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7.xml" ContentType="application/vnd.ms-office.chartcolorstyle+xml"/>
  <Override PartName="/xl/charts/style7.xml" ContentType="application/vnd.ms-office.chartstyle+xml"/>
  <Override PartName="/xl/charts/chart7.xml" ContentType="application/vnd.openxmlformats-officedocument.drawingml.chart+xml"/>
  <Override PartName="/xl/charts/style5.xml" ContentType="application/vnd.ms-office.chartstyle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worksheets/sheet4.xml" ContentType="application/vnd.openxmlformats-officedocument.spreadsheetml.worksheet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worksheets/sheet1.xml" ContentType="application/vnd.openxmlformats-officedocument.spreadsheetml.worksheet+xml"/>
  <Override PartName="/xl/charts/colors4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charts/style4.xml" ContentType="application/vnd.ms-office.chartstyle+xml"/>
  <Override PartName="/xl/drawings/drawing1.xml" ContentType="application/vnd.openxmlformats-officedocument.drawing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olors1.xml" ContentType="application/vnd.ms-office.chartcolorstyle+xml"/>
  <Override PartName="/xl/charts/style1.xml" ContentType="application/vnd.ms-office.chartstyle+xml"/>
  <Override PartName="/xl/charts/chart1.xml" ContentType="application/vnd.openxmlformats-officedocument.drawingml.chart+xml"/>
  <Override PartName="/xl/charts/style2.xml" ContentType="application/vnd.ms-office.chart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olors2.xml" ContentType="application/vnd.ms-office.chartcolor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ResourcePlanning\2023 IRP\04. IRP Book\Electric Progress Report\9.0 - Appendices\H. Electric Analysis Inputs and Results\Final Files\"/>
    </mc:Choice>
  </mc:AlternateContent>
  <bookViews>
    <workbookView xWindow="0" yWindow="0" windowWidth="28800" windowHeight="11700" tabRatio="867" firstSheet="1" activeTab="3"/>
  </bookViews>
  <sheets>
    <sheet name="CB_DATA_" sheetId="83" state="veryHidden" r:id="rId1"/>
    <sheet name="Read Me" sheetId="257" r:id="rId2"/>
    <sheet name="Summarized Levelized Costs" sheetId="256" r:id="rId3"/>
    <sheet name="Chart Data" sheetId="229" r:id="rId4"/>
    <sheet name="Capacity Component  Chart" sheetId="250" r:id="rId5"/>
    <sheet name="LCOE  Components Chart" sheetId="244" r:id="rId6"/>
    <sheet name="Conservation by Capacity Chart" sheetId="247" r:id="rId7"/>
    <sheet name="Peak Capacity ELCC Chart" sheetId="248" r:id="rId8"/>
    <sheet name="Conservation  $MWH Chart" sheetId="237" r:id="rId9"/>
    <sheet name="Conservation Cumulative $-KWYR" sheetId="252" r:id="rId10"/>
    <sheet name="DSM Data" sheetId="245" r:id="rId11"/>
    <sheet name="DSM Peak Cap 2023 EPR" sheetId="246" r:id="rId12"/>
    <sheet name="Renewables &gt;&gt;&gt;" sheetId="254" r:id="rId13"/>
    <sheet name="Offshore Wind" sheetId="233" r:id="rId14"/>
    <sheet name="Solar " sheetId="235" r:id="rId15"/>
    <sheet name="Wind" sheetId="27" r:id="rId16"/>
    <sheet name="Nuclear" sheetId="251" r:id="rId17"/>
    <sheet name="Solar East" sheetId="217" r:id="rId18"/>
    <sheet name="Solar DER" sheetId="221" r:id="rId19"/>
    <sheet name="MT Wind " sheetId="216" r:id="rId20"/>
    <sheet name="WY Wind" sheetId="231" r:id="rId21"/>
    <sheet name="Capcacity Resources&gt;&gt;&gt;" sheetId="255" r:id="rId22"/>
    <sheet name="Peaker Frame" sheetId="28" r:id="rId23"/>
    <sheet name="Biodiesel" sheetId="24" r:id="rId24"/>
    <sheet name="Recip" sheetId="206" r:id="rId25"/>
    <sheet name="Battery 2 Hr" sheetId="209" r:id="rId26"/>
    <sheet name="Battery 4 Hr" sheetId="210" r:id="rId27"/>
    <sheet name="Battery 6 Hr " sheetId="211" r:id="rId28"/>
    <sheet name="Pumped Hydro" sheetId="212" r:id="rId29"/>
    <sheet name="DR" sheetId="253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ECURRENT" localSheetId="26" hidden="1">[2]ConsolidatingPL!#REF!</definedName>
    <definedName name="__123Graph_ECURRENT" localSheetId="27" hidden="1">[2]ConsolidatingPL!#REF!</definedName>
    <definedName name="__123Graph_ECURRENT" localSheetId="19" hidden="1">[2]ConsolidatingPL!#REF!</definedName>
    <definedName name="__123Graph_ECURRENT" localSheetId="16" hidden="1">[2]ConsolidatingPL!#REF!</definedName>
    <definedName name="__123Graph_ECURRENT" localSheetId="13" hidden="1">[2]ConsolidatingPL!#REF!</definedName>
    <definedName name="__123Graph_ECURRENT" localSheetId="28" hidden="1">[2]ConsolidatingPL!#REF!</definedName>
    <definedName name="__123Graph_ECURRENT" localSheetId="14" hidden="1">[2]ConsolidatingPL!#REF!</definedName>
    <definedName name="__123Graph_ECURRENT" localSheetId="18" hidden="1">[2]ConsolidatingPL!#REF!</definedName>
    <definedName name="__123Graph_ECURRENT" localSheetId="17" hidden="1">[2]ConsolidatingPL!#REF!</definedName>
    <definedName name="__123Graph_ECURRENT" localSheetId="20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FDS_HYPERLINK_TOGGLE_STATE__" hidden="1">"ON"</definedName>
    <definedName name="__www1" hidden="1">{#N/A,#N/A,FALSE,"schA"}</definedName>
    <definedName name="_1__123Graph_ABUDG6_D_ESCRPR" hidden="1">[1]Quant!$D$71:$O$71</definedName>
    <definedName name="_2__123Graph_ABUDG6_Dtons_inv" localSheetId="26" hidden="1">[3]Quant!#REF!</definedName>
    <definedName name="_2__123Graph_ABUDG6_Dtons_inv" localSheetId="27" hidden="1">[3]Quant!#REF!</definedName>
    <definedName name="_2__123Graph_ABUDG6_Dtons_inv" localSheetId="19" hidden="1">[3]Quant!#REF!</definedName>
    <definedName name="_2__123Graph_ABUDG6_Dtons_inv" localSheetId="16" hidden="1">[3]Quant!#REF!</definedName>
    <definedName name="_2__123Graph_ABUDG6_Dtons_inv" localSheetId="13" hidden="1">[3]Quant!#REF!</definedName>
    <definedName name="_2__123Graph_ABUDG6_Dtons_inv" localSheetId="28" hidden="1">[3]Quant!#REF!</definedName>
    <definedName name="_2__123Graph_ABUDG6_Dtons_inv" localSheetId="14" hidden="1">[3]Quant!#REF!</definedName>
    <definedName name="_2__123Graph_ABUDG6_Dtons_inv" localSheetId="18" hidden="1">[3]Quant!#REF!</definedName>
    <definedName name="_2__123Graph_ABUDG6_Dtons_inv" localSheetId="17" hidden="1">[3]Quant!#REF!</definedName>
    <definedName name="_2__123Graph_ABUDG6_Dtons_inv" localSheetId="20" hidden="1">[3]Quant!#REF!</definedName>
    <definedName name="_2__123Graph_ABUDG6_Dtons_inv" hidden="1">[3]Quant!#REF!</definedName>
    <definedName name="_3__123Graph_ABUDG6_Dtons_inv" localSheetId="26" hidden="1">[4]Quant!#REF!</definedName>
    <definedName name="_3__123Graph_ABUDG6_Dtons_inv" localSheetId="27" hidden="1">[4]Quant!#REF!</definedName>
    <definedName name="_3__123Graph_ABUDG6_Dtons_inv" localSheetId="19" hidden="1">[4]Quant!#REF!</definedName>
    <definedName name="_3__123Graph_ABUDG6_Dtons_inv" localSheetId="16" hidden="1">[4]Quant!#REF!</definedName>
    <definedName name="_3__123Graph_ABUDG6_Dtons_inv" localSheetId="13" hidden="1">[4]Quant!#REF!</definedName>
    <definedName name="_3__123Graph_ABUDG6_Dtons_inv" localSheetId="28" hidden="1">[4]Quant!#REF!</definedName>
    <definedName name="_3__123Graph_ABUDG6_Dtons_inv" localSheetId="14" hidden="1">[4]Quant!#REF!</definedName>
    <definedName name="_3__123Graph_ABUDG6_Dtons_inv" localSheetId="18" hidden="1">[4]Quant!#REF!</definedName>
    <definedName name="_3__123Graph_ABUDG6_Dtons_inv" localSheetId="17" hidden="1">[4]Quant!#REF!</definedName>
    <definedName name="_3__123Graph_ABUDG6_Dtons_inv" localSheetId="20" hidden="1">[4]Quant!#REF!</definedName>
    <definedName name="_3__123Graph_ABUDG6_Dtons_inv" hidden="1">[4]Quant!#REF!</definedName>
    <definedName name="_3__123Graph_BBUDG6_D_ESCRPR" hidden="1">[1]Quant!$D$72:$O$72</definedName>
    <definedName name="_4__123Graph_ABUDG6_Dtons_inv" localSheetId="26" hidden="1">'[5]Area D 2011'!#REF!</definedName>
    <definedName name="_4__123Graph_ABUDG6_Dtons_inv" localSheetId="27" hidden="1">'[5]Area D 2011'!#REF!</definedName>
    <definedName name="_4__123Graph_ABUDG6_Dtons_inv" localSheetId="19" hidden="1">'[5]Area D 2011'!#REF!</definedName>
    <definedName name="_4__123Graph_ABUDG6_Dtons_inv" localSheetId="16" hidden="1">'[5]Area D 2011'!#REF!</definedName>
    <definedName name="_4__123Graph_ABUDG6_Dtons_inv" localSheetId="13" hidden="1">'[5]Area D 2011'!#REF!</definedName>
    <definedName name="_4__123Graph_ABUDG6_Dtons_inv" localSheetId="28" hidden="1">'[5]Area D 2011'!#REF!</definedName>
    <definedName name="_4__123Graph_ABUDG6_Dtons_inv" localSheetId="14" hidden="1">'[5]Area D 2011'!#REF!</definedName>
    <definedName name="_4__123Graph_ABUDG6_Dtons_inv" localSheetId="18" hidden="1">'[5]Area D 2011'!#REF!</definedName>
    <definedName name="_4__123Graph_ABUDG6_Dtons_inv" localSheetId="17" hidden="1">'[5]Area D 2011'!#REF!</definedName>
    <definedName name="_4__123Graph_ABUDG6_Dtons_inv" localSheetId="20" hidden="1">'[5]Area D 2011'!#REF!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26" hidden="1">'[6]2012 Area AB BudgetSummary'!#REF!</definedName>
    <definedName name="_6__123Graph_CBUDG6_D_ESCRPR" localSheetId="27" hidden="1">'[6]2012 Area AB BudgetSummary'!#REF!</definedName>
    <definedName name="_6__123Graph_CBUDG6_D_ESCRPR" localSheetId="19" hidden="1">'[6]2012 Area AB BudgetSummary'!#REF!</definedName>
    <definedName name="_6__123Graph_CBUDG6_D_ESCRPR" localSheetId="16" hidden="1">'[6]2012 Area AB BudgetSummary'!#REF!</definedName>
    <definedName name="_6__123Graph_CBUDG6_D_ESCRPR" localSheetId="13" hidden="1">'[6]2012 Area AB BudgetSummary'!#REF!</definedName>
    <definedName name="_6__123Graph_CBUDG6_D_ESCRPR" localSheetId="28" hidden="1">'[6]2012 Area AB BudgetSummary'!#REF!</definedName>
    <definedName name="_6__123Graph_CBUDG6_D_ESCRPR" localSheetId="14" hidden="1">'[6]2012 Area AB BudgetSummary'!#REF!</definedName>
    <definedName name="_6__123Graph_CBUDG6_D_ESCRPR" localSheetId="18" hidden="1">'[6]2012 Area AB BudgetSummary'!#REF!</definedName>
    <definedName name="_6__123Graph_CBUDG6_D_ESCRPR" localSheetId="17" hidden="1">'[6]2012 Area AB BudgetSummary'!#REF!</definedName>
    <definedName name="_6__123Graph_CBUDG6_D_ESCRPR" localSheetId="20" hidden="1">'[6]2012 Area AB BudgetSummary'!#REF!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localSheetId="26" hidden="1">'[5]Area D 2011'!#REF!</definedName>
    <definedName name="_7__123Graph_CBUDG6_D_ESCRPR" localSheetId="27" hidden="1">'[5]Area D 2011'!#REF!</definedName>
    <definedName name="_7__123Graph_CBUDG6_D_ESCRPR" localSheetId="19" hidden="1">'[5]Area D 2011'!#REF!</definedName>
    <definedName name="_7__123Graph_CBUDG6_D_ESCRPR" localSheetId="16" hidden="1">'[5]Area D 2011'!#REF!</definedName>
    <definedName name="_7__123Graph_CBUDG6_D_ESCRPR" localSheetId="13" hidden="1">'[5]Area D 2011'!#REF!</definedName>
    <definedName name="_7__123Graph_CBUDG6_D_ESCRPR" localSheetId="28" hidden="1">'[5]Area D 2011'!#REF!</definedName>
    <definedName name="_7__123Graph_CBUDG6_D_ESCRPR" localSheetId="14" hidden="1">'[5]Area D 2011'!#REF!</definedName>
    <definedName name="_7__123Graph_CBUDG6_D_ESCRPR" localSheetId="18" hidden="1">'[5]Area D 2011'!#REF!</definedName>
    <definedName name="_7__123Graph_CBUDG6_D_ESCRPR" localSheetId="17" hidden="1">'[5]Area D 2011'!#REF!</definedName>
    <definedName name="_7__123Graph_CBUDG6_D_ESCRPR" localSheetId="20" hidden="1">'[5]Area D 2011'!#REF!</definedName>
    <definedName name="_7__123Graph_CBUDG6_D_ESCRPR" hidden="1">'[5]Area D 2011'!#REF!</definedName>
    <definedName name="_7__123Graph_DBUDG6_D_ESCRPR" localSheetId="26" hidden="1">'[6]2012 Area AB BudgetSummary'!#REF!</definedName>
    <definedName name="_7__123Graph_DBUDG6_D_ESCRPR" localSheetId="27" hidden="1">'[6]2012 Area AB BudgetSummary'!#REF!</definedName>
    <definedName name="_7__123Graph_DBUDG6_D_ESCRPR" localSheetId="19" hidden="1">'[6]2012 Area AB BudgetSummary'!#REF!</definedName>
    <definedName name="_7__123Graph_DBUDG6_D_ESCRPR" localSheetId="16" hidden="1">'[6]2012 Area AB BudgetSummary'!#REF!</definedName>
    <definedName name="_7__123Graph_DBUDG6_D_ESCRPR" localSheetId="13" hidden="1">'[6]2012 Area AB BudgetSummary'!#REF!</definedName>
    <definedName name="_7__123Graph_DBUDG6_D_ESCRPR" localSheetId="28" hidden="1">'[6]2012 Area AB BudgetSummary'!#REF!</definedName>
    <definedName name="_7__123Graph_DBUDG6_D_ESCRPR" localSheetId="14" hidden="1">'[6]2012 Area AB BudgetSummary'!#REF!</definedName>
    <definedName name="_7__123Graph_DBUDG6_D_ESCRPR" localSheetId="18" hidden="1">'[6]2012 Area AB BudgetSummary'!#REF!</definedName>
    <definedName name="_7__123Graph_DBUDG6_D_ESCRPR" localSheetId="17" hidden="1">'[6]2012 Area AB BudgetSummary'!#REF!</definedName>
    <definedName name="_7__123Graph_DBUDG6_D_ESCRPR" localSheetId="20" hidden="1">'[6]2012 Area AB BudgetSummary'!#REF!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localSheetId="26" hidden="1">'[5]Area D 2011'!#REF!</definedName>
    <definedName name="_8__123Graph_DBUDG6_D_ESCRPR" localSheetId="27" hidden="1">'[5]Area D 2011'!#REF!</definedName>
    <definedName name="_8__123Graph_DBUDG6_D_ESCRPR" localSheetId="19" hidden="1">'[5]Area D 2011'!#REF!</definedName>
    <definedName name="_8__123Graph_DBUDG6_D_ESCRPR" localSheetId="16" hidden="1">'[5]Area D 2011'!#REF!</definedName>
    <definedName name="_8__123Graph_DBUDG6_D_ESCRPR" localSheetId="13" hidden="1">'[5]Area D 2011'!#REF!</definedName>
    <definedName name="_8__123Graph_DBUDG6_D_ESCRPR" localSheetId="28" hidden="1">'[5]Area D 2011'!#REF!</definedName>
    <definedName name="_8__123Graph_DBUDG6_D_ESCRPR" localSheetId="14" hidden="1">'[5]Area D 2011'!#REF!</definedName>
    <definedName name="_8__123Graph_DBUDG6_D_ESCRPR" localSheetId="18" hidden="1">'[5]Area D 2011'!#REF!</definedName>
    <definedName name="_8__123Graph_DBUDG6_D_ESCRPR" localSheetId="17" hidden="1">'[5]Area D 2011'!#REF!</definedName>
    <definedName name="_8__123Graph_DBUDG6_D_ESCRPR" localSheetId="20" hidden="1">'[5]Area D 2011'!#REF!</definedName>
    <definedName name="_8__123Graph_DBUDG6_D_ESCRPR" hidden="1">'[5]Area D 2011'!#REF!</definedName>
    <definedName name="_8__123Graph_XBUDG6_Dtons_inv" hidden="1">[1]Quant!$D$5:$O$5</definedName>
    <definedName name="_Fill" localSheetId="26" hidden="1">#REF!</definedName>
    <definedName name="_Fill" localSheetId="27" hidden="1">#REF!</definedName>
    <definedName name="_Fill" localSheetId="19" hidden="1">#REF!</definedName>
    <definedName name="_Fill" localSheetId="16" hidden="1">#REF!</definedName>
    <definedName name="_Fill" localSheetId="13" hidden="1">#REF!</definedName>
    <definedName name="_Fill" localSheetId="28" hidden="1">#REF!</definedName>
    <definedName name="_Fill" localSheetId="14" hidden="1">#REF!</definedName>
    <definedName name="_Fill" localSheetId="18" hidden="1">#REF!</definedName>
    <definedName name="_Fill" localSheetId="17" hidden="1">#REF!</definedName>
    <definedName name="_Fill" localSheetId="20" hidden="1">#REF!</definedName>
    <definedName name="_Fill" hidden="1">#REF!</definedName>
    <definedName name="_Key1" localSheetId="26" hidden="1">#REF!</definedName>
    <definedName name="_Key1" localSheetId="27" hidden="1">#REF!</definedName>
    <definedName name="_Key1" localSheetId="19" hidden="1">#REF!</definedName>
    <definedName name="_Key1" localSheetId="16" hidden="1">#REF!</definedName>
    <definedName name="_Key1" localSheetId="13" hidden="1">#REF!</definedName>
    <definedName name="_Key1" localSheetId="28" hidden="1">#REF!</definedName>
    <definedName name="_Key1" localSheetId="14" hidden="1">#REF!</definedName>
    <definedName name="_Key1" localSheetId="18" hidden="1">#REF!</definedName>
    <definedName name="_Key1" localSheetId="17" hidden="1">#REF!</definedName>
    <definedName name="_Key1" localSheetId="20" hidden="1">#REF!</definedName>
    <definedName name="_Key1" hidden="1">#REF!</definedName>
    <definedName name="_Key2" localSheetId="26" hidden="1">#REF!</definedName>
    <definedName name="_Key2" localSheetId="27" hidden="1">#REF!</definedName>
    <definedName name="_Key2" localSheetId="19" hidden="1">#REF!</definedName>
    <definedName name="_Key2" localSheetId="16" hidden="1">#REF!</definedName>
    <definedName name="_Key2" localSheetId="13" hidden="1">#REF!</definedName>
    <definedName name="_Key2" localSheetId="28" hidden="1">#REF!</definedName>
    <definedName name="_Key2" localSheetId="14" hidden="1">#REF!</definedName>
    <definedName name="_Key2" localSheetId="18" hidden="1">#REF!</definedName>
    <definedName name="_Key2" localSheetId="17" hidden="1">#REF!</definedName>
    <definedName name="_Key2" localSheetId="20" hidden="1">#REF!</definedName>
    <definedName name="_Key2" hidden="1">#REF!</definedName>
    <definedName name="_Order1">255</definedName>
    <definedName name="_Order2">255</definedName>
    <definedName name="_Parse_In" localSheetId="26" hidden="1">#REF!</definedName>
    <definedName name="_Parse_In" localSheetId="27" hidden="1">#REF!</definedName>
    <definedName name="_Parse_In" localSheetId="19" hidden="1">#REF!</definedName>
    <definedName name="_Parse_In" localSheetId="16" hidden="1">#REF!</definedName>
    <definedName name="_Parse_In" localSheetId="13" hidden="1">#REF!</definedName>
    <definedName name="_Parse_In" localSheetId="28" hidden="1">#REF!</definedName>
    <definedName name="_Parse_In" localSheetId="14" hidden="1">#REF!</definedName>
    <definedName name="_Parse_In" localSheetId="18" hidden="1">#REF!</definedName>
    <definedName name="_Parse_In" localSheetId="17" hidden="1">#REF!</definedName>
    <definedName name="_Parse_In" localSheetId="20" hidden="1">#REF!</definedName>
    <definedName name="_Parse_In" hidden="1">#REF!</definedName>
    <definedName name="_six6" hidden="1">{#N/A,#N/A,FALSE,"CRPT";#N/A,#N/A,FALSE,"TREND";#N/A,#N/A,FALSE,"%Curve"}</definedName>
    <definedName name="_www1" hidden="1">{#N/A,#N/A,FALSE,"schA"}</definedName>
    <definedName name="a" hidden="1">{#N/A,#N/A,FALSE,"Coversheet";#N/A,#N/A,FALSE,"QA"}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hidden="1">{#N/A,#N/A,FALSE,"Coversheet";#N/A,#N/A,FALSE,"QA"}</definedName>
    <definedName name="Aero_FOM" localSheetId="25">#REF!</definedName>
    <definedName name="Aero_FOM" localSheetId="26">#REF!</definedName>
    <definedName name="Aero_FOM" localSheetId="27">#REF!</definedName>
    <definedName name="Aero_FOM" localSheetId="28">#REF!</definedName>
    <definedName name="Aero_FOM">#REF!</definedName>
    <definedName name="Aero_Gas_Trans" localSheetId="25">#REF!</definedName>
    <definedName name="Aero_Gas_Trans" localSheetId="26">#REF!</definedName>
    <definedName name="Aero_Gas_Trans" localSheetId="27">#REF!</definedName>
    <definedName name="Aero_Gas_Trans" localSheetId="28">#REF!</definedName>
    <definedName name="Aero_Gas_Trans">#REF!</definedName>
    <definedName name="Aero_Trans" localSheetId="25">#REF!</definedName>
    <definedName name="Aero_Trans" localSheetId="26">#REF!</definedName>
    <definedName name="Aero_Trans" localSheetId="27">#REF!</definedName>
    <definedName name="Aero_Trans" localSheetId="28">#REF!</definedName>
    <definedName name="Aero_Trans">#REF!</definedName>
    <definedName name="AssumptionOutput">#REF!</definedName>
    <definedName name="ASSUMPTIONS">#REF!</definedName>
    <definedName name="Aurora_Prices">"Monthly Price Summary'!$C$4:$H$63"</definedName>
    <definedName name="b" hidden="1">{#N/A,#N/A,FALSE,"Coversheet";#N/A,#N/A,FALSE,"QA"}</definedName>
    <definedName name="balsh1stqtr97">[0]!balsh1stqtr97</definedName>
    <definedName name="balshet2ndqtr">[0]!balshet2ndqtr</definedName>
    <definedName name="Barrery_FOM_4Hr">#REF!</definedName>
    <definedName name="Batteries">#REF!</definedName>
    <definedName name="BatteriesBookLife">#REF!</definedName>
    <definedName name="Battery_FOM_2hr">#REF!</definedName>
    <definedName name="BaTTERY_FOM_6Hr">#REF!</definedName>
    <definedName name="BIO_FOM" localSheetId="25">#REF!</definedName>
    <definedName name="BIO_FOM" localSheetId="26">#REF!</definedName>
    <definedName name="BIO_FOM" localSheetId="27">#REF!</definedName>
    <definedName name="BIO_FOM" localSheetId="28">#REF!</definedName>
    <definedName name="BIO_FOM">#REF!</definedName>
    <definedName name="Bio_RECcredit" localSheetId="25">#REF!</definedName>
    <definedName name="Bio_RECcredit" localSheetId="26">#REF!</definedName>
    <definedName name="Bio_RECcredit" localSheetId="27">#REF!</definedName>
    <definedName name="Bio_RECcredit" localSheetId="28">#REF!</definedName>
    <definedName name="Bio_RECcredit">#REF!</definedName>
    <definedName name="Bio_Rev_Esc">#REF!</definedName>
    <definedName name="Bio_VOM_Esc">#REF!</definedName>
    <definedName name="Biomass">#REF!</definedName>
    <definedName name="Biomass_PeakCredit" localSheetId="25">#REF!</definedName>
    <definedName name="Biomass_PeakCredit" localSheetId="26">#REF!</definedName>
    <definedName name="Biomass_PeakCredit" localSheetId="27">#REF!</definedName>
    <definedName name="Biomass_PeakCredit" localSheetId="28">#REF!</definedName>
    <definedName name="Biomass_PeakCredit">#REF!</definedName>
    <definedName name="Biomoss_lineloss" localSheetId="25">#REF!</definedName>
    <definedName name="Biomoss_lineloss" localSheetId="26">#REF!</definedName>
    <definedName name="Biomoss_lineloss" localSheetId="27">#REF!</definedName>
    <definedName name="Biomoss_lineloss" localSheetId="28">#REF!</definedName>
    <definedName name="BioPTCLastYear" localSheetId="25">#REF!</definedName>
    <definedName name="BioPTCLastYear" localSheetId="26">#REF!</definedName>
    <definedName name="BioPTCLastYear" localSheetId="27">#REF!</definedName>
    <definedName name="BioPTCLastYear" localSheetId="28">#REF!</definedName>
    <definedName name="BioPTCLastYear">#REF!</definedName>
    <definedName name="BioPTCLoss" localSheetId="25">#REF!</definedName>
    <definedName name="BioPTCLoss" localSheetId="26">#REF!</definedName>
    <definedName name="BioPTCLoss" localSheetId="27">#REF!</definedName>
    <definedName name="BioPTCLoss" localSheetId="28">#REF!</definedName>
    <definedName name="BioPTCLoss">#REF!</definedName>
    <definedName name="BL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nus">#REF!</definedName>
    <definedName name="Budget1997">[0]!Budget1997</definedName>
    <definedName name="BusiLineexp">[0]!BusiLineexp</definedName>
    <definedName name="capandrates">[0]!capandrates</definedName>
    <definedName name="CapEx_ITC" localSheetId="25">#REF!</definedName>
    <definedName name="CapEx_ITC" localSheetId="26">#REF!</definedName>
    <definedName name="CapEx_ITC" localSheetId="27">#REF!</definedName>
    <definedName name="CapEx_ITC" localSheetId="28">#REF!</definedName>
    <definedName name="CapEx_ITC">#REF!</definedName>
    <definedName name="CapexEsc">#REF!</definedName>
    <definedName name="CaseDescription" localSheetId="25">#REF!</definedName>
    <definedName name="CaseDescription" localSheetId="26">#REF!</definedName>
    <definedName name="CaseDescription" localSheetId="27">#REF!</definedName>
    <definedName name="CaseDescription" localSheetId="28">#REF!</definedName>
    <definedName name="CaseDescription">#REF!</definedName>
    <definedName name="CBWorkbookPriority" hidden="1">-1894858854</definedName>
    <definedName name="CBx_1e2bb942eda041b899d8e78437d1491b" localSheetId="0" hidden="1">"'Results Summary'!$A$1"</definedName>
    <definedName name="CBx_8ce7a0c41c864f6abf8a757e4d118f2a" localSheetId="0" hidden="1">"'CB Assumptions'!$A$1"</definedName>
    <definedName name="CBx_c02eb86b0cf54f8bb48144895769a72f" localSheetId="0" hidden="1">"'CB_DATA_'!$A$1"</definedName>
    <definedName name="CBx_Sheet_Guid" localSheetId="0" hidden="1">"'c02eb86b-0cf5-4f8b-b481-44895769a72f"</definedName>
    <definedName name="CBx_StorageType" localSheetId="0" hidden="1">1</definedName>
    <definedName name="CCCT">#REF!</definedName>
    <definedName name="CCGT_East_Rev_Esc">#REF!</definedName>
    <definedName name="CCGT_East_VOM_Esc">#REF!</definedName>
    <definedName name="CCGT_FOM" localSheetId="25">#REF!</definedName>
    <definedName name="CCGT_FOM" localSheetId="26">#REF!</definedName>
    <definedName name="CCGT_FOM" localSheetId="27">#REF!</definedName>
    <definedName name="CCGT_FOM" localSheetId="28">#REF!</definedName>
    <definedName name="CCGT_FOM">#REF!</definedName>
    <definedName name="CCGT_FOR">#REF!</definedName>
    <definedName name="CCGT_Rev_Esc">#REF!</definedName>
    <definedName name="CCGT_VOM_Esc">#REF!</definedName>
    <definedName name="CCGTDelta" localSheetId="24">Recip!$C$264</definedName>
    <definedName name="CCGTDelta">Biodiesel!$C$264</definedName>
    <definedName name="CCGTeast_FOM">#REF!</definedName>
    <definedName name="CCGTPurchase" localSheetId="24">Recip!$C$262</definedName>
    <definedName name="CCGTPurchase">Biodiesel!$C$262</definedName>
    <definedName name="Choices_Wrapper">[0]!Choices_Wrapper</definedName>
    <definedName name="Coal_PeakCredit">#REF!</definedName>
    <definedName name="CoalPropTaxRate">#REF!</definedName>
    <definedName name="Contract_FOM">#REF!</definedName>
    <definedName name="ConversionFactor">#REF!</definedName>
    <definedName name="DebtPerc" localSheetId="25">#REF!</definedName>
    <definedName name="DebtPerc" localSheetId="26">#REF!</definedName>
    <definedName name="DebtPerc" localSheetId="27">#REF!</definedName>
    <definedName name="DebtPerc" localSheetId="28">#REF!</definedName>
    <definedName name="DebtPerc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preciation">[0]!Depreciation</definedName>
    <definedName name="DFIT" hidden="1">{#N/A,#N/A,FALSE,"Coversheet";#N/A,#N/A,FALSE,"QA"}</definedName>
    <definedName name="dsfasdf">-2060790043</definedName>
    <definedName name="DSR_PeakCredit" localSheetId="25">#REF!</definedName>
    <definedName name="DSR_PeakCredit" localSheetId="26">#REF!</definedName>
    <definedName name="DSR_PeakCredit" localSheetId="27">#REF!</definedName>
    <definedName name="DSR_PeakCredit" localSheetId="28">#REF!</definedName>
    <definedName name="DSR_PeakCredit">#REF!</definedName>
    <definedName name="ee" hidden="1">{#N/A,#N/A,FALSE,"Month ";#N/A,#N/A,FALSE,"YTD";#N/A,#N/A,FALSE,"12 mo ended"}</definedName>
    <definedName name="EffTaxRate" localSheetId="25">#REF!</definedName>
    <definedName name="EffTaxRate" localSheetId="26">#REF!</definedName>
    <definedName name="EffTaxRate" localSheetId="27">#REF!</definedName>
    <definedName name="EffTaxRate" localSheetId="28">#REF!</definedName>
    <definedName name="EffTaxRate">#REF!</definedName>
    <definedName name="emc797act">[0]!emc797act</definedName>
    <definedName name="EMC797sum">[0]!EMC797sum</definedName>
    <definedName name="EMC97budget">[0]!EMC97budget</definedName>
    <definedName name="EMCeva2ndqtr">[0]!EMCeva2ndqtr</definedName>
    <definedName name="emissallo">[0]!emissallo</definedName>
    <definedName name="EndDate" localSheetId="25">#REF!</definedName>
    <definedName name="EndDate" localSheetId="26">#REF!</definedName>
    <definedName name="EndDate" localSheetId="27">#REF!</definedName>
    <definedName name="EndDate" localSheetId="28">#REF!</definedName>
    <definedName name="EndDate">#REF!</definedName>
    <definedName name="EPMWorkbookOptions_2" hidden="1">"mfZJvufXemy0gRGnCzOenPfwDWRhM+ASqUvlaf+Op1eqm1/qX0N0MeyGAQAA"</definedName>
    <definedName name="EquityCost" localSheetId="25">#REF!</definedName>
    <definedName name="EquityCost" localSheetId="26">#REF!</definedName>
    <definedName name="EquityCost" localSheetId="27">#REF!</definedName>
    <definedName name="EquityCost" localSheetId="28">#REF!</definedName>
    <definedName name="EquityCost">#REF!</definedName>
    <definedName name="EquityPerc" localSheetId="25">#REF!</definedName>
    <definedName name="EquityPerc" localSheetId="26">#REF!</definedName>
    <definedName name="EquityPerc" localSheetId="27">#REF!</definedName>
    <definedName name="EquityPerc" localSheetId="28">#REF!</definedName>
    <definedName name="EquityPerc">#REF!</definedName>
    <definedName name="Escalator">1.025</definedName>
    <definedName name="Estimate" hidden="1">{#N/A,#N/A,FALSE,"Summ";#N/A,#N/A,FALSE,"General"}</definedName>
    <definedName name="ex" hidden="1">{#N/A,#N/A,FALSE,"Summ";#N/A,#N/A,FALSE,"General"}</definedName>
    <definedName name="Exch_FOM">#REF!</definedName>
    <definedName name="ExpectedCost_20yr">#REF!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dTaxRate" localSheetId="25">#REF!</definedName>
    <definedName name="FedTaxRate" localSheetId="26">#REF!</definedName>
    <definedName name="FedTaxRate" localSheetId="27">#REF!</definedName>
    <definedName name="FedTaxRate" localSheetId="28">#REF!</definedName>
    <definedName name="FedTaxRate">#REF!</definedName>
    <definedName name="fincosts">[0]!fincosts</definedName>
    <definedName name="FinDecisionBio" localSheetId="25">#REF!</definedName>
    <definedName name="FinDecisionBio" localSheetId="26">#REF!</definedName>
    <definedName name="FinDecisionBio" localSheetId="27">#REF!</definedName>
    <definedName name="FinDecisionBio" localSheetId="28">#REF!</definedName>
    <definedName name="FinDecisionBio">#REF!</definedName>
    <definedName name="FinDecisionWind" localSheetId="25">#REF!</definedName>
    <definedName name="FinDecisionWind" localSheetId="26">#REF!</definedName>
    <definedName name="FinDecisionWind" localSheetId="27">#REF!</definedName>
    <definedName name="FinDecisionWind" localSheetId="28">#REF!</definedName>
    <definedName name="FinDecisionWind">#REF!</definedName>
    <definedName name="FixedPPA_PeakCredit">#REF!</definedName>
    <definedName name="Flow4_PeakCredit" localSheetId="25">#REF!</definedName>
    <definedName name="Flow4_PeakCredit" localSheetId="26">#REF!</definedName>
    <definedName name="Flow4_PeakCredit" localSheetId="27">#REF!</definedName>
    <definedName name="Flow4_PeakCredit" localSheetId="28">#REF!</definedName>
    <definedName name="Flow6_PeakCredit" localSheetId="25">#REF!</definedName>
    <definedName name="Flow6_PeakCredit" localSheetId="26">#REF!</definedName>
    <definedName name="Flow6_PeakCredit" localSheetId="27">#REF!</definedName>
    <definedName name="Flow6_PeakCredit" localSheetId="28">#REF!</definedName>
    <definedName name="FlowBatteryBookLife" localSheetId="25">#REF!</definedName>
    <definedName name="FlowBatteryBookLife" localSheetId="26">#REF!</definedName>
    <definedName name="FlowBatteryBookLife" localSheetId="27">#REF!</definedName>
    <definedName name="FlowBatteryBookLife" localSheetId="28">#REF!</definedName>
    <definedName name="flowchart">[0]!flowchart</definedName>
    <definedName name="FOMesc">#REF!</definedName>
    <definedName name="Frame_FOM" localSheetId="25">#REF!</definedName>
    <definedName name="Frame_FOM" localSheetId="26">#REF!</definedName>
    <definedName name="Frame_FOM" localSheetId="27">#REF!</definedName>
    <definedName name="Frame_FOM" localSheetId="28">#REF!</definedName>
    <definedName name="Frame_FOM">#REF!</definedName>
    <definedName name="Fuelexp">[0]!Fuelexp</definedName>
    <definedName name="gary" hidden="1">{#N/A,#N/A,FALSE,"Cover Sheet";"Use of Equipment",#N/A,FALSE,"Area C";"Equipment Hours",#N/A,FALSE,"All";"Summary",#N/A,FALSE,"All"}</definedName>
    <definedName name="GAS_TRANSPORT_CCGT" localSheetId="25">#REF!</definedName>
    <definedName name="GAS_TRANSPORT_CCGT" localSheetId="26">#REF!</definedName>
    <definedName name="GAS_TRANSPORT_CCGT" localSheetId="27">#REF!</definedName>
    <definedName name="GAS_TRANSPORT_CCGT" localSheetId="28">#REF!</definedName>
    <definedName name="GAS_TRANSPORT_CCGT">#REF!</definedName>
    <definedName name="GasTranspEsc" localSheetId="25">#REF!</definedName>
    <definedName name="GasTranspEsc" localSheetId="26">#REF!</definedName>
    <definedName name="GasTranspEsc" localSheetId="27">#REF!</definedName>
    <definedName name="GasTranspEsc" localSheetId="28">#REF!</definedName>
    <definedName name="GasTranspEsc">#REF!</definedName>
    <definedName name="Generic_Resources">#REF!</definedName>
    <definedName name="Geo_RECcredit" localSheetId="25">#REF!</definedName>
    <definedName name="Geo_RECcredit" localSheetId="26">#REF!</definedName>
    <definedName name="Geo_RECcredit" localSheetId="27">#REF!</definedName>
    <definedName name="Geo_RECcredit" localSheetId="28">#REF!</definedName>
    <definedName name="Geo_RECcredit">#REF!</definedName>
    <definedName name="GTInsRate" localSheetId="25">#REF!</definedName>
    <definedName name="GTInsRate" localSheetId="26">#REF!</definedName>
    <definedName name="GTInsRate" localSheetId="27">#REF!</definedName>
    <definedName name="GTInsRate" localSheetId="28">#REF!</definedName>
    <definedName name="GTInsRate">#REF!</definedName>
    <definedName name="GTratio" localSheetId="25">#REF!</definedName>
    <definedName name="GTratio" localSheetId="26">#REF!</definedName>
    <definedName name="GTratio" localSheetId="27">#REF!</definedName>
    <definedName name="GTratio" localSheetId="28">#REF!</definedName>
    <definedName name="GTratio">#REF!</definedName>
    <definedName name="HTML_CodePage">1252</definedName>
    <definedName name="HTML_LineAfter">FALSE</definedName>
    <definedName name="HTML_LineBefore">FALSE</definedName>
    <definedName name="HTML_OS">0</definedName>
    <definedName name="Hydro_PeakCredit">#REF!</definedName>
    <definedName name="IDSolar_LineLoss" localSheetId="25">#REF!</definedName>
    <definedName name="IDSolar_LineLoss" localSheetId="26">#REF!</definedName>
    <definedName name="IDSolar_LineLoss" localSheetId="27">#REF!</definedName>
    <definedName name="IDSolar_LineLoss" localSheetId="28">#REF!</definedName>
    <definedName name="InsEsc">#REF!</definedName>
    <definedName name="InsRate" localSheetId="25">#REF!</definedName>
    <definedName name="InsRate" localSheetId="26">#REF!</definedName>
    <definedName name="InsRate" localSheetId="27">#REF!</definedName>
    <definedName name="InsRate" localSheetId="28">#REF!</definedName>
    <definedName name="InsRate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TC_Rate" localSheetId="25">#REF!</definedName>
    <definedName name="ITC_Rate" localSheetId="26">#REF!</definedName>
    <definedName name="ITC_Rate" localSheetId="27">#REF!</definedName>
    <definedName name="ITC_Rate" localSheetId="28">#REF!</definedName>
    <definedName name="ITC_Rate">#REF!</definedName>
    <definedName name="ITC_TaxBasisAdj" localSheetId="25">#REF!</definedName>
    <definedName name="ITC_TaxBasisAdj" localSheetId="26">#REF!</definedName>
    <definedName name="ITC_TaxBasisAdj" localSheetId="27">#REF!</definedName>
    <definedName name="ITC_TaxBasisAdj" localSheetId="28">#REF!</definedName>
    <definedName name="ITC_TaxBasisAdj">#REF!</definedName>
    <definedName name="ITCLastYear">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Ion2_PeakCredit" localSheetId="25">#REF!</definedName>
    <definedName name="LiIon2_PeakCredit" localSheetId="26">#REF!</definedName>
    <definedName name="LiIon2_PeakCredit" localSheetId="27">#REF!</definedName>
    <definedName name="LiIon2_PeakCredit" localSheetId="28">#REF!</definedName>
    <definedName name="LiIon4_PeakCredit" localSheetId="25">#REF!</definedName>
    <definedName name="LiIon4_PeakCredit" localSheetId="26">#REF!</definedName>
    <definedName name="LiIon4_PeakCredit" localSheetId="27">#REF!</definedName>
    <definedName name="LiIon4_PeakCredit" localSheetId="28">#REF!</definedName>
    <definedName name="LineLoss">#REF!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LTPPADebtPerc" localSheetId="25">#REF!</definedName>
    <definedName name="LTPPADebtPerc" localSheetId="26">#REF!</definedName>
    <definedName name="LTPPADebtPerc" localSheetId="27">#REF!</definedName>
    <definedName name="LTPPADebtPerc" localSheetId="28">#REF!</definedName>
    <definedName name="LTPPADebtPerc">#REF!</definedName>
    <definedName name="Macro1">[0]!Macro1</definedName>
    <definedName name="macro2">[0]!macro2</definedName>
    <definedName name="MACRS" localSheetId="25">#REF!</definedName>
    <definedName name="MACRS" localSheetId="26">#REF!</definedName>
    <definedName name="MACRS" localSheetId="27">#REF!</definedName>
    <definedName name="MACRS" localSheetId="28">#REF!</definedName>
    <definedName name="MACRS">#REF!</definedName>
    <definedName name="Miller" hidden="1">{#N/A,#N/A,FALSE,"Expenditures";#N/A,#N/A,FALSE,"Property Placed In-Service";#N/A,#N/A,FALSE,"CWIP Balances"}</definedName>
    <definedName name="MT_WIND_TRANMISSION" localSheetId="25">#REF!</definedName>
    <definedName name="MT_WIND_TRANMISSION" localSheetId="26">#REF!</definedName>
    <definedName name="MT_WIND_TRANMISSION" localSheetId="27">#REF!</definedName>
    <definedName name="MT_WIND_TRANMISSION" localSheetId="28">#REF!</definedName>
    <definedName name="MT_WIND_TRANMISSION">#REF!</definedName>
    <definedName name="MTWind_LineLoss" localSheetId="25">#REF!</definedName>
    <definedName name="MTWind_LineLoss" localSheetId="26">#REF!</definedName>
    <definedName name="MTWind_LineLoss" localSheetId="27">#REF!</definedName>
    <definedName name="MTWind_LineLoss" localSheetId="28">#REF!</definedName>
    <definedName name="MTWind_PeakCredit" localSheetId="25">#REF!</definedName>
    <definedName name="MTWind_PeakCredit" localSheetId="26">#REF!</definedName>
    <definedName name="MTWind_PeakCredit" localSheetId="27">#REF!</definedName>
    <definedName name="MTWind_PeakCredit" localSheetId="28">#REF!</definedName>
    <definedName name="MTWind_PeakCredit">#REF!</definedName>
    <definedName name="MWAdd" localSheetId="25">#REF!</definedName>
    <definedName name="MWAdd" localSheetId="26">#REF!</definedName>
    <definedName name="MWAdd" localSheetId="27">#REF!</definedName>
    <definedName name="MWAdd" localSheetId="28">#REF!</definedName>
    <definedName name="MWAdd">#REF!</definedName>
    <definedName name="new" hidden="1">{#N/A,#N/A,FALSE,"Summ";#N/A,#N/A,FALSE,"General"}</definedName>
    <definedName name="NOYT" hidden="1">{#N/A,#N/A,FALSE,"Cover Sheet";"Use of Equipment",#N/A,FALSE,"Area C";"Equipment Hours",#N/A,FALSE,"All";"Summary",#N/A,FALSE,"All"}</definedName>
    <definedName name="nuc797act">[0]!nuc797act</definedName>
    <definedName name="NUC797sum">[0]!NUC797sum</definedName>
    <definedName name="nuc97budget">[0]!nuc97budget</definedName>
    <definedName name="NUCEVA2ndqtr">[0]!NUCEVA2ndqtr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PanelEffdt">"V1900-01-01"</definedName>
    <definedName name="NvsPanelSetid">"VSHARE"</definedName>
    <definedName name="NvsReqBUOnly">"VN"</definedName>
    <definedName name="NvsTransLed">"VN"</definedName>
    <definedName name="NvsTreeASD">"V1999-02-28"</definedName>
    <definedName name="Open_FOM">#REF!</definedName>
    <definedName name="Open_FOR">#REF!</definedName>
    <definedName name="OutYearEsc" localSheetId="25">#REF!</definedName>
    <definedName name="OutYearEsc" localSheetId="26">#REF!</definedName>
    <definedName name="OutYearEsc" localSheetId="27">#REF!</definedName>
    <definedName name="OutYearEsc" localSheetId="28">#REF!</definedName>
    <definedName name="OutYearEsc">#REF!</definedName>
    <definedName name="Peaker_East_Rev_Esc">#REF!</definedName>
    <definedName name="Peaker_East_VOM_Esc">#REF!</definedName>
    <definedName name="Peaker_Rev_Esc">#REF!</definedName>
    <definedName name="Peaker_VOM_Esc">#REF!</definedName>
    <definedName name="PeakerAero">#REF!</definedName>
    <definedName name="PeakerFrame">#REF!</definedName>
    <definedName name="PeakerRecip">#REF!</definedName>
    <definedName name="PlanMargin" localSheetId="25">#REF!</definedName>
    <definedName name="PlanMargin" localSheetId="26">#REF!</definedName>
    <definedName name="PlanMargin" localSheetId="27">#REF!</definedName>
    <definedName name="PlanMargin" localSheetId="28">#REF!</definedName>
    <definedName name="PlanMargin14">#REF!</definedName>
    <definedName name="PlanMargin18">#REF!</definedName>
    <definedName name="PlanMargin23">#REF!</definedName>
    <definedName name="Portfolio_Screening_Model">#REF!</definedName>
    <definedName name="PPADiscRate" localSheetId="25">#REF!</definedName>
    <definedName name="PPADiscRate" localSheetId="26">#REF!</definedName>
    <definedName name="PPADiscRate" localSheetId="27">#REF!</definedName>
    <definedName name="PPADiscRate" localSheetId="28">#REF!</definedName>
    <definedName name="PPADiscRate">#REF!</definedName>
    <definedName name="PPAEscPerc" localSheetId="25">#REF!</definedName>
    <definedName name="PPAEscPerc" localSheetId="26">#REF!</definedName>
    <definedName name="PPAEscPerc" localSheetId="27">#REF!</definedName>
    <definedName name="PPAEscPerc" localSheetId="28">#REF!</definedName>
    <definedName name="PPAEscPerc">#REF!</definedName>
    <definedName name="PPE797act">[0]!PPE797act</definedName>
    <definedName name="ppe797sum">[0]!ppe797sum</definedName>
    <definedName name="PPEEVA2ndqtr">[0]!PPEEVA2ndqtr</definedName>
    <definedName name="PreTaxDebtCost" localSheetId="25">#REF!</definedName>
    <definedName name="PreTaxDebtCost" localSheetId="26">#REF!</definedName>
    <definedName name="PreTaxDebtCost" localSheetId="27">#REF!</definedName>
    <definedName name="PreTaxDebtCost" localSheetId="28">#REF!</definedName>
    <definedName name="PreTaxDebtCost">#REF!</definedName>
    <definedName name="PreTaxWACC">#REF!</definedName>
    <definedName name="PropTaxRate" localSheetId="25">#REF!</definedName>
    <definedName name="PropTaxRate" localSheetId="26">#REF!</definedName>
    <definedName name="PropTaxRate" localSheetId="27">#REF!</definedName>
    <definedName name="PropTaxRate" localSheetId="28">#REF!</definedName>
    <definedName name="PropTaxRate">#REF!</definedName>
    <definedName name="PropTaxRatio" localSheetId="25">#REF!</definedName>
    <definedName name="PropTaxRatio" localSheetId="26">#REF!</definedName>
    <definedName name="PropTaxRatio" localSheetId="27">#REF!</definedName>
    <definedName name="PropTaxRatio" localSheetId="28">#REF!</definedName>
    <definedName name="PropTaxRatio">#REF!</definedName>
    <definedName name="PTCesc" localSheetId="25">#REF!</definedName>
    <definedName name="PTCesc" localSheetId="26">#REF!</definedName>
    <definedName name="PTCesc" localSheetId="27">#REF!</definedName>
    <definedName name="PTCesc" localSheetId="28">#REF!</definedName>
    <definedName name="PTCesc">#REF!</definedName>
    <definedName name="PTCLastYear">#REF!</definedName>
    <definedName name="PumpdeHydro_FOM">#REF!</definedName>
    <definedName name="qqq" hidden="1">{#N/A,#N/A,FALSE,"schA"}</definedName>
    <definedName name="REC_Credit" localSheetId="25">#REF!</definedName>
    <definedName name="REC_Credit" localSheetId="26">#REF!</definedName>
    <definedName name="REC_Credit" localSheetId="27">#REF!</definedName>
    <definedName name="REC_Credit" localSheetId="28">#REF!</definedName>
    <definedName name="REC_Credit">#REF!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ip_FOM" localSheetId="25">#REF!</definedName>
    <definedName name="Recip_FOM" localSheetId="26">#REF!</definedName>
    <definedName name="Recip_FOM" localSheetId="27">#REF!</definedName>
    <definedName name="Recip_FOM" localSheetId="28">#REF!</definedName>
    <definedName name="Recip_FOM">#REF!</definedName>
    <definedName name="RECIP_GAS_TRANS" localSheetId="25">#REF!</definedName>
    <definedName name="RECIP_GAS_TRANS" localSheetId="26">#REF!</definedName>
    <definedName name="RECIP_GAS_TRANS" localSheetId="27">#REF!</definedName>
    <definedName name="RECIP_GAS_TRANS" localSheetId="28">#REF!</definedName>
    <definedName name="RECIP_GAS_TRANS">#REF!</definedName>
    <definedName name="RECIP_TRANS" localSheetId="25">#REF!</definedName>
    <definedName name="RECIP_TRANS" localSheetId="26">#REF!</definedName>
    <definedName name="RECIP_TRANS" localSheetId="27">#REF!</definedName>
    <definedName name="RECIP_TRANS" localSheetId="28">#REF!</definedName>
    <definedName name="RECIP_TRANS">#REF!</definedName>
    <definedName name="RENAME" localSheetId="26" hidden="1">#REF!</definedName>
    <definedName name="RENAME" localSheetId="27" hidden="1">#REF!</definedName>
    <definedName name="RENAME" localSheetId="19" hidden="1">#REF!</definedName>
    <definedName name="RENAME" localSheetId="16" hidden="1">#REF!</definedName>
    <definedName name="RENAME" localSheetId="13" hidden="1">#REF!</definedName>
    <definedName name="RENAME" localSheetId="28" hidden="1">#REF!</definedName>
    <definedName name="RENAME" localSheetId="14" hidden="1">#REF!</definedName>
    <definedName name="RENAME" localSheetId="18" hidden="1">#REF!</definedName>
    <definedName name="RENAME" localSheetId="17" hidden="1">#REF!</definedName>
    <definedName name="RENAME" localSheetId="20" hidden="1">#REF!</definedName>
    <definedName name="RENAME" hidden="1">#REF!</definedName>
    <definedName name="RENAME2" localSheetId="26" hidden="1">#REF!</definedName>
    <definedName name="RENAME2" localSheetId="27" hidden="1">#REF!</definedName>
    <definedName name="RENAME2" localSheetId="19" hidden="1">#REF!</definedName>
    <definedName name="RENAME2" localSheetId="16" hidden="1">#REF!</definedName>
    <definedName name="RENAME2" localSheetId="13" hidden="1">#REF!</definedName>
    <definedName name="RENAME2" localSheetId="28" hidden="1">#REF!</definedName>
    <definedName name="RENAME2" localSheetId="14" hidden="1">#REF!</definedName>
    <definedName name="RENAME2" localSheetId="18" hidden="1">#REF!</definedName>
    <definedName name="RENAME2" localSheetId="17" hidden="1">#REF!</definedName>
    <definedName name="RENAME2" localSheetId="20" hidden="1">#REF!</definedName>
    <definedName name="RENAME2" hidden="1">#REF!</definedName>
    <definedName name="res797act">[0]!res797act</definedName>
    <definedName name="res797sum">[0]!res797sum</definedName>
    <definedName name="RES97budget">[0]!RES97budget</definedName>
    <definedName name="resEVA2ndqtr">[0]!resEVA2ndqtr</definedName>
    <definedName name="RETRUN_TO_SUMARY_2">[0]!RETRUN_TO_SUMARY_2</definedName>
    <definedName name="SAPBEXhrIndnt">"Wide"</definedName>
    <definedName name="Self_Build_Peaker_Rev_Esc">#REF!</definedName>
    <definedName name="Self_Build_Peaker_VOM_Esc">#REF!</definedName>
    <definedName name="SelfPeaker">#REF!</definedName>
    <definedName name="SellerDisc">#REF!</definedName>
    <definedName name="ShareCol1" localSheetId="25">#REF!</definedName>
    <definedName name="ShareCol1" localSheetId="26">#REF!</definedName>
    <definedName name="ShareCol1" localSheetId="27">#REF!</definedName>
    <definedName name="ShareCol1" localSheetId="28">#REF!</definedName>
    <definedName name="ShareCol1">#REF!</definedName>
    <definedName name="ShareCol2" localSheetId="25">#REF!</definedName>
    <definedName name="ShareCol2" localSheetId="26">#REF!</definedName>
    <definedName name="ShareCol2" localSheetId="27">#REF!</definedName>
    <definedName name="ShareCol2" localSheetId="28">#REF!</definedName>
    <definedName name="ShareCol2">#REF!</definedName>
    <definedName name="ShareCol3" localSheetId="25">#REF!</definedName>
    <definedName name="ShareCol3" localSheetId="26">#REF!</definedName>
    <definedName name="ShareCol3" localSheetId="27">#REF!</definedName>
    <definedName name="ShareCol3" localSheetId="28">#REF!</definedName>
    <definedName name="ShareCol3">#REF!</definedName>
    <definedName name="ShareCol4" localSheetId="25">#REF!</definedName>
    <definedName name="ShareCol4" localSheetId="26">#REF!</definedName>
    <definedName name="ShareCol4" localSheetId="27">#REF!</definedName>
    <definedName name="ShareCol4" localSheetId="28">#REF!</definedName>
    <definedName name="ShareCol4">#REF!</definedName>
    <definedName name="ShareFredDF" localSheetId="25">#REF!</definedName>
    <definedName name="ShareFredDF" localSheetId="26">#REF!</definedName>
    <definedName name="ShareFredDF" localSheetId="27">#REF!</definedName>
    <definedName name="ShareFredDF" localSheetId="28">#REF!</definedName>
    <definedName name="ShareFredDF">#REF!</definedName>
    <definedName name="ShareFredP" localSheetId="25">#REF!</definedName>
    <definedName name="ShareFredP" localSheetId="26">#REF!</definedName>
    <definedName name="ShareFredP" localSheetId="27">#REF!</definedName>
    <definedName name="ShareFredP" localSheetId="28">#REF!</definedName>
    <definedName name="ShareFredP">#REF!</definedName>
    <definedName name="six" hidden="1">{#N/A,#N/A,FALSE,"Drill Sites";"WP 212",#N/A,FALSE,"MWAG EOR";"WP 213",#N/A,FALSE,"MWAG EOR";#N/A,#N/A,FALSE,"Misc. Facility";#N/A,#N/A,FALSE,"WWTP"}</definedName>
    <definedName name="Solar">#REF!</definedName>
    <definedName name="Solar_FOM" localSheetId="25">#REF!</definedName>
    <definedName name="Solar_FOM" localSheetId="26">#REF!</definedName>
    <definedName name="Solar_FOM" localSheetId="27">#REF!</definedName>
    <definedName name="Solar_FOM" localSheetId="28">#REF!</definedName>
    <definedName name="Solar_FOM">#REF!</definedName>
    <definedName name="Solar_PeakCredit" localSheetId="25">#REF!</definedName>
    <definedName name="Solar_PeakCredit" localSheetId="26">#REF!</definedName>
    <definedName name="Solar_PeakCredit" localSheetId="27">#REF!</definedName>
    <definedName name="Solar_PeakCredit" localSheetId="28">#REF!</definedName>
    <definedName name="Solar_PeakCredit">#REF!</definedName>
    <definedName name="Solar_RECcredit" localSheetId="25">#REF!</definedName>
    <definedName name="Solar_RECcredit" localSheetId="26">#REF!</definedName>
    <definedName name="Solar_RECcredit" localSheetId="27">#REF!</definedName>
    <definedName name="Solar_RECcredit" localSheetId="28">#REF!</definedName>
    <definedName name="Solar_RECcredit">#REF!</definedName>
    <definedName name="Solar_Rev_Esc">#REF!</definedName>
    <definedName name="Solar_Trans" localSheetId="25">#REF!</definedName>
    <definedName name="Solar_Trans" localSheetId="26">#REF!</definedName>
    <definedName name="Solar_Trans" localSheetId="27">#REF!</definedName>
    <definedName name="Solar_Trans" localSheetId="28">#REF!</definedName>
    <definedName name="Solar_Trans">#REF!</definedName>
    <definedName name="Solar_VOM_Esc">#REF!</definedName>
    <definedName name="SolarBookLife" localSheetId="25">#REF!</definedName>
    <definedName name="SolarBookLife" localSheetId="26">#REF!</definedName>
    <definedName name="SolarBookLife" localSheetId="27">#REF!</definedName>
    <definedName name="SolarBookLife" localSheetId="28">#REF!</definedName>
    <definedName name="SolarBookLife">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olver_typ" localSheetId="25" hidden="1">2</definedName>
    <definedName name="solver_typ" localSheetId="26" hidden="1">2</definedName>
    <definedName name="solver_typ" localSheetId="27" hidden="1">2</definedName>
    <definedName name="solver_typ" localSheetId="23" hidden="1">2</definedName>
    <definedName name="solver_typ" localSheetId="19" hidden="1">2</definedName>
    <definedName name="solver_typ" localSheetId="16" hidden="1">2</definedName>
    <definedName name="solver_typ" localSheetId="13" hidden="1">2</definedName>
    <definedName name="solver_typ" localSheetId="22" hidden="1">2</definedName>
    <definedName name="solver_typ" localSheetId="28" hidden="1">2</definedName>
    <definedName name="solver_typ" localSheetId="24" hidden="1">2</definedName>
    <definedName name="solver_typ" localSheetId="14" hidden="1">2</definedName>
    <definedName name="solver_typ" localSheetId="18" hidden="1">2</definedName>
    <definedName name="solver_typ" localSheetId="17" hidden="1">2</definedName>
    <definedName name="solver_typ" localSheetId="15" hidden="1">2</definedName>
    <definedName name="solver_typ" localSheetId="20" hidden="1">2</definedName>
    <definedName name="solver_userid" localSheetId="25" hidden="1">14</definedName>
    <definedName name="solver_userid" localSheetId="26" hidden="1">14</definedName>
    <definedName name="solver_userid" localSheetId="27" hidden="1">14</definedName>
    <definedName name="solver_userid" localSheetId="23" hidden="1">14</definedName>
    <definedName name="solver_userid" localSheetId="19" hidden="1">14</definedName>
    <definedName name="solver_userid" localSheetId="16" hidden="1">14</definedName>
    <definedName name="solver_userid" localSheetId="13" hidden="1">14</definedName>
    <definedName name="solver_userid" localSheetId="22" hidden="1">14</definedName>
    <definedName name="solver_userid" localSheetId="28" hidden="1">14</definedName>
    <definedName name="solver_userid" localSheetId="24" hidden="1">14</definedName>
    <definedName name="solver_userid" localSheetId="14" hidden="1">14</definedName>
    <definedName name="solver_userid" localSheetId="18" hidden="1">14</definedName>
    <definedName name="solver_userid" localSheetId="17" hidden="1">14</definedName>
    <definedName name="solver_userid" localSheetId="15" hidden="1">14</definedName>
    <definedName name="solver_userid" localSheetId="20" hidden="1">14</definedName>
    <definedName name="solver_ver" localSheetId="25" hidden="1">12</definedName>
    <definedName name="solver_ver" localSheetId="26" hidden="1">12</definedName>
    <definedName name="solver_ver" localSheetId="27" hidden="1">12</definedName>
    <definedName name="solver_ver" localSheetId="23" hidden="1">9</definedName>
    <definedName name="solver_ver" localSheetId="19" hidden="1">12</definedName>
    <definedName name="solver_ver" localSheetId="16" hidden="1">12</definedName>
    <definedName name="solver_ver" localSheetId="13" hidden="1">12</definedName>
    <definedName name="solver_ver" localSheetId="22" hidden="1">12</definedName>
    <definedName name="solver_ver" localSheetId="28" hidden="1">12</definedName>
    <definedName name="solver_ver" localSheetId="24" hidden="1">9</definedName>
    <definedName name="solver_ver" localSheetId="14" hidden="1">12</definedName>
    <definedName name="solver_ver" localSheetId="18" hidden="1">12</definedName>
    <definedName name="solver_ver" localSheetId="17" hidden="1">12</definedName>
    <definedName name="solver_ver" localSheetId="15" hidden="1">12</definedName>
    <definedName name="solver_ver" localSheetId="20" hidden="1">12</definedName>
    <definedName name="StartDate" localSheetId="25">#REF!</definedName>
    <definedName name="StartDate" localSheetId="26">#REF!</definedName>
    <definedName name="StartDate" localSheetId="27">#REF!</definedName>
    <definedName name="StartDate" localSheetId="28">#REF!</definedName>
    <definedName name="StartDate">#REF!</definedName>
    <definedName name="StartYear">#REF!</definedName>
    <definedName name="sue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axes">[0]!taxes</definedName>
    <definedName name="tblecontents">[0]!tblecontents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st" hidden="1">{#N/A,#N/A,FALSE,"Coversheet";#N/A,#N/A,FALSE,"QA"}</definedName>
    <definedName name="Thermal_PeakCredit" localSheetId="25">#REF!</definedName>
    <definedName name="Thermal_PeakCredit" localSheetId="26">#REF!</definedName>
    <definedName name="Thermal_PeakCredit" localSheetId="27">#REF!</definedName>
    <definedName name="Thermal_PeakCredit" localSheetId="28">#REF!</definedName>
    <definedName name="Thermal_PeakCredit">#REF!</definedName>
    <definedName name="ThermalBookLife">#REF!</definedName>
    <definedName name="Title" localSheetId="25">#REF!</definedName>
    <definedName name="Title" localSheetId="26">#REF!</definedName>
    <definedName name="Title" localSheetId="27">#REF!</definedName>
    <definedName name="Title" localSheetId="28">#REF!</definedName>
    <definedName name="Title">#REF!</definedName>
    <definedName name="TotalBatteries">#REF!</definedName>
    <definedName name="TotalBiomass">#REF!</definedName>
    <definedName name="TotalPeaker">#REF!</definedName>
    <definedName name="TotalSelfPeaker">#REF!</definedName>
    <definedName name="TotalSolar">#REF!</definedName>
    <definedName name="TotalWindMT">#REF!</definedName>
    <definedName name="TPactuals">[0]!TPactuals</definedName>
    <definedName name="TPbudget">[0]!TPbudget</definedName>
    <definedName name="TRANS_CCGT" localSheetId="25">#REF!</definedName>
    <definedName name="TRANS_CCGT" localSheetId="26">#REF!</definedName>
    <definedName name="TRANS_CCGT" localSheetId="27">#REF!</definedName>
    <definedName name="TRANS_CCGT" localSheetId="28">#REF!</definedName>
    <definedName name="TRANS_CCGT">#REF!</definedName>
    <definedName name="TransEsc" localSheetId="25">#REF!</definedName>
    <definedName name="TransEsc" localSheetId="26">#REF!</definedName>
    <definedName name="TransEsc" localSheetId="27">#REF!</definedName>
    <definedName name="TransEsc" localSheetId="28">#REF!</definedName>
    <definedName name="TransEsc">#REF!</definedName>
    <definedName name="Tx_PeakCredit" localSheetId="25">#REF!</definedName>
    <definedName name="Tx_PeakCredit" localSheetId="26">#REF!</definedName>
    <definedName name="Tx_PeakCredit" localSheetId="27">#REF!</definedName>
    <definedName name="Tx_PeakCredit" localSheetId="28">#REF!</definedName>
    <definedName name="Tx_PeakCredit">#REF!</definedName>
    <definedName name="u" hidden="1">{#N/A,#N/A,FALSE,"Coversheet";#N/A,#N/A,FALSE,"QA"}</definedName>
    <definedName name="UNI_FILT_OFFSPEC">2</definedName>
    <definedName name="UNI_NOTHING">0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ESTTIME">128</definedName>
    <definedName name="UNI_RET_TIME">8</definedName>
    <definedName name="UNI_RET_UNIT">2</definedName>
    <definedName name="UNI_RET_VALUE">16</definedName>
    <definedName name="v" hidden="1">{#N/A,#N/A,FALSE,"Coversheet";#N/A,#N/A,FALSE,"QA"}</definedName>
    <definedName name="VOMEsc">#REF!</definedName>
    <definedName name="w" hidden="1">{#N/A,#N/A,FALSE,"Schedule F";#N/A,#N/A,FALSE,"Schedule G"}</definedName>
    <definedName name="WA_LineLoss" localSheetId="25">#REF!</definedName>
    <definedName name="WA_LineLoss" localSheetId="26">#REF!</definedName>
    <definedName name="WA_LineLoss" localSheetId="27">#REF!</definedName>
    <definedName name="WA_LineLoss" localSheetId="28">#REF!</definedName>
    <definedName name="WACC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ind">#REF!</definedName>
    <definedName name="Wind_FOM" localSheetId="25">#REF!</definedName>
    <definedName name="Wind_FOM" localSheetId="26">#REF!</definedName>
    <definedName name="Wind_FOM" localSheetId="27">#REF!</definedName>
    <definedName name="Wind_FOM" localSheetId="28">#REF!</definedName>
    <definedName name="Wind_FOM">#REF!</definedName>
    <definedName name="Wind_PeakCredit" localSheetId="25">#REF!</definedName>
    <definedName name="Wind_PeakCredit" localSheetId="26">#REF!</definedName>
    <definedName name="Wind_PeakCredit" localSheetId="27">#REF!</definedName>
    <definedName name="Wind_PeakCredit" localSheetId="28">#REF!</definedName>
    <definedName name="Wind_PeakCredit">#REF!</definedName>
    <definedName name="Wind_RECcredit" localSheetId="25">#REF!</definedName>
    <definedName name="Wind_RECcredit" localSheetId="26">#REF!</definedName>
    <definedName name="Wind_RECcredit" localSheetId="27">#REF!</definedName>
    <definedName name="Wind_RECcredit" localSheetId="28">#REF!</definedName>
    <definedName name="Wind_RECcredit">#REF!</definedName>
    <definedName name="Wind_Rev_Esc">#REF!</definedName>
    <definedName name="WIND_TRANSMISSION" localSheetId="25">#REF!</definedName>
    <definedName name="WIND_TRANSMISSION" localSheetId="26">#REF!</definedName>
    <definedName name="WIND_TRANSMISSION" localSheetId="27">#REF!</definedName>
    <definedName name="WIND_TRANSMISSION" localSheetId="28">#REF!</definedName>
    <definedName name="WIND_TRANSMISSION">#REF!</definedName>
    <definedName name="Wind_VOM_Esc">#REF!</definedName>
    <definedName name="WindBookLife">#REF!</definedName>
    <definedName name="WindLong_RECcredit">#REF!</definedName>
    <definedName name="WindMT">#REF!</definedName>
    <definedName name="WindMT_FOM" localSheetId="25">#REF!</definedName>
    <definedName name="WindMT_FOM" localSheetId="26">#REF!</definedName>
    <definedName name="WindMT_FOM" localSheetId="27">#REF!</definedName>
    <definedName name="WindMT_FOM" localSheetId="28">#REF!</definedName>
    <definedName name="WindMT_FOM">#REF!</definedName>
    <definedName name="WindPTCLoss" localSheetId="25">#REF!</definedName>
    <definedName name="WindPTCLoss" localSheetId="26">#REF!</definedName>
    <definedName name="WindPTCLoss" localSheetId="27">#REF!</definedName>
    <definedName name="WindPTCLoss" localSheetId="28">#REF!</definedName>
    <definedName name="WindPTCLoss">#REF!</definedName>
    <definedName name="WindResReq">#REF!</definedName>
    <definedName name="wnp3ex_wkly_vect_input">[7]WNP3_BPA_Exchange!$D$75:$AR$243</definedName>
    <definedName name="wrn.1._.Bi._.Monthly._.CR." hidden="1">{#N/A,#N/A,FALSE,"Drill Sites";"WP 212",#N/A,FALSE,"MWAG EOR";"WP 213",#N/A,FALSE,"MWAG EOR";#N/A,#N/A,FALSE,"Misc. Facility";#N/A,#N/A,FALSE,"WWTP"}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hidden="1">{#N/A,#N/A,FALSE,"Cost Adjustment 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Depreciation." hidden="1">{#N/A,#N/A,TRUE,"Depreciation Summary";#N/A,#N/A,TRUE,"18, 21 &amp; 22 Depreciation";#N/A,#N/A,TRUE,"11 &amp; 12 Depreciation"}</definedName>
    <definedName name="wrn.ECR." hidden="1">{#N/A,#N/A,FALSE,"schA"}</definedName>
    <definedName name="wrn.ESTIMATE." hidden="1">{#N/A,#N/A,FALSE,"CESTSUM";#N/A,#N/A,FALSE,"est sum A";#N/A,#N/A,FALSE,"est detail A"}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ww" hidden="1">{#N/A,#N/A,FALSE,"schA"}</definedName>
    <definedName name="x" hidden="1">{#N/A,#N/A,FALSE,"Coversheet";#N/A,#N/A,FALSE,"QA"}</definedName>
    <definedName name="z" hidden="1">{#N/A,#N/A,FALSE,"Coversheet";#N/A,#N/A,FALSE,"QA"}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</workbook>
</file>

<file path=xl/calcChain.xml><?xml version="1.0" encoding="utf-8"?>
<calcChain xmlns="http://schemas.openxmlformats.org/spreadsheetml/2006/main">
  <c r="C59" i="229" l="1"/>
  <c r="D59" i="229"/>
  <c r="E59" i="229"/>
  <c r="F59" i="229"/>
  <c r="G59" i="229"/>
  <c r="H59" i="229"/>
  <c r="I59" i="229"/>
  <c r="J59" i="229"/>
  <c r="K59" i="229"/>
  <c r="B59" i="229"/>
  <c r="C58" i="229"/>
  <c r="D58" i="229"/>
  <c r="E58" i="229"/>
  <c r="F58" i="229"/>
  <c r="G58" i="229"/>
  <c r="H58" i="229"/>
  <c r="I58" i="229"/>
  <c r="J58" i="229"/>
  <c r="K58" i="229"/>
  <c r="B58" i="229"/>
  <c r="B68" i="229"/>
  <c r="C68" i="229"/>
  <c r="D68" i="229"/>
  <c r="E68" i="229"/>
  <c r="F68" i="229"/>
  <c r="G68" i="229"/>
  <c r="H68" i="229"/>
  <c r="I68" i="229"/>
  <c r="J68" i="229"/>
  <c r="K68" i="229"/>
  <c r="B69" i="229"/>
  <c r="C69" i="229"/>
  <c r="D69" i="229"/>
  <c r="E69" i="229"/>
  <c r="F69" i="229"/>
  <c r="G69" i="229"/>
  <c r="H69" i="229"/>
  <c r="I69" i="229"/>
  <c r="J69" i="229"/>
  <c r="K69" i="229"/>
  <c r="C67" i="229"/>
  <c r="D67" i="229"/>
  <c r="E67" i="229"/>
  <c r="F67" i="229"/>
  <c r="G67" i="229"/>
  <c r="H67" i="229"/>
  <c r="I67" i="229"/>
  <c r="J67" i="229"/>
  <c r="K67" i="229"/>
  <c r="B67" i="229"/>
</calcChain>
</file>

<file path=xl/comments1.xml><?xml version="1.0" encoding="utf-8"?>
<comments xmlns="http://schemas.openxmlformats.org/spreadsheetml/2006/main">
  <authors>
    <author>Inman, Charles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Inman, Charles:</t>
        </r>
        <r>
          <rPr>
            <sz val="9"/>
            <color indexed="81"/>
            <rFont val="Tahoma"/>
            <family val="2"/>
          </rPr>
          <t xml:space="preserve">
Latest update as of 11/19
</t>
        </r>
      </text>
    </comment>
    <comment ref="H26" authorId="0" shapeId="0">
      <text>
        <r>
          <rPr>
            <b/>
            <sz val="9"/>
            <color indexed="81"/>
            <rFont val="Tahoma"/>
            <family val="2"/>
          </rPr>
          <t>Inman, Charles:</t>
        </r>
        <r>
          <rPr>
            <sz val="9"/>
            <color indexed="81"/>
            <rFont val="Tahoma"/>
            <family val="2"/>
          </rPr>
          <t xml:space="preserve">
Latest update as of 11/19
</t>
        </r>
      </text>
    </comment>
  </commentList>
</comments>
</file>

<file path=xl/sharedStrings.xml><?xml version="1.0" encoding="utf-8"?>
<sst xmlns="http://schemas.openxmlformats.org/spreadsheetml/2006/main" count="4167" uniqueCount="793">
  <si>
    <t>Total Annual PTC Benefit</t>
  </si>
  <si>
    <t>PTC Available</t>
  </si>
  <si>
    <t>Calculation of PTC Benefit</t>
  </si>
  <si>
    <t>Revenue from Power Sales</t>
  </si>
  <si>
    <t>Cost of Power Purchase</t>
  </si>
  <si>
    <t>Wind</t>
  </si>
  <si>
    <t>Solar</t>
  </si>
  <si>
    <t>Conversion Factor</t>
  </si>
  <si>
    <t>Capital Expenditures</t>
  </si>
  <si>
    <t>Cost</t>
  </si>
  <si>
    <t>Revenue</t>
  </si>
  <si>
    <t>Capital Investment : Book Depreciation on Tax Basis</t>
  </si>
  <si>
    <t>Beginning Year Balance</t>
  </si>
  <si>
    <t>Total Annual Book Depreciation on Tax Basis</t>
  </si>
  <si>
    <t>End of Year Balance</t>
  </si>
  <si>
    <t>Calculation of ITC Cash Grant Deduction from Ratebase</t>
  </si>
  <si>
    <t>ITC Cash Grant Normalization</t>
  </si>
  <si>
    <t>Total</t>
  </si>
  <si>
    <t>($ 1000s Unless Otherwise Indicated)</t>
  </si>
  <si>
    <t>Calendar Year</t>
  </si>
  <si>
    <t>Operating Year</t>
  </si>
  <si>
    <t>Emissions</t>
  </si>
  <si>
    <t>PTC</t>
  </si>
  <si>
    <t>NPV</t>
  </si>
  <si>
    <t>Base Year for Escalation ====&gt;</t>
  </si>
  <si>
    <t>INCOME STATEMENT</t>
  </si>
  <si>
    <t>Revenue Requirement - New Asset Portfolio</t>
  </si>
  <si>
    <t>LT PPA - Capacity Revenue (Power Sales)</t>
  </si>
  <si>
    <t>LT PPA - Return on Imputed Equity Offset</t>
  </si>
  <si>
    <t>Total Revenues</t>
  </si>
  <si>
    <t>Operating Expenses - Variable</t>
  </si>
  <si>
    <t>Fuel Expense</t>
  </si>
  <si>
    <t>Variable O&amp;M</t>
  </si>
  <si>
    <t>Total Variable Operating Expenses</t>
  </si>
  <si>
    <t>Operating Expenses - Fixed</t>
  </si>
  <si>
    <t>Fixed O&amp;M</t>
  </si>
  <si>
    <t>Insurance</t>
  </si>
  <si>
    <t>LT PPA - Capacity Pmt Expense</t>
  </si>
  <si>
    <t>Total Operating Expenses</t>
  </si>
  <si>
    <t>EBITDA</t>
  </si>
  <si>
    <t>Book Depreciation</t>
  </si>
  <si>
    <t>EBIT</t>
  </si>
  <si>
    <t>Interest Expense</t>
  </si>
  <si>
    <t>Current Income Tax</t>
  </si>
  <si>
    <t>Deferred Income Tax</t>
  </si>
  <si>
    <t>Net Income</t>
  </si>
  <si>
    <t>COST  TO CUSTOMER</t>
  </si>
  <si>
    <t>Emissions - Fleet</t>
  </si>
  <si>
    <t>Variable Costs - Existing Fleet</t>
  </si>
  <si>
    <t>RATE BASE AND RETURN CALCULATION</t>
  </si>
  <si>
    <t>Rate Base</t>
  </si>
  <si>
    <t>Utility Plant in Service and Other Assets</t>
  </si>
  <si>
    <t>Total Rate Base</t>
  </si>
  <si>
    <t>Income and Revenue Requirement</t>
  </si>
  <si>
    <t>Overall Return</t>
  </si>
  <si>
    <t>Total Revenue Requirement</t>
  </si>
  <si>
    <t>Levelized Revenue Requirement</t>
  </si>
  <si>
    <t>STATEMENT OF CASH FLOWS</t>
  </si>
  <si>
    <t>Current Taxes</t>
  </si>
  <si>
    <t>Principal</t>
  </si>
  <si>
    <t>Cash Flow</t>
  </si>
  <si>
    <t>Total Value</t>
  </si>
  <si>
    <t>TAX CALCULATION</t>
  </si>
  <si>
    <t>Current Tax for Revenue Requirement Calculation</t>
  </si>
  <si>
    <t>Less Tax Depreciation</t>
  </si>
  <si>
    <t>Less Interest Expense</t>
  </si>
  <si>
    <t>Taxable Income</t>
  </si>
  <si>
    <t>Income Tax</t>
  </si>
  <si>
    <t>BOOK DEPRECIATION</t>
  </si>
  <si>
    <t>Recovery Period (Initial Investment)</t>
  </si>
  <si>
    <t>Depreciation Factors</t>
  </si>
  <si>
    <t>Book Depreciation on Initial Investment</t>
  </si>
  <si>
    <t>Beginning of Year Balance</t>
  </si>
  <si>
    <t>Depreciation</t>
  </si>
  <si>
    <t>Year-End Balance</t>
  </si>
  <si>
    <t>Book Depreciation on Capital Additions</t>
  </si>
  <si>
    <t>Capital Additions</t>
  </si>
  <si>
    <t>Total Book Depreciation</t>
  </si>
  <si>
    <t>Accumulated Gross Plant</t>
  </si>
  <si>
    <t>Accumulated Depreciation</t>
  </si>
  <si>
    <t>Adjusted Year-End Book Basis in Assets</t>
  </si>
  <si>
    <t>Calculation of Book Depreciation on Capital Additions</t>
  </si>
  <si>
    <t>NOTE: (pulls from tax calc section below)</t>
  </si>
  <si>
    <t>Capital Invest.</t>
  </si>
  <si>
    <t>TAX DEPRECIATION</t>
  </si>
  <si>
    <t>Tax Depreciation on Initial Investment</t>
  </si>
  <si>
    <t>Tax Depreciation on Capital Additions</t>
  </si>
  <si>
    <t>Total Tax Depreciation</t>
  </si>
  <si>
    <t>Adjusted Year-End Tax Basis in Assets</t>
  </si>
  <si>
    <t>Calculation of Tax Depreciation on Capital Additions</t>
  </si>
  <si>
    <t>LT PPA - Energy Payment</t>
  </si>
  <si>
    <t>ITC or PTC</t>
  </si>
  <si>
    <t>ITC = 1, PTC = 0</t>
  </si>
  <si>
    <t>Cost to Customer</t>
  </si>
  <si>
    <t>`</t>
  </si>
  <si>
    <t>Depreciation Factor Table</t>
  </si>
  <si>
    <t>Depreciation Tables</t>
  </si>
  <si>
    <t>Property Tax</t>
  </si>
  <si>
    <t>Incremental Transmission - Included in VOM</t>
  </si>
  <si>
    <t>Assumed Capacity (Nameplate MW Rating)</t>
  </si>
  <si>
    <t>WIND FINANCIALS</t>
  </si>
  <si>
    <t>Year</t>
  </si>
  <si>
    <t>MW Installed</t>
  </si>
  <si>
    <t>Revenue ($/MWh)</t>
  </si>
  <si>
    <t>Variable Op Expense ($/MWh)</t>
  </si>
  <si>
    <t>XNPV of Generation</t>
  </si>
  <si>
    <t>Incremental Tx - included in VOM</t>
  </si>
  <si>
    <t>Accumulated Dep. &amp; Amort. (Average)</t>
  </si>
  <si>
    <t>Term. Value (No less than -0-)</t>
  </si>
  <si>
    <t>Calendar Year of Fin. Close</t>
  </si>
  <si>
    <t>ITC Available</t>
  </si>
  <si>
    <t>Rev Requirement</t>
  </si>
  <si>
    <t>Accumulated Deferred FIT (YE)</t>
  </si>
  <si>
    <t>NPV Of CF Before Term. Value</t>
  </si>
  <si>
    <t>Annual Generation Output (MWh)</t>
  </si>
  <si>
    <t>Amount</t>
  </si>
  <si>
    <t>ITC Adjustment</t>
  </si>
  <si>
    <t>Capital Invest. Adjusted for ITC</t>
  </si>
  <si>
    <t>Calculation of Book Depreciation on Tax Basis</t>
  </si>
  <si>
    <t>Pre-Tax WACC</t>
  </si>
  <si>
    <t>Total Fixed Operating Expenses</t>
  </si>
  <si>
    <t>End Effects</t>
  </si>
  <si>
    <t>Firm Gas Transport</t>
  </si>
  <si>
    <t>Gas Transport Cost</t>
  </si>
  <si>
    <t>Transmission Cost</t>
  </si>
  <si>
    <t>Transmission cost</t>
  </si>
  <si>
    <t>Average</t>
  </si>
  <si>
    <t>Market Revenue</t>
  </si>
  <si>
    <t>Total MW</t>
  </si>
  <si>
    <t>Average of last 5 years (MWh)</t>
  </si>
  <si>
    <t>NPV Cost To Customer (20-yr)</t>
  </si>
  <si>
    <t>NPV 20-yr + End Effects</t>
  </si>
  <si>
    <t>Accumlated Gross Plant</t>
  </si>
  <si>
    <t>Peaker FINANCIALS</t>
  </si>
  <si>
    <t>WA Wind</t>
  </si>
  <si>
    <t>MT Wind</t>
  </si>
  <si>
    <t>Operating Income Requirement at 7.77%</t>
  </si>
  <si>
    <t>Revenue Requirement at 7.77%</t>
  </si>
  <si>
    <t>PV of Cash Flows @ Discount Rate of 7.77%</t>
  </si>
  <si>
    <t>Operating Expenses</t>
  </si>
  <si>
    <t>Ratebase</t>
  </si>
  <si>
    <t>Output</t>
  </si>
  <si>
    <t>Average Rate</t>
  </si>
  <si>
    <t>$/MWh</t>
  </si>
  <si>
    <t>ITC</t>
  </si>
  <si>
    <t>Beginning Balance</t>
  </si>
  <si>
    <t/>
  </si>
  <si>
    <t>Offshore Wind</t>
  </si>
  <si>
    <t>Frame Peaker</t>
  </si>
  <si>
    <t>Reciprocating Peaker</t>
  </si>
  <si>
    <t>FOM</t>
  </si>
  <si>
    <t>Total Costs</t>
  </si>
  <si>
    <t>Gas Tranport</t>
  </si>
  <si>
    <t>$/KW-YR</t>
  </si>
  <si>
    <t>Recip</t>
  </si>
  <si>
    <t xml:space="preserve"> </t>
  </si>
  <si>
    <t>Capital</t>
  </si>
  <si>
    <t>Oil Backup</t>
  </si>
  <si>
    <t>Flex</t>
  </si>
  <si>
    <t>Nuclear</t>
  </si>
  <si>
    <t>ID</t>
  </si>
  <si>
    <t>Gas Transport</t>
  </si>
  <si>
    <t xml:space="preserve">ITC </t>
  </si>
  <si>
    <t>Net ITC Balance</t>
  </si>
  <si>
    <t>Cumulative Amortization</t>
  </si>
  <si>
    <t>ITC Addition</t>
  </si>
  <si>
    <t>investment Tax Credit</t>
  </si>
  <si>
    <t xml:space="preserve">Operating Income Requirement </t>
  </si>
  <si>
    <t xml:space="preserve">Revenue Requirement </t>
  </si>
  <si>
    <t>Cost of Charging</t>
  </si>
  <si>
    <t>Plant Return</t>
  </si>
  <si>
    <t>$/KW-yr</t>
  </si>
  <si>
    <t>$/KW</t>
  </si>
  <si>
    <t>Tranmission</t>
  </si>
  <si>
    <t>Property Tax &amp; Ins</t>
  </si>
  <si>
    <t>Solar DER</t>
  </si>
  <si>
    <t>Levelized Cost Check</t>
  </si>
  <si>
    <t>2021 IRP</t>
  </si>
  <si>
    <t>SCGHG</t>
  </si>
  <si>
    <t>WY Wind</t>
  </si>
  <si>
    <t>WA Wind 2023 EPR</t>
  </si>
  <si>
    <t>MT Wind 2023 EPR</t>
  </si>
  <si>
    <t>PTC Savings</t>
  </si>
  <si>
    <t>WY Wind 2023 EPR</t>
  </si>
  <si>
    <t>Offshore Wind 2023 EPR</t>
  </si>
  <si>
    <t>Solar 2023 EPR</t>
  </si>
  <si>
    <t>DER Solar 2023 EPR</t>
  </si>
  <si>
    <t>2023  EPR</t>
  </si>
  <si>
    <t>Biodiesel</t>
  </si>
  <si>
    <t>2023 Report</t>
  </si>
  <si>
    <t>DER Solar</t>
  </si>
  <si>
    <t>Market Price</t>
  </si>
  <si>
    <t>SCGHG Adder</t>
  </si>
  <si>
    <t>CCA Adder</t>
  </si>
  <si>
    <t>Levelized Cost by Component</t>
  </si>
  <si>
    <t>Transmission</t>
  </si>
  <si>
    <t>Levelized Cost</t>
  </si>
  <si>
    <t xml:space="preserve">Solar </t>
  </si>
  <si>
    <t>ITC  Balance</t>
  </si>
  <si>
    <t>Return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</si>
  <si>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</si>
  <si>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</si>
  <si>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</si>
  <si>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</si>
  <si>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</si>
  <si>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</si>
  <si>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</si>
  <si>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</si>
  <si>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</si>
  <si>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</si>
  <si>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</si>
  <si>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</si>
  <si>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</si>
  <si>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DistEff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</si>
  <si>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</si>
  <si>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</si>
  <si>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</si>
  <si>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</si>
  <si>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</si>
  <si>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</si>
  <si>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</si>
  <si>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</si>
  <si>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</si>
  <si>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</si>
  <si>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</si>
  <si>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</si>
  <si>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</si>
  <si>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</si>
  <si>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</si>
  <si>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</si>
  <si>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</si>
  <si>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</si>
  <si>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</si>
  <si>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</si>
  <si>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</si>
  <si>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</si>
  <si>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</si>
  <si>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</si>
  <si>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</si>
  <si>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Primary Key</t>
  </si>
  <si>
    <t>DSMBundle1_PeakMW_2024</t>
  </si>
  <si>
    <t>DSMBundle1_PeakMW_2025</t>
  </si>
  <si>
    <t>DSMBundle1_PeakMW_2026</t>
  </si>
  <si>
    <t>DSMBundle1_PeakMW_2027</t>
  </si>
  <si>
    <t>DSMBundle1_PeakMW_2028</t>
  </si>
  <si>
    <t>DSMBundle1_PeakMW_2029</t>
  </si>
  <si>
    <t>DSMBundle1_PeakMW_2030</t>
  </si>
  <si>
    <t>DSMBundle1_PeakMW_2031</t>
  </si>
  <si>
    <t>DSMBundle1_PeakMW_2032</t>
  </si>
  <si>
    <t>DSMBundle1_PeakMW_2033</t>
  </si>
  <si>
    <t>DSMBundle1_PeakMW_2034</t>
  </si>
  <si>
    <t>DSMBundle1_PeakMW_2035</t>
  </si>
  <si>
    <t>DSMBundle1_PeakMW_2036</t>
  </si>
  <si>
    <t>DSMBundle1_PeakMW_2037</t>
  </si>
  <si>
    <t>DSMBundle1_PeakMW_2038</t>
  </si>
  <si>
    <t>DSMBundle1_PeakMW_2039</t>
  </si>
  <si>
    <t>DSMBundle1_PeakMW_2040</t>
  </si>
  <si>
    <t>DSMBundle1_PeakMW_2041</t>
  </si>
  <si>
    <t>DSMBundle1_PeakMW_2042</t>
  </si>
  <si>
    <t>DSMBundle1_PeakMW_2043</t>
  </si>
  <si>
    <t>DSMBundle1_PeakMW_2044</t>
  </si>
  <si>
    <t>DSMBundle1_PeakMW_2045</t>
  </si>
  <si>
    <t>DSMBundle1_PeakMW_2046</t>
  </si>
  <si>
    <t>DSMBundle1_PeakMW_2047</t>
  </si>
  <si>
    <t>DSMBundle2_PeakMW_2024</t>
  </si>
  <si>
    <t>DSMBundle2_PeakMW_2025</t>
  </si>
  <si>
    <t>DSMBundle2_PeakMW_2026</t>
  </si>
  <si>
    <t>DSMBundle2_PeakMW_2027</t>
  </si>
  <si>
    <t>DSMBundle2_PeakMW_2028</t>
  </si>
  <si>
    <t>DSMBundle2_PeakMW_2029</t>
  </si>
  <si>
    <t>DSMBundle2_PeakMW_2030</t>
  </si>
  <si>
    <t>DSMBundle2_PeakMW_2031</t>
  </si>
  <si>
    <t>DSMBundle2_PeakMW_2032</t>
  </si>
  <si>
    <t>DSMBundle2_PeakMW_2033</t>
  </si>
  <si>
    <t>DSMBundle2_PeakMW_2034</t>
  </si>
  <si>
    <t>DSMBundle2_PeakMW_2035</t>
  </si>
  <si>
    <t>DSMBundle2_PeakMW_2036</t>
  </si>
  <si>
    <t>DSMBundle2_PeakMW_2037</t>
  </si>
  <si>
    <t>DSMBundle2_PeakMW_2038</t>
  </si>
  <si>
    <t>DSMBundle2_PeakMW_2039</t>
  </si>
  <si>
    <t>DSMBundle2_PeakMW_2040</t>
  </si>
  <si>
    <t>DSMBundle2_PeakMW_2041</t>
  </si>
  <si>
    <t>DSMBundle2_PeakMW_2042</t>
  </si>
  <si>
    <t>DSMBundle2_PeakMW_2043</t>
  </si>
  <si>
    <t>DSMBundle2_PeakMW_2044</t>
  </si>
  <si>
    <t>DSMBundle2_PeakMW_2045</t>
  </si>
  <si>
    <t>DSMBundle2_PeakMW_2046</t>
  </si>
  <si>
    <t>DSMBundle2_PeakMW_2047</t>
  </si>
  <si>
    <t>DSMBundle3_PeakMW_2024</t>
  </si>
  <si>
    <t>DSMBundle3_PeakMW_2025</t>
  </si>
  <si>
    <t>DSMBundle3_PeakMW_2026</t>
  </si>
  <si>
    <t>DSMBundle3_PeakMW_2027</t>
  </si>
  <si>
    <t>DSMBundle3_PeakMW_2028</t>
  </si>
  <si>
    <t>DSMBundle3_PeakMW_2029</t>
  </si>
  <si>
    <t>DSMBundle3_PeakMW_2030</t>
  </si>
  <si>
    <t>DSMBundle3_PeakMW_2031</t>
  </si>
  <si>
    <t>DSMBundle3_PeakMW_2032</t>
  </si>
  <si>
    <t>DSMBundle3_PeakMW_2033</t>
  </si>
  <si>
    <t>DSMBundle3_PeakMW_2034</t>
  </si>
  <si>
    <t>DSMBundle3_PeakMW_2035</t>
  </si>
  <si>
    <t>DSMBundle3_PeakMW_2036</t>
  </si>
  <si>
    <t>DSMBundle3_PeakMW_2037</t>
  </si>
  <si>
    <t>DSMBundle3_PeakMW_2038</t>
  </si>
  <si>
    <t>DSMBundle3_PeakMW_2039</t>
  </si>
  <si>
    <t>DSMBundle3_PeakMW_2040</t>
  </si>
  <si>
    <t>DSMBundle3_PeakMW_2041</t>
  </si>
  <si>
    <t>DSMBundle3_PeakMW_2042</t>
  </si>
  <si>
    <t>DSMBundle3_PeakMW_2043</t>
  </si>
  <si>
    <t>DSMBundle3_PeakMW_2044</t>
  </si>
  <si>
    <t>DSMBundle3_PeakMW_2045</t>
  </si>
  <si>
    <t>DSMBundle3_PeakMW_2046</t>
  </si>
  <si>
    <t>DSMBundle3_PeakMW_2047</t>
  </si>
  <si>
    <t>DSMBundle4_PeakMW_2024</t>
  </si>
  <si>
    <t>DSMBundle4_PeakMW_2025</t>
  </si>
  <si>
    <t>DSMBundle4_PeakMW_2026</t>
  </si>
  <si>
    <t>DSMBundle4_PeakMW_2027</t>
  </si>
  <si>
    <t>DSMBundle4_PeakMW_2028</t>
  </si>
  <si>
    <t>DSMBundle4_PeakMW_2029</t>
  </si>
  <si>
    <t>DSMBundle4_PeakMW_2030</t>
  </si>
  <si>
    <t>DSMBundle4_PeakMW_2031</t>
  </si>
  <si>
    <t>DSMBundle4_PeakMW_2032</t>
  </si>
  <si>
    <t>DSMBundle4_PeakMW_2033</t>
  </si>
  <si>
    <t>DSMBundle4_PeakMW_2034</t>
  </si>
  <si>
    <t>DSMBundle4_PeakMW_2035</t>
  </si>
  <si>
    <t>DSMBundle4_PeakMW_2036</t>
  </si>
  <si>
    <t>DSMBundle4_PeakMW_2037</t>
  </si>
  <si>
    <t>DSMBundle4_PeakMW_2038</t>
  </si>
  <si>
    <t>DSMBundle4_PeakMW_2039</t>
  </si>
  <si>
    <t>DSMBundle4_PeakMW_2040</t>
  </si>
  <si>
    <t>DSMBundle4_PeakMW_2041</t>
  </si>
  <si>
    <t>DSMBundle4_PeakMW_2042</t>
  </si>
  <si>
    <t>DSMBundle4_PeakMW_2043</t>
  </si>
  <si>
    <t>DSMBundle4_PeakMW_2044</t>
  </si>
  <si>
    <t>DSMBundle4_PeakMW_2045</t>
  </si>
  <si>
    <t>DSMBundle4_PeakMW_2046</t>
  </si>
  <si>
    <t>DSMBundle4_PeakMW_2047</t>
  </si>
  <si>
    <t>DSMBundle5_PeakMW_2024</t>
  </si>
  <si>
    <t>DSMBundle5_PeakMW_2025</t>
  </si>
  <si>
    <t>DSMBundle5_PeakMW_2026</t>
  </si>
  <si>
    <t>DSMBundle5_PeakMW_2027</t>
  </si>
  <si>
    <t>DSMBundle5_PeakMW_2028</t>
  </si>
  <si>
    <t>DSMBundle5_PeakMW_2029</t>
  </si>
  <si>
    <t>DSMBundle5_PeakMW_2030</t>
  </si>
  <si>
    <t>DSMBundle5_PeakMW_2031</t>
  </si>
  <si>
    <t>DSMBundle5_PeakMW_2032</t>
  </si>
  <si>
    <t>DSMBundle5_PeakMW_2033</t>
  </si>
  <si>
    <t>DSMBundle5_PeakMW_2034</t>
  </si>
  <si>
    <t>DSMBundle5_PeakMW_2035</t>
  </si>
  <si>
    <t>DSMBundle5_PeakMW_2036</t>
  </si>
  <si>
    <t>DSMBundle5_PeakMW_2037</t>
  </si>
  <si>
    <t>DSMBundle5_PeakMW_2038</t>
  </si>
  <si>
    <t>DSMBundle5_PeakMW_2039</t>
  </si>
  <si>
    <t>DSMBundle5_PeakMW_2040</t>
  </si>
  <si>
    <t>DSMBundle5_PeakMW_2041</t>
  </si>
  <si>
    <t>DSMBundle5_PeakMW_2042</t>
  </si>
  <si>
    <t>DSMBundle5_PeakMW_2043</t>
  </si>
  <si>
    <t>DSMBundle5_PeakMW_2044</t>
  </si>
  <si>
    <t>DSMBundle5_PeakMW_2045</t>
  </si>
  <si>
    <t>DSMBundle5_PeakMW_2046</t>
  </si>
  <si>
    <t>DSMBundle5_PeakMW_2047</t>
  </si>
  <si>
    <t>DSMBundle6_PeakMW_2024</t>
  </si>
  <si>
    <t>DSMBundle6_PeakMW_2025</t>
  </si>
  <si>
    <t>DSMBundle6_PeakMW_2026</t>
  </si>
  <si>
    <t>DSMBundle6_PeakMW_2027</t>
  </si>
  <si>
    <t>DSMBundle6_PeakMW_2028</t>
  </si>
  <si>
    <t>DSMBundle6_PeakMW_2029</t>
  </si>
  <si>
    <t>DSMBundle6_PeakMW_2030</t>
  </si>
  <si>
    <t>DSMBundle6_PeakMW_2031</t>
  </si>
  <si>
    <t>DSMBundle6_PeakMW_2032</t>
  </si>
  <si>
    <t>DSMBundle6_PeakMW_2033</t>
  </si>
  <si>
    <t>DSMBundle6_PeakMW_2034</t>
  </si>
  <si>
    <t>DSMBundle6_PeakMW_2035</t>
  </si>
  <si>
    <t>DSMBundle6_PeakMW_2036</t>
  </si>
  <si>
    <t>DSMBundle6_PeakMW_2037</t>
  </si>
  <si>
    <t>DSMBundle6_PeakMW_2038</t>
  </si>
  <si>
    <t>DSMBundle6_PeakMW_2039</t>
  </si>
  <si>
    <t>DSMBundle6_PeakMW_2040</t>
  </si>
  <si>
    <t>DSMBundle6_PeakMW_2041</t>
  </si>
  <si>
    <t>DSMBundle6_PeakMW_2042</t>
  </si>
  <si>
    <t>DSMBundle6_PeakMW_2043</t>
  </si>
  <si>
    <t>DSMBundle6_PeakMW_2044</t>
  </si>
  <si>
    <t>DSMBundle6_PeakMW_2045</t>
  </si>
  <si>
    <t>DSMBundle6_PeakMW_2046</t>
  </si>
  <si>
    <t>DSMBundle6_PeakMW_2047</t>
  </si>
  <si>
    <t>DSMBundle7_PeakMW_2024</t>
  </si>
  <si>
    <t>DSMBundle7_PeakMW_2025</t>
  </si>
  <si>
    <t>DSMBundle7_PeakMW_2026</t>
  </si>
  <si>
    <t>DSMBundle7_PeakMW_2027</t>
  </si>
  <si>
    <t>DSMBundle7_PeakMW_2028</t>
  </si>
  <si>
    <t>DSMBundle7_PeakMW_2029</t>
  </si>
  <si>
    <t>DSMBundle7_PeakMW_2030</t>
  </si>
  <si>
    <t>DSMBundle7_PeakMW_2031</t>
  </si>
  <si>
    <t>DSMBundle7_PeakMW_2032</t>
  </si>
  <si>
    <t>DSMBundle7_PeakMW_2033</t>
  </si>
  <si>
    <t>DSMBundle7_PeakMW_2034</t>
  </si>
  <si>
    <t>DSMBundle7_PeakMW_2035</t>
  </si>
  <si>
    <t>DSMBundle7_PeakMW_2036</t>
  </si>
  <si>
    <t>DSMBundle7_PeakMW_2037</t>
  </si>
  <si>
    <t>DSMBundle7_PeakMW_2038</t>
  </si>
  <si>
    <t>DSMBundle7_PeakMW_2039</t>
  </si>
  <si>
    <t>DSMBundle7_PeakMW_2040</t>
  </si>
  <si>
    <t>DSMBundle7_PeakMW_2041</t>
  </si>
  <si>
    <t>DSMBundle7_PeakMW_2042</t>
  </si>
  <si>
    <t>DSMBundle7_PeakMW_2043</t>
  </si>
  <si>
    <t>DSMBundle7_PeakMW_2044</t>
  </si>
  <si>
    <t>DSMBundle7_PeakMW_2045</t>
  </si>
  <si>
    <t>DSMBundle7_PeakMW_2046</t>
  </si>
  <si>
    <t>DSMBundle7_PeakMW_2047</t>
  </si>
  <si>
    <t>DSMBundle8_PeakMW_2024</t>
  </si>
  <si>
    <t>DSMBundle8_PeakMW_2025</t>
  </si>
  <si>
    <t>DSMBundle8_PeakMW_2026</t>
  </si>
  <si>
    <t>DSMBundle8_PeakMW_2027</t>
  </si>
  <si>
    <t>DSMBundle8_PeakMW_2028</t>
  </si>
  <si>
    <t>DSMBundle8_PeakMW_2029</t>
  </si>
  <si>
    <t>DSMBundle8_PeakMW_2030</t>
  </si>
  <si>
    <t>DSMBundle8_PeakMW_2031</t>
  </si>
  <si>
    <t>DSMBundle8_PeakMW_2032</t>
  </si>
  <si>
    <t>DSMBundle8_PeakMW_2033</t>
  </si>
  <si>
    <t>DSMBundle8_PeakMW_2034</t>
  </si>
  <si>
    <t>DSMBundle8_PeakMW_2035</t>
  </si>
  <si>
    <t>DSMBundle8_PeakMW_2036</t>
  </si>
  <si>
    <t>DSMBundle8_PeakMW_2037</t>
  </si>
  <si>
    <t>DSMBundle8_PeakMW_2038</t>
  </si>
  <si>
    <t>DSMBundle8_PeakMW_2039</t>
  </si>
  <si>
    <t>DSMBundle8_PeakMW_2040</t>
  </si>
  <si>
    <t>DSMBundle8_PeakMW_2041</t>
  </si>
  <si>
    <t>DSMBundle8_PeakMW_2042</t>
  </si>
  <si>
    <t>DSMBundle8_PeakMW_2043</t>
  </si>
  <si>
    <t>DSMBundle8_PeakMW_2044</t>
  </si>
  <si>
    <t>DSMBundle8_PeakMW_2045</t>
  </si>
  <si>
    <t>DSMBundle8_PeakMW_2046</t>
  </si>
  <si>
    <t>DSMBundle8_PeakMW_2047</t>
  </si>
  <si>
    <t>DSMBundle9_PeakMW_2024</t>
  </si>
  <si>
    <t>DSMBundle9_PeakMW_2025</t>
  </si>
  <si>
    <t>DSMBundle9_PeakMW_2026</t>
  </si>
  <si>
    <t>DSMBundle9_PeakMW_2027</t>
  </si>
  <si>
    <t>DSMBundle9_PeakMW_2028</t>
  </si>
  <si>
    <t>DSMBundle9_PeakMW_2029</t>
  </si>
  <si>
    <t>DSMBundle9_PeakMW_2030</t>
  </si>
  <si>
    <t>DSMBundle9_PeakMW_2031</t>
  </si>
  <si>
    <t>DSMBundle9_PeakMW_2032</t>
  </si>
  <si>
    <t>DSMBundle9_PeakMW_2033</t>
  </si>
  <si>
    <t>DSMBundle9_PeakMW_2034</t>
  </si>
  <si>
    <t>DSMBundle9_PeakMW_2035</t>
  </si>
  <si>
    <t>DSMBundle9_PeakMW_2036</t>
  </si>
  <si>
    <t>DSMBundle9_PeakMW_2037</t>
  </si>
  <si>
    <t>DSMBundle9_PeakMW_2038</t>
  </si>
  <si>
    <t>DSMBundle9_PeakMW_2039</t>
  </si>
  <si>
    <t>DSMBundle9_PeakMW_2040</t>
  </si>
  <si>
    <t>DSMBundle9_PeakMW_2041</t>
  </si>
  <si>
    <t>DSMBundle9_PeakMW_2042</t>
  </si>
  <si>
    <t>DSMBundle9_PeakMW_2043</t>
  </si>
  <si>
    <t>DSMBundle9_PeakMW_2044</t>
  </si>
  <si>
    <t>DSMBundle9_PeakMW_2045</t>
  </si>
  <si>
    <t>DSMBundle9_PeakMW_2046</t>
  </si>
  <si>
    <t>DSMBundle9_PeakMW_2047</t>
  </si>
  <si>
    <t>DSMBundle10_PeakMW_2024</t>
  </si>
  <si>
    <t>DSMBundle10_PeakMW_2025</t>
  </si>
  <si>
    <t>DSMBundle10_PeakMW_2026</t>
  </si>
  <si>
    <t>DSMBundle10_PeakMW_2027</t>
  </si>
  <si>
    <t>DSMBundle10_PeakMW_2028</t>
  </si>
  <si>
    <t>DSMBundle10_PeakMW_2029</t>
  </si>
  <si>
    <t>DSMBundle10_PeakMW_2030</t>
  </si>
  <si>
    <t>DSMBundle10_PeakMW_2031</t>
  </si>
  <si>
    <t>DSMBundle10_PeakMW_2032</t>
  </si>
  <si>
    <t>DSMBundle10_PeakMW_2033</t>
  </si>
  <si>
    <t>DSMBundle10_PeakMW_2034</t>
  </si>
  <si>
    <t>DSMBundle10_PeakMW_2035</t>
  </si>
  <si>
    <t>DSMBundle10_PeakMW_2036</t>
  </si>
  <si>
    <t>DSMBundle10_PeakMW_2037</t>
  </si>
  <si>
    <t>DSMBundle10_PeakMW_2038</t>
  </si>
  <si>
    <t>DSMBundle10_PeakMW_2039</t>
  </si>
  <si>
    <t>DSMBundle10_PeakMW_2040</t>
  </si>
  <si>
    <t>DSMBundle10_PeakMW_2041</t>
  </si>
  <si>
    <t>DSMBundle10_PeakMW_2042</t>
  </si>
  <si>
    <t>DSMBundle10_PeakMW_2043</t>
  </si>
  <si>
    <t>DSMBundle10_PeakMW_2044</t>
  </si>
  <si>
    <t>DSMBundle10_PeakMW_2045</t>
  </si>
  <si>
    <t>DSMBundle10_PeakMW_2046</t>
  </si>
  <si>
    <t>DSMBundle10_PeakMW_2047</t>
  </si>
  <si>
    <t>DSMBundle11_PeakMW_2024</t>
  </si>
  <si>
    <t>DSMBundle11_PeakMW_2025</t>
  </si>
  <si>
    <t>DSMBundle11_PeakMW_2026</t>
  </si>
  <si>
    <t>DSMBundle11_PeakMW_2027</t>
  </si>
  <si>
    <t>DSMBundle11_PeakMW_2028</t>
  </si>
  <si>
    <t>DSMBundle11_PeakMW_2029</t>
  </si>
  <si>
    <t>DSMBundle11_PeakMW_2030</t>
  </si>
  <si>
    <t>DSMBundle11_PeakMW_2031</t>
  </si>
  <si>
    <t>DSMBundle11_PeakMW_2032</t>
  </si>
  <si>
    <t>DSMBundle11_PeakMW_2033</t>
  </si>
  <si>
    <t>DSMBundle11_PeakMW_2034</t>
  </si>
  <si>
    <t>DSMBundle11_PeakMW_2035</t>
  </si>
  <si>
    <t>DSMBundle11_PeakMW_2036</t>
  </si>
  <si>
    <t>DSMBundle11_PeakMW_2037</t>
  </si>
  <si>
    <t>DSMBundle11_PeakMW_2038</t>
  </si>
  <si>
    <t>DSMBundle11_PeakMW_2039</t>
  </si>
  <si>
    <t>DSMBundle11_PeakMW_2040</t>
  </si>
  <si>
    <t>DSMBundle11_PeakMW_2041</t>
  </si>
  <si>
    <t>DSMBundle11_PeakMW_2042</t>
  </si>
  <si>
    <t>DSMBundle11_PeakMW_2043</t>
  </si>
  <si>
    <t>DSMBundle11_PeakMW_2044</t>
  </si>
  <si>
    <t>DSMBundle11_PeakMW_2045</t>
  </si>
  <si>
    <t>DSMBundle11_PeakMW_2046</t>
  </si>
  <si>
    <t>DSMBundle11_PeakMW_2047</t>
  </si>
  <si>
    <t>DSMBundle12_PeakMW_2024</t>
  </si>
  <si>
    <t>DSMBundle12_PeakMW_2025</t>
  </si>
  <si>
    <t>DSMBundle12_PeakMW_2026</t>
  </si>
  <si>
    <t>DSMBundle12_PeakMW_2027</t>
  </si>
  <si>
    <t>DSMBundle12_PeakMW_2028</t>
  </si>
  <si>
    <t>DSMBundle12_PeakMW_2029</t>
  </si>
  <si>
    <t>DSMBundle12_PeakMW_2030</t>
  </si>
  <si>
    <t>DSMBundle12_PeakMW_2031</t>
  </si>
  <si>
    <t>DSMBundle12_PeakMW_2032</t>
  </si>
  <si>
    <t>DSMBundle12_PeakMW_2033</t>
  </si>
  <si>
    <t>DSMBundle12_PeakMW_2034</t>
  </si>
  <si>
    <t>DSMBundle12_PeakMW_2035</t>
  </si>
  <si>
    <t>DSMBundle12_PeakMW_2036</t>
  </si>
  <si>
    <t>DSMBundle12_PeakMW_2037</t>
  </si>
  <si>
    <t>DSMBundle12_PeakMW_2038</t>
  </si>
  <si>
    <t>DSMBundle12_PeakMW_2039</t>
  </si>
  <si>
    <t>DSMBundle12_PeakMW_2040</t>
  </si>
  <si>
    <t>DSMBundle12_PeakMW_2041</t>
  </si>
  <si>
    <t>DSMBundle12_PeakMW_2042</t>
  </si>
  <si>
    <t>DSMBundle12_PeakMW_2043</t>
  </si>
  <si>
    <t>DSMBundle12_PeakMW_2044</t>
  </si>
  <si>
    <t>DSMBundle12_PeakMW_2045</t>
  </si>
  <si>
    <t>DSMBundle12_PeakMW_2046</t>
  </si>
  <si>
    <t>DSMBundle12_PeakMW_2047</t>
  </si>
  <si>
    <t>DSMBundle13_PeakMW_2024</t>
  </si>
  <si>
    <t>DSMBundle13_PeakMW_2025</t>
  </si>
  <si>
    <t>DSMBundle13_PeakMW_2026</t>
  </si>
  <si>
    <t>DSMBundle13_PeakMW_2027</t>
  </si>
  <si>
    <t>DSMBundle13_PeakMW_2028</t>
  </si>
  <si>
    <t>DSMBundle13_PeakMW_2029</t>
  </si>
  <si>
    <t>DSMBundle13_PeakMW_2030</t>
  </si>
  <si>
    <t>DSMBundle13_PeakMW_2031</t>
  </si>
  <si>
    <t>DSMBundle13_PeakMW_2032</t>
  </si>
  <si>
    <t>DSMBundle13_PeakMW_2033</t>
  </si>
  <si>
    <t>DSMBundle13_PeakMW_2034</t>
  </si>
  <si>
    <t>DSMBundle13_PeakMW_2035</t>
  </si>
  <si>
    <t>DSMBundle13_PeakMW_2036</t>
  </si>
  <si>
    <t>DSMBundle13_PeakMW_2037</t>
  </si>
  <si>
    <t>DSMBundle13_PeakMW_2038</t>
  </si>
  <si>
    <t>DSMBundle13_PeakMW_2039</t>
  </si>
  <si>
    <t>DSMBundle13_PeakMW_2040</t>
  </si>
  <si>
    <t>DSMBundle13_PeakMW_2041</t>
  </si>
  <si>
    <t>DSMBundle13_PeakMW_2042</t>
  </si>
  <si>
    <t>DSMBundle13_PeakMW_2043</t>
  </si>
  <si>
    <t>DSMBundle13_PeakMW_2044</t>
  </si>
  <si>
    <t>DSMBundle13_PeakMW_2045</t>
  </si>
  <si>
    <t>DSMBundle13_PeakMW_2046</t>
  </si>
  <si>
    <t>DSMBundle13_PeakMW_2047</t>
  </si>
  <si>
    <t>DE</t>
  </si>
  <si>
    <t>DSMBundleDE_PeakMW_2024</t>
  </si>
  <si>
    <t>DSMBundleDE_PeakMW_2025</t>
  </si>
  <si>
    <t>DSMBundleDE_PeakMW_2026</t>
  </si>
  <si>
    <t>DSMBundleDE_PeakMW_2027</t>
  </si>
  <si>
    <t>DSMBundleDE_PeakMW_2028</t>
  </si>
  <si>
    <t>DSMBundleDE_PeakMW_2029</t>
  </si>
  <si>
    <t>DSMBundleDE_PeakMW_2030</t>
  </si>
  <si>
    <t>DSMBundleDE_PeakMW_2031</t>
  </si>
  <si>
    <t>DSMBundleDE_PeakMW_2032</t>
  </si>
  <si>
    <t>DSMBundleDE_PeakMW_2033</t>
  </si>
  <si>
    <t>DSMBundleDE_PeakMW_2034</t>
  </si>
  <si>
    <t>DSMBundleDE_PeakMW_2035</t>
  </si>
  <si>
    <t>DSMBundleDE_PeakMW_2036</t>
  </si>
  <si>
    <t>DSMBundleDE_PeakMW_2037</t>
  </si>
  <si>
    <t>DSMBundleDE_PeakMW_2038</t>
  </si>
  <si>
    <t>DSMBundleDE_PeakMW_2039</t>
  </si>
  <si>
    <t>DSMBundleDE_PeakMW_2040</t>
  </si>
  <si>
    <t>DSMBundleDE_PeakMW_2041</t>
  </si>
  <si>
    <t>DSMBundleDE_PeakMW_2042</t>
  </si>
  <si>
    <t>DSMBundleDE_PeakMW_2043</t>
  </si>
  <si>
    <t>DSMBundleDE_PeakMW_2044</t>
  </si>
  <si>
    <t>DSMBundleDE_PeakMW_2045</t>
  </si>
  <si>
    <t>DSMBundleDE_PeakMW_2046</t>
  </si>
  <si>
    <t>DSMBundleDE_PeakMW_2047</t>
  </si>
  <si>
    <t>C&amp;S</t>
  </si>
  <si>
    <t>DSMBundleC&amp;S_PeakMW_2024</t>
  </si>
  <si>
    <t>DSMBundleC&amp;S_PeakMW_2025</t>
  </si>
  <si>
    <t>DSMBundleC&amp;S_PeakMW_2026</t>
  </si>
  <si>
    <t>DSMBundleC&amp;S_PeakMW_2027</t>
  </si>
  <si>
    <t>DSMBundleC&amp;S_PeakMW_2028</t>
  </si>
  <si>
    <t>DSMBundleC&amp;S_PeakMW_2029</t>
  </si>
  <si>
    <t>DSMBundleC&amp;S_PeakMW_2030</t>
  </si>
  <si>
    <t>DSMBundleC&amp;S_PeakMW_2031</t>
  </si>
  <si>
    <t>DSMBundleC&amp;S_PeakMW_2032</t>
  </si>
  <si>
    <t>DSMBundleC&amp;S_PeakMW_2033</t>
  </si>
  <si>
    <t>DSMBundleC&amp;S_PeakMW_2034</t>
  </si>
  <si>
    <t>DSMBundleC&amp;S_PeakMW_2035</t>
  </si>
  <si>
    <t>DSMBundleC&amp;S_PeakMW_2036</t>
  </si>
  <si>
    <t>DSMBundleC&amp;S_PeakMW_2037</t>
  </si>
  <si>
    <t>DSMBundleC&amp;S_PeakMW_2038</t>
  </si>
  <si>
    <t>DSMBundleC&amp;S_PeakMW_2039</t>
  </si>
  <si>
    <t>DSMBundleC&amp;S_PeakMW_2040</t>
  </si>
  <si>
    <t>DSMBundleC&amp;S_PeakMW_2041</t>
  </si>
  <si>
    <t>DSMBundleC&amp;S_PeakMW_2042</t>
  </si>
  <si>
    <t>DSMBundleC&amp;S_PeakMW_2043</t>
  </si>
  <si>
    <t>DSMBundleC&amp;S_PeakMW_2044</t>
  </si>
  <si>
    <t>DSMBundleC&amp;S_PeakMW_2045</t>
  </si>
  <si>
    <t>DSMBundleC&amp;S_PeakMW_2046</t>
  </si>
  <si>
    <t>DSMBundleC&amp;S_PeakMW_2047</t>
  </si>
  <si>
    <t>SolarPV</t>
  </si>
  <si>
    <t>DSMBundleSolarPV_PeakMW_2024</t>
  </si>
  <si>
    <t>DSMBundleSolarPV_PeakMW_2025</t>
  </si>
  <si>
    <t>DSMBundleSolarPV_PeakMW_2026</t>
  </si>
  <si>
    <t>DSMBundleSolarPV_PeakMW_2027</t>
  </si>
  <si>
    <t>DSMBundleSolarPV_PeakMW_2028</t>
  </si>
  <si>
    <t>DSMBundleSolarPV_PeakMW_2029</t>
  </si>
  <si>
    <t>DSMBundleSolarPV_PeakMW_2030</t>
  </si>
  <si>
    <t>DSMBundleSolarPV_PeakMW_2031</t>
  </si>
  <si>
    <t>DSMBundleSolarPV_PeakMW_2032</t>
  </si>
  <si>
    <t>DSMBundleSolarPV_PeakMW_2033</t>
  </si>
  <si>
    <t>DSMBundleSolarPV_PeakMW_2034</t>
  </si>
  <si>
    <t>DSMBundleSolarPV_PeakMW_2035</t>
  </si>
  <si>
    <t>DSMBundleSolarPV_PeakMW_2036</t>
  </si>
  <si>
    <t>DSMBundleSolarPV_PeakMW_2037</t>
  </si>
  <si>
    <t>DSMBundleSolarPV_PeakMW_2038</t>
  </si>
  <si>
    <t>DSMBundleSolarPV_PeakMW_2039</t>
  </si>
  <si>
    <t>DSMBundleSolarPV_PeakMW_2040</t>
  </si>
  <si>
    <t>DSMBundleSolarPV_PeakMW_2041</t>
  </si>
  <si>
    <t>DSMBundleSolarPV_PeakMW_2042</t>
  </si>
  <si>
    <t>DSMBundleSolarPV_PeakMW_2043</t>
  </si>
  <si>
    <t>DSMBundleSolarPV_PeakMW_2044</t>
  </si>
  <si>
    <t>DSMBundleSolarPV_PeakMW_2045</t>
  </si>
  <si>
    <t>DSMBundleSolarPV_PeakMW_2046</t>
  </si>
  <si>
    <t>DSMBundleSolarPV_PeakMW_2047</t>
  </si>
  <si>
    <t>Peak Capacity</t>
  </si>
  <si>
    <t>01. Under $28/MWh</t>
  </si>
  <si>
    <t>02. $28/MWh to $55/Mwh</t>
  </si>
  <si>
    <t>03. $55/MWh to $62/Mwh</t>
  </si>
  <si>
    <t>04. $62/MWh to $70/Mwh</t>
  </si>
  <si>
    <t>05. $70/MWh to $77/Mwh</t>
  </si>
  <si>
    <t>06. $77/MWh to $85/Mwh</t>
  </si>
  <si>
    <t>07. $85/MWh to $115/Mwh</t>
  </si>
  <si>
    <t>08. $115/MWh to $130/Mwh</t>
  </si>
  <si>
    <t>09. $130/MWh to $150/Mwh</t>
  </si>
  <si>
    <t>10. $150/MWh to $175/Mwh</t>
  </si>
  <si>
    <t>11. $175/MWh to $200/Mwh</t>
  </si>
  <si>
    <t>12. $200/MWh to $225/Mwh</t>
  </si>
  <si>
    <t>13. Over $225/MWh</t>
  </si>
  <si>
    <t>2022</t>
  </si>
  <si>
    <t>2023</t>
  </si>
  <si>
    <t>2021  IRP Peak Contribution</t>
  </si>
  <si>
    <t>SolarPVBAU</t>
  </si>
  <si>
    <t>SolarPVBAULow</t>
  </si>
  <si>
    <t>SolarPVTech</t>
  </si>
  <si>
    <t>NPV Peak Capacity</t>
  </si>
  <si>
    <t>Levelized Peak Capacity $/KW-yr</t>
  </si>
  <si>
    <t>2023 EPR</t>
  </si>
  <si>
    <t>Bundle 1</t>
  </si>
  <si>
    <t>Bundle 2</t>
  </si>
  <si>
    <t>Bundle 3</t>
  </si>
  <si>
    <t>Bundle 4</t>
  </si>
  <si>
    <t>Bundle 5</t>
  </si>
  <si>
    <t>Bundle 6</t>
  </si>
  <si>
    <t>Bundle 7</t>
  </si>
  <si>
    <t>Bundle 8</t>
  </si>
  <si>
    <t>Bundle 9</t>
  </si>
  <si>
    <t>Bundle 10</t>
  </si>
  <si>
    <t>Bundle 11</t>
  </si>
  <si>
    <t>Bundle 12</t>
  </si>
  <si>
    <t>Bundle 13</t>
  </si>
  <si>
    <t>Mid-C Price</t>
  </si>
  <si>
    <t>2 Hr Battery</t>
  </si>
  <si>
    <t>4 Hr Battery</t>
  </si>
  <si>
    <t>6 Hr Battery</t>
  </si>
  <si>
    <t>Pumped Storage</t>
  </si>
  <si>
    <t>Cost $/kw-yr</t>
  </si>
  <si>
    <t>Tranche 1</t>
  </si>
  <si>
    <t>Tranche 2</t>
  </si>
  <si>
    <t>Tranche 3</t>
  </si>
  <si>
    <t>Peak by Trance</t>
  </si>
  <si>
    <t>Cumulative</t>
  </si>
  <si>
    <t>Cumulaive</t>
  </si>
  <si>
    <t>Cumulaitve Peak</t>
  </si>
  <si>
    <t>Levelized Peak Capacity Cumulative $/KW-yr</t>
  </si>
  <si>
    <t xml:space="preserve">2023 EPR </t>
  </si>
  <si>
    <t>Levelized Cost per Bundle</t>
  </si>
  <si>
    <t>Cumulatitive Impact</t>
  </si>
  <si>
    <t>Capacity Benefit</t>
  </si>
  <si>
    <t>Average Pricing</t>
  </si>
  <si>
    <t>$/Mwh</t>
  </si>
  <si>
    <t>Sum of Fixed_Cost</t>
  </si>
  <si>
    <t>Column Labels</t>
  </si>
  <si>
    <t>Row Labels</t>
  </si>
  <si>
    <t>(blank)</t>
  </si>
  <si>
    <t>Grand Total</t>
  </si>
  <si>
    <t>New Resource 13798 from 23IRPDR1 DR1 Residential ERWH DLC Switch</t>
  </si>
  <si>
    <t>New Resource 13800 from 23IRPDR3 DR3 Residential HPWH DLC Switch</t>
  </si>
  <si>
    <t>New Resource 13801 from 23IRPDR4 DR4 Residential HPWH DLC Grid-Enabled</t>
  </si>
  <si>
    <t>Sum of Peak_Capacity</t>
  </si>
  <si>
    <t>Additonal DR</t>
  </si>
  <si>
    <t>New Resource 9760 from 23IRPDR2 DR2 Residential ERWH DLC Grid-Enabled</t>
  </si>
  <si>
    <t>New Resource 9771 from 23IRPDR5 DR5 Medium Commercial HVAC DLC Switch</t>
  </si>
  <si>
    <t>New Resource 9777 from 23IRPDR6 DR6 Small Commercial HVAC DLC Switch</t>
  </si>
  <si>
    <t>New Resource 9781 from 23IRPDR7 DR7 Small Commercial BYOT</t>
  </si>
  <si>
    <t>New Resource 9786 from 23IRPDR8 DR8 Residential BYOT</t>
  </si>
  <si>
    <t>New Resource 9796 from 23IRPDR10 DR10 Residential HVAC DLC Switch</t>
  </si>
  <si>
    <t>New Resource 9801 from 23IRPDR11 DR11 Commercial Curtailment</t>
  </si>
  <si>
    <t>New Resource 9806 from 23IRPDR12 DR12 Industrial Curtailment</t>
  </si>
  <si>
    <t>New Resource 9811 from 23IRPDR13 DR13 Residential CPP</t>
  </si>
  <si>
    <t>New Resource 9816 from 23IRPDR14 DR14 Commercial CPP</t>
  </si>
  <si>
    <t>New Resource 9821 from 23IRPDR15 DR15 Industrial CPP</t>
  </si>
  <si>
    <t>New Resource 9826 from 23IRPDR16 DR16 Interruptible</t>
  </si>
  <si>
    <t>2023_12</t>
  </si>
  <si>
    <t>2024_12</t>
  </si>
  <si>
    <t>2025_12</t>
  </si>
  <si>
    <t>2026_12</t>
  </si>
  <si>
    <t>2027_12</t>
  </si>
  <si>
    <t>2028_12</t>
  </si>
  <si>
    <t>2029_12</t>
  </si>
  <si>
    <t>2030_12</t>
  </si>
  <si>
    <t>2031_12</t>
  </si>
  <si>
    <t>2032_12</t>
  </si>
  <si>
    <t>2033_12</t>
  </si>
  <si>
    <t>2034_12</t>
  </si>
  <si>
    <t>2035_12</t>
  </si>
  <si>
    <t>2036_12</t>
  </si>
  <si>
    <t>2037_12</t>
  </si>
  <si>
    <t>2038_12</t>
  </si>
  <si>
    <t>2039_12</t>
  </si>
  <si>
    <t>2040_12</t>
  </si>
  <si>
    <t>2041_12</t>
  </si>
  <si>
    <t>2042_11</t>
  </si>
  <si>
    <t>2043_12</t>
  </si>
  <si>
    <t>2044_12</t>
  </si>
  <si>
    <t>2045_12</t>
  </si>
  <si>
    <t>2046_12</t>
  </si>
  <si>
    <t>2047_12</t>
  </si>
  <si>
    <t>Levelized $/KW-yr</t>
  </si>
  <si>
    <t>Ref Demand Response</t>
  </si>
  <si>
    <t>Add Demand Response</t>
  </si>
  <si>
    <t>Base Demand Response</t>
  </si>
  <si>
    <t>Additional  Demand Response</t>
  </si>
  <si>
    <t>New Resource 13806 from 23IRPDR9 DR9 Residential EVSE DLC Switch</t>
  </si>
  <si>
    <t>Levelized Fixed Costs</t>
  </si>
  <si>
    <t xml:space="preserve">Margin </t>
  </si>
  <si>
    <t>Margin</t>
  </si>
  <si>
    <t>ElCC</t>
  </si>
  <si>
    <t>Emissions Tons</t>
  </si>
  <si>
    <t>&lt;- for graph axis</t>
  </si>
  <si>
    <t>&lt;- for axis label</t>
  </si>
  <si>
    <t>Incremental</t>
  </si>
  <si>
    <t>Proforma Income Statement</t>
  </si>
  <si>
    <t>Offshore Wind FINANCIALS</t>
  </si>
  <si>
    <t>Solar FINANCIALS</t>
  </si>
  <si>
    <t>$\MWh</t>
  </si>
  <si>
    <t>Nuclear FINANCIALS</t>
  </si>
  <si>
    <t>Solar DER FINANCIALS</t>
  </si>
  <si>
    <t>MT WIND FINANCIALS</t>
  </si>
  <si>
    <t>wy WIND FINANCIALS</t>
  </si>
  <si>
    <t>Cost of Emmissions</t>
  </si>
  <si>
    <t>2 HR Battery Financials</t>
  </si>
  <si>
    <t>4 HR Battery Financials</t>
  </si>
  <si>
    <t>6 HR Battery Financials</t>
  </si>
  <si>
    <t>Biodiesel FINANCIALS</t>
  </si>
  <si>
    <t>RECIP FINANCIALS</t>
  </si>
  <si>
    <t>$/mwh</t>
  </si>
  <si>
    <t>Cost of Capacity - Levelized $/kw-yr</t>
  </si>
  <si>
    <t>2-hour Li-Ion</t>
  </si>
  <si>
    <t>4-hour Li-Ion</t>
  </si>
  <si>
    <t>6-hour Li-Ion</t>
  </si>
  <si>
    <t>8-hour PHES</t>
  </si>
  <si>
    <t>Biodiesel Peaker</t>
  </si>
  <si>
    <t>Advanced Nuclear (SMRs)</t>
  </si>
  <si>
    <t>Additional Demand Response</t>
  </si>
  <si>
    <t>Reference Demand Response</t>
  </si>
  <si>
    <t>Cost of Energy - Levelized $/MWh</t>
  </si>
  <si>
    <t>Washington Wind</t>
  </si>
  <si>
    <t>Montana Wind</t>
  </si>
  <si>
    <t>Wyoming Wind</t>
  </si>
  <si>
    <t>LEVELIZED RESOURCE COSTS</t>
  </si>
  <si>
    <t>More information on the levelized costs of resources can be found in Chapter 8.</t>
  </si>
  <si>
    <t>The information from the Raw Data is processed in the resource-specific tabs.</t>
  </si>
  <si>
    <t>The processed data is then added to the charts and data summaries.</t>
  </si>
  <si>
    <t>Charts</t>
  </si>
  <si>
    <t>This page contains a high-level summary of the levelized costs in this workbook.</t>
  </si>
  <si>
    <t>Chart Data</t>
  </si>
  <si>
    <t xml:space="preserve">The source data for the charts shown in the previous tabs. </t>
  </si>
  <si>
    <t>These charts contain different breakdowns of the resource levelized costs.</t>
  </si>
  <si>
    <t>Summarized Levelized Costs</t>
  </si>
  <si>
    <t>Renewables</t>
  </si>
  <si>
    <t>Solar East</t>
  </si>
  <si>
    <t>Capacity Resources</t>
  </si>
  <si>
    <t>2-hour Li-ion</t>
  </si>
  <si>
    <t>4-hour Li-ion</t>
  </si>
  <si>
    <t>6-hour Li-ion</t>
  </si>
  <si>
    <t>This workbook contains the calculations for the levelized costs of new resources in the 2023 Electric Report.</t>
  </si>
  <si>
    <t>Renewable Tax Credit: PTC</t>
  </si>
  <si>
    <t>Pumped Hydro FINANCIALS</t>
  </si>
  <si>
    <t>This section provides levelized capacity costs for the capcity resources modeled.</t>
  </si>
  <si>
    <t>This section provides levelized energy costs for the renewable resources.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</si>
</sst>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0.0%"/>
    <numFmt numFmtId="167" formatCode="&quot;$&quot;#,##0"/>
    <numFmt numFmtId="168" formatCode="&quot;$&quot;#,##0.00"/>
    <numFmt numFmtId="169" formatCode="_(&quot;$&quot;* #,##0_);_(&quot;$&quot;* \(#,##0\);_(&quot;$&quot;* &quot;-&quot;??_);_(@_)"/>
    <numFmt numFmtId="170" formatCode="0.0"/>
    <numFmt numFmtId="171" formatCode="0.000000"/>
    <numFmt numFmtId="172" formatCode="0.0000"/>
    <numFmt numFmtId="173" formatCode="_(* #,##0.00000_);_(* \(#,##0.00000\);_(* &quot;-&quot;??_);_(@_)"/>
    <numFmt numFmtId="174" formatCode="0.0000000"/>
    <numFmt numFmtId="175" formatCode="d\.mmm\.yy"/>
    <numFmt numFmtId="176" formatCode="#."/>
    <numFmt numFmtId="177" formatCode="_(* ###0_);_(* \(###0\);_(* &quot;-&quot;_);_(@_)"/>
    <numFmt numFmtId="178" formatCode="General_)"/>
    <numFmt numFmtId="179" formatCode="_([$€-2]* #,##0.00_);_([$€-2]* \(#,##0.00\);_([$€-2]* &quot;-&quot;??_)"/>
    <numFmt numFmtId="180" formatCode="0000000"/>
    <numFmt numFmtId="181" formatCode="&quot;PV @&quot;\ 0.0%"/>
    <numFmt numFmtId="182" formatCode="#,##0.0\%_);\(#,##0.0\%\);#,##0.0\%_);@_)"/>
    <numFmt numFmtId="183" formatCode="_(&quot;$&quot;* #,##0.0000_);_(&quot;$&quot;* \(#,##0.0000\);_(&quot;$&quot;* &quot;-&quot;????_);_(@_)"/>
    <numFmt numFmtId="184" formatCode="_(* #,##0.0_);_(* \(#,##0.0\);_(* &quot;-&quot;_);_(@_)"/>
    <numFmt numFmtId="185" formatCode="#,##0.0_);[Red]\(#,##0.0\)"/>
    <numFmt numFmtId="186" formatCode="0\ \ ;\(0\)\ \ \ "/>
    <numFmt numFmtId="187" formatCode="&quot;$&quot;#,##0.0"/>
  </numFmts>
  <fonts count="14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i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MS Sans Serif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indexed="16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i/>
      <sz val="16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indexed="16"/>
      <name val="Calibri"/>
      <family val="2"/>
      <scheme val="minor"/>
    </font>
    <font>
      <i/>
      <sz val="12"/>
      <color indexed="16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indexed="1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20"/>
      <name val="Calibri"/>
      <family val="2"/>
      <scheme val="minor"/>
    </font>
    <font>
      <sz val="11"/>
      <color indexed="22"/>
      <name val="Calibri"/>
      <family val="2"/>
      <scheme val="minor"/>
    </font>
    <font>
      <b/>
      <i/>
      <sz val="11"/>
      <name val="Calibri"/>
      <family val="2"/>
      <scheme val="minor"/>
    </font>
    <font>
      <u/>
      <sz val="11"/>
      <name val="Calibri"/>
      <family val="2"/>
      <scheme val="minor"/>
    </font>
    <font>
      <i/>
      <sz val="14"/>
      <name val="Calibri"/>
      <family val="2"/>
      <scheme val="minor"/>
    </font>
    <font>
      <sz val="11"/>
      <color indexed="55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6"/>
      <name val="Calibri"/>
      <family val="2"/>
    </font>
    <font>
      <b/>
      <sz val="9"/>
      <color theme="1"/>
      <name val="Calibri"/>
      <family val="2"/>
      <scheme val="minor"/>
    </font>
    <font>
      <u/>
      <sz val="10"/>
      <color theme="4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10"/>
      <name val="Verdana"/>
      <family val="2"/>
    </font>
    <font>
      <sz val="12"/>
      <name val="Times New Roman"/>
      <family val="1"/>
    </font>
    <font>
      <sz val="11"/>
      <color indexed="9"/>
      <name val="Calibri"/>
      <family val="2"/>
    </font>
    <font>
      <sz val="10"/>
      <color indexed="12"/>
      <name val="Arial"/>
      <family val="2"/>
    </font>
    <font>
      <sz val="8"/>
      <name val="Times"/>
    </font>
    <font>
      <sz val="8"/>
      <name val="Times New Roman"/>
      <family val="1"/>
    </font>
    <font>
      <sz val="10"/>
      <color indexed="8"/>
      <name val="MS Sans Serif"/>
      <family val="2"/>
    </font>
    <font>
      <sz val="8"/>
      <name val="Palatino"/>
      <family val="1"/>
    </font>
    <font>
      <sz val="12"/>
      <color indexed="24"/>
      <name val="Arial"/>
      <family val="2"/>
    </font>
    <font>
      <sz val="10"/>
      <name val="Helv"/>
    </font>
    <font>
      <sz val="12"/>
      <name val="TIMES"/>
    </font>
    <font>
      <sz val="1"/>
      <color indexed="16"/>
      <name val="Courier"/>
      <family val="3"/>
    </font>
    <font>
      <sz val="8"/>
      <name val="Lucida Bright"/>
      <family val="1"/>
    </font>
    <font>
      <sz val="10"/>
      <name val="MS Serif"/>
      <family val="1"/>
    </font>
    <font>
      <sz val="10"/>
      <name val="Courier"/>
      <family val="3"/>
    </font>
    <font>
      <b/>
      <sz val="11"/>
      <color indexed="8"/>
      <name val="Calibri"/>
      <family val="2"/>
    </font>
    <font>
      <sz val="7"/>
      <name val="Palatino"/>
      <family val="1"/>
    </font>
    <font>
      <b/>
      <sz val="8"/>
      <color indexed="17"/>
      <name val="Lucida Bright"/>
      <family val="1"/>
    </font>
    <font>
      <sz val="6"/>
      <color indexed="16"/>
      <name val="Palatino"/>
      <family val="1"/>
    </font>
    <font>
      <b/>
      <sz val="8"/>
      <name val="Arial"/>
      <family val="2"/>
    </font>
    <font>
      <sz val="8"/>
      <color indexed="12"/>
      <name val="Lucida Bright"/>
      <family val="1"/>
    </font>
    <font>
      <b/>
      <sz val="22"/>
      <color indexed="16"/>
      <name val="Arial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sz val="10"/>
      <name val="Geneva"/>
    </font>
    <font>
      <sz val="10"/>
      <name val="Century"/>
      <family val="1"/>
    </font>
    <font>
      <sz val="12"/>
      <name val="SWISS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6"/>
      <color indexed="9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sz val="10"/>
      <name val="Times New Roman"/>
      <family val="1"/>
    </font>
    <font>
      <sz val="10"/>
      <name val="Times New Roman"/>
      <family val="1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i/>
      <sz val="10"/>
      <name val="Arial"/>
      <family val="2"/>
    </font>
    <font>
      <sz val="8"/>
      <name val="Helv"/>
    </font>
    <font>
      <sz val="8"/>
      <color indexed="14"/>
      <name val="Helv"/>
    </font>
    <font>
      <b/>
      <sz val="18"/>
      <color indexed="62"/>
      <name val="Cambria"/>
      <family val="2"/>
    </font>
    <font>
      <sz val="8"/>
      <color indexed="20"/>
      <name val="Lucida Bright"/>
      <family val="1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color indexed="8"/>
      <name val="Helv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6"/>
      <name val="Times New Roman"/>
      <family val="1"/>
    </font>
    <font>
      <b/>
      <i/>
      <sz val="8"/>
      <name val="Helv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u/>
      <sz val="10"/>
      <color theme="10"/>
      <name val="Arial"/>
      <family val="2"/>
    </font>
    <font>
      <sz val="9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9.75"/>
      <name val="Calibri"/>
      <family val="2"/>
    </font>
    <font>
      <sz val="11"/>
      <color indexed="0"/>
      <name val="Calibri"/>
      <family val="2"/>
    </font>
    <font>
      <sz val="10"/>
      <color theme="0"/>
      <name val="Arial"/>
      <family val="2"/>
    </font>
  </fonts>
  <fills count="9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10"/>
      </patternFill>
    </fill>
    <fill>
      <patternFill patternType="solid">
        <fgColor indexed="41"/>
        <bgColor indexed="64"/>
      </patternFill>
    </fill>
    <fill>
      <patternFill patternType="solid">
        <fgColor indexed="57"/>
        <bgColor indexed="63"/>
      </patternFill>
    </fill>
    <fill>
      <patternFill patternType="solid">
        <fgColor indexed="59"/>
        <bgColor indexed="63"/>
      </patternFill>
    </fill>
    <fill>
      <patternFill patternType="solid">
        <fgColor indexed="62"/>
        <bgColor indexed="63"/>
      </patternFill>
    </fill>
    <fill>
      <patternFill patternType="solid">
        <fgColor indexed="61"/>
        <bgColor indexed="63"/>
      </patternFill>
    </fill>
    <fill>
      <patternFill patternType="solid">
        <fgColor indexed="60"/>
        <bgColor indexed="63"/>
      </patternFill>
    </fill>
    <fill>
      <patternFill patternType="mediumGray">
        <fgColor indexed="22"/>
      </patternFill>
    </fill>
    <fill>
      <patternFill patternType="gray0625">
        <fgColor indexed="8"/>
      </patternFill>
    </fill>
    <fill>
      <patternFill patternType="solid">
        <fgColor indexed="63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6"/>
      </patternFill>
    </fill>
    <fill>
      <patternFill patternType="solid">
        <fgColor indexed="8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5F5F5"/>
      </patternFill>
    </fill>
    <fill>
      <patternFill patternType="solid">
        <fgColor rgb="FFB0C4DE"/>
      </patternFill>
    </fill>
    <fill>
      <patternFill patternType="solid">
        <fgColor rgb="FFF0F8FF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10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 style="medium">
        <color theme="4"/>
      </top>
      <bottom/>
      <diagonal/>
    </border>
    <border>
      <left style="thick">
        <color theme="0"/>
      </left>
      <right style="thick">
        <color theme="0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4"/>
      </top>
      <bottom style="dashed">
        <color theme="0" tint="-0.24994659260841701"/>
      </bottom>
      <diagonal/>
    </border>
    <border>
      <left/>
      <right/>
      <top style="thin">
        <color theme="4"/>
      </top>
      <bottom style="thin">
        <color theme="0" tint="-0.24994659260841701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double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5459">
    <xf numFmtId="171" fontId="0" fillId="0" borderId="0">
      <alignment horizontal="left" wrapText="1"/>
    </xf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9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>
      <alignment horizontal="left" wrapText="1"/>
    </xf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9" fontId="41" fillId="0" borderId="0" applyNumberFormat="0" applyFill="0" applyBorder="0" applyAlignment="0" applyProtection="0"/>
    <xf numFmtId="179" fontId="42" fillId="0" borderId="62" applyNumberFormat="0" applyFill="0" applyAlignment="0" applyProtection="0"/>
    <xf numFmtId="179" fontId="43" fillId="0" borderId="63" applyNumberFormat="0" applyFill="0" applyAlignment="0" applyProtection="0"/>
    <xf numFmtId="179" fontId="44" fillId="0" borderId="64" applyNumberFormat="0" applyFill="0" applyAlignment="0" applyProtection="0"/>
    <xf numFmtId="179" fontId="44" fillId="0" borderId="0" applyNumberFormat="0" applyFill="0" applyBorder="0" applyAlignment="0" applyProtection="0"/>
    <xf numFmtId="179" fontId="45" fillId="13" borderId="0" applyNumberFormat="0" applyBorder="0" applyAlignment="0" applyProtection="0"/>
    <xf numFmtId="179" fontId="46" fillId="14" borderId="0" applyNumberFormat="0" applyBorder="0" applyAlignment="0" applyProtection="0"/>
    <xf numFmtId="179" fontId="47" fillId="15" borderId="0" applyNumberFormat="0" applyBorder="0" applyAlignment="0" applyProtection="0"/>
    <xf numFmtId="179" fontId="48" fillId="16" borderId="65" applyNumberFormat="0" applyAlignment="0" applyProtection="0"/>
    <xf numFmtId="179" fontId="49" fillId="17" borderId="66" applyNumberFormat="0" applyAlignment="0" applyProtection="0"/>
    <xf numFmtId="179" fontId="50" fillId="17" borderId="65" applyNumberFormat="0" applyAlignment="0" applyProtection="0"/>
    <xf numFmtId="179" fontId="51" fillId="0" borderId="67" applyNumberFormat="0" applyFill="0" applyAlignment="0" applyProtection="0"/>
    <xf numFmtId="179" fontId="52" fillId="18" borderId="68" applyNumberFormat="0" applyAlignment="0" applyProtection="0"/>
    <xf numFmtId="179" fontId="53" fillId="0" borderId="0" applyNumberFormat="0" applyFill="0" applyBorder="0" applyAlignment="0" applyProtection="0"/>
    <xf numFmtId="179" fontId="54" fillId="0" borderId="0" applyNumberFormat="0" applyFill="0" applyBorder="0" applyAlignment="0" applyProtection="0"/>
    <xf numFmtId="179" fontId="19" fillId="0" borderId="70" applyNumberFormat="0" applyFill="0" applyAlignment="0" applyProtection="0"/>
    <xf numFmtId="179" fontId="55" fillId="20" borderId="0" applyNumberFormat="0" applyBorder="0" applyAlignment="0" applyProtection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55" fillId="23" borderId="0" applyNumberFormat="0" applyBorder="0" applyAlignment="0" applyProtection="0"/>
    <xf numFmtId="179" fontId="55" fillId="24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55" fillId="27" borderId="0" applyNumberFormat="0" applyBorder="0" applyAlignment="0" applyProtection="0"/>
    <xf numFmtId="179" fontId="55" fillId="28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55" fillId="31" borderId="0" applyNumberFormat="0" applyBorder="0" applyAlignment="0" applyProtection="0"/>
    <xf numFmtId="179" fontId="55" fillId="32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55" fillId="35" borderId="0" applyNumberFormat="0" applyBorder="0" applyAlignment="0" applyProtection="0"/>
    <xf numFmtId="179" fontId="55" fillId="36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55" fillId="39" borderId="0" applyNumberFormat="0" applyBorder="0" applyAlignment="0" applyProtection="0"/>
    <xf numFmtId="179" fontId="55" fillId="40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55" fillId="43" borderId="0" applyNumberFormat="0" applyBorder="0" applyAlignment="0" applyProtection="0"/>
    <xf numFmtId="179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9" fontId="56" fillId="0" borderId="71" applyNumberFormat="0" applyFont="0" applyProtection="0">
      <alignment wrapText="1"/>
    </xf>
    <xf numFmtId="179" fontId="57" fillId="0" borderId="0" applyNumberFormat="0" applyFill="0" applyBorder="0" applyAlignment="0" applyProtection="0">
      <alignment vertical="top"/>
      <protection locked="0"/>
    </xf>
    <xf numFmtId="179" fontId="56" fillId="0" borderId="0" applyNumberFormat="0" applyFill="0" applyBorder="0" applyAlignment="0" applyProtection="0"/>
    <xf numFmtId="179" fontId="56" fillId="0" borderId="0" applyNumberFormat="0" applyProtection="0">
      <alignment vertical="top" wrapText="1"/>
    </xf>
    <xf numFmtId="179" fontId="56" fillId="0" borderId="72" applyNumberFormat="0" applyProtection="0">
      <alignment vertical="top" wrapText="1"/>
    </xf>
    <xf numFmtId="179" fontId="58" fillId="0" borderId="62" applyNumberFormat="0" applyProtection="0">
      <alignment wrapText="1"/>
    </xf>
    <xf numFmtId="179" fontId="58" fillId="0" borderId="73" applyNumberFormat="0" applyProtection="0">
      <alignment horizontal="left" wrapText="1"/>
    </xf>
    <xf numFmtId="179" fontId="59" fillId="0" borderId="0" applyNumberFormat="0" applyFill="0" applyBorder="0" applyAlignment="0" applyProtection="0">
      <alignment vertical="top"/>
      <protection locked="0"/>
    </xf>
    <xf numFmtId="179" fontId="58" fillId="0" borderId="74" applyNumberFormat="0" applyProtection="0">
      <alignment wrapText="1"/>
    </xf>
    <xf numFmtId="179" fontId="56" fillId="0" borderId="75" applyNumberFormat="0" applyFont="0" applyFill="0" applyProtection="0">
      <alignment wrapText="1"/>
    </xf>
    <xf numFmtId="179" fontId="58" fillId="0" borderId="76" applyNumberFormat="0" applyFill="0" applyProtection="0">
      <alignment wrapText="1"/>
    </xf>
    <xf numFmtId="179" fontId="60" fillId="0" borderId="0" applyNumberFormat="0" applyProtection="0">
      <alignment horizontal="left"/>
    </xf>
    <xf numFmtId="179" fontId="9" fillId="0" borderId="0"/>
    <xf numFmtId="179" fontId="9" fillId="0" borderId="0"/>
    <xf numFmtId="179" fontId="9" fillId="0" borderId="0"/>
    <xf numFmtId="173" fontId="9" fillId="0" borderId="0">
      <alignment horizontal="left" wrapText="1"/>
    </xf>
    <xf numFmtId="171" fontId="9" fillId="0" borderId="0">
      <alignment horizontal="left" wrapText="1"/>
    </xf>
    <xf numFmtId="173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4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9" fontId="9" fillId="0" borderId="0" applyFont="0" applyFill="0" applyBorder="0" applyAlignment="0" applyProtection="0"/>
    <xf numFmtId="171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4" fontId="9" fillId="0" borderId="0">
      <alignment horizontal="left" wrapText="1"/>
    </xf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1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9" fontId="9" fillId="0" borderId="0"/>
    <xf numFmtId="171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37" fontId="17" fillId="0" borderId="0" applyFont="0" applyFill="0" applyBorder="0" applyAlignment="0" applyProtection="0"/>
    <xf numFmtId="37" fontId="17" fillId="0" borderId="0" applyFont="0" applyFill="0" applyBorder="0" applyAlignment="0" applyProtection="0"/>
    <xf numFmtId="171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3" fontId="9" fillId="0" borderId="0">
      <alignment horizontal="left" wrapText="1"/>
    </xf>
    <xf numFmtId="179" fontId="9" fillId="0" borderId="0"/>
    <xf numFmtId="179" fontId="9" fillId="0" borderId="0"/>
    <xf numFmtId="179" fontId="62" fillId="0" borderId="0"/>
    <xf numFmtId="179" fontId="40" fillId="44" borderId="0" applyNumberFormat="0" applyBorder="0" applyAlignment="0" applyProtection="0"/>
    <xf numFmtId="179" fontId="40" fillId="44" borderId="0" applyNumberFormat="0" applyBorder="0" applyAlignment="0" applyProtection="0"/>
    <xf numFmtId="179" fontId="63" fillId="45" borderId="0" applyNumberFormat="0" applyBorder="0" applyAlignment="0" applyProtection="0"/>
    <xf numFmtId="179" fontId="40" fillId="46" borderId="0" applyNumberFormat="0" applyBorder="0" applyAlignment="0" applyProtection="0"/>
    <xf numFmtId="179" fontId="40" fillId="47" borderId="0" applyNumberFormat="0" applyBorder="0" applyAlignment="0" applyProtection="0"/>
    <xf numFmtId="179" fontId="63" fillId="48" borderId="0" applyNumberFormat="0" applyBorder="0" applyAlignment="0" applyProtection="0"/>
    <xf numFmtId="179" fontId="40" fillId="46" borderId="0" applyNumberFormat="0" applyBorder="0" applyAlignment="0" applyProtection="0"/>
    <xf numFmtId="179" fontId="40" fillId="49" borderId="0" applyNumberFormat="0" applyBorder="0" applyAlignment="0" applyProtection="0"/>
    <xf numFmtId="179" fontId="63" fillId="47" borderId="0" applyNumberFormat="0" applyBorder="0" applyAlignment="0" applyProtection="0"/>
    <xf numFmtId="179" fontId="40" fillId="44" borderId="0" applyNumberFormat="0" applyBorder="0" applyAlignment="0" applyProtection="0"/>
    <xf numFmtId="179" fontId="40" fillId="47" borderId="0" applyNumberFormat="0" applyBorder="0" applyAlignment="0" applyProtection="0"/>
    <xf numFmtId="179" fontId="63" fillId="47" borderId="0" applyNumberFormat="0" applyBorder="0" applyAlignment="0" applyProtection="0"/>
    <xf numFmtId="179" fontId="40" fillId="50" borderId="0" applyNumberFormat="0" applyBorder="0" applyAlignment="0" applyProtection="0"/>
    <xf numFmtId="179" fontId="40" fillId="44" borderId="0" applyNumberFormat="0" applyBorder="0" applyAlignment="0" applyProtection="0"/>
    <xf numFmtId="179" fontId="63" fillId="45" borderId="0" applyNumberFormat="0" applyBorder="0" applyAlignment="0" applyProtection="0"/>
    <xf numFmtId="179" fontId="40" fillId="46" borderId="0" applyNumberFormat="0" applyBorder="0" applyAlignment="0" applyProtection="0"/>
    <xf numFmtId="179" fontId="40" fillId="51" borderId="0" applyNumberFormat="0" applyBorder="0" applyAlignment="0" applyProtection="0"/>
    <xf numFmtId="179" fontId="63" fillId="51" borderId="0" applyNumberFormat="0" applyBorder="0" applyAlignment="0" applyProtection="0"/>
    <xf numFmtId="171" fontId="64" fillId="0" borderId="0" applyNumberFormat="0" applyFill="0" applyBorder="0" applyAlignment="0">
      <alignment horizontal="left" wrapText="1"/>
      <protection locked="0"/>
    </xf>
    <xf numFmtId="179" fontId="65" fillId="0" borderId="0"/>
    <xf numFmtId="179" fontId="66" fillId="0" borderId="16" applyNumberFormat="0" applyFont="0" applyFill="0" applyAlignment="0" applyProtection="0"/>
    <xf numFmtId="179" fontId="66" fillId="0" borderId="77" applyNumberFormat="0" applyFont="0" applyFill="0" applyAlignment="0" applyProtection="0"/>
    <xf numFmtId="175" fontId="67" fillId="0" borderId="0" applyFill="0" applyBorder="0" applyAlignment="0"/>
    <xf numFmtId="41" fontId="9" fillId="3" borderId="0"/>
    <xf numFmtId="179" fontId="68" fillId="0" borderId="0" applyFont="0" applyFill="0" applyBorder="0" applyAlignment="0" applyProtection="0">
      <alignment horizontal="right"/>
    </xf>
    <xf numFmtId="43" fontId="6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69" fillId="0" borderId="0" applyFont="0" applyFill="0" applyBorder="0" applyAlignment="0" applyProtection="0"/>
    <xf numFmtId="179" fontId="70" fillId="0" borderId="0"/>
    <xf numFmtId="179" fontId="70" fillId="0" borderId="0"/>
    <xf numFmtId="179" fontId="71" fillId="0" borderId="0"/>
    <xf numFmtId="176" fontId="72" fillId="0" borderId="0">
      <protection locked="0"/>
    </xf>
    <xf numFmtId="179" fontId="71" fillId="0" borderId="0"/>
    <xf numFmtId="38" fontId="73" fillId="0" borderId="0"/>
    <xf numFmtId="179" fontId="74" fillId="0" borderId="0" applyNumberFormat="0" applyAlignment="0">
      <alignment horizontal="left"/>
    </xf>
    <xf numFmtId="179" fontId="75" fillId="0" borderId="0" applyNumberFormat="0" applyAlignment="0"/>
    <xf numFmtId="179" fontId="70" fillId="0" borderId="0"/>
    <xf numFmtId="179" fontId="71" fillId="0" borderId="0"/>
    <xf numFmtId="179" fontId="70" fillId="0" borderId="0"/>
    <xf numFmtId="179" fontId="71" fillId="0" borderId="0"/>
    <xf numFmtId="179" fontId="68" fillId="0" borderId="0" applyFont="0" applyFill="0" applyBorder="0" applyAlignment="0" applyProtection="0">
      <alignment horizontal="right"/>
    </xf>
    <xf numFmtId="179" fontId="68" fillId="0" borderId="0" applyFont="0" applyFill="0" applyBorder="0" applyAlignment="0" applyProtection="0">
      <alignment horizontal="right"/>
    </xf>
    <xf numFmtId="44" fontId="6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9" fontId="69" fillId="0" borderId="0" applyFont="0" applyFill="0" applyBorder="0" applyAlignment="0" applyProtection="0"/>
    <xf numFmtId="179" fontId="68" fillId="0" borderId="0" applyFont="0" applyFill="0" applyBorder="0" applyAlignment="0" applyProtection="0"/>
    <xf numFmtId="178" fontId="66" fillId="0" borderId="0" applyFont="0" applyFill="0" applyBorder="0" applyProtection="0">
      <alignment horizontal="right"/>
    </xf>
    <xf numFmtId="179" fontId="68" fillId="0" borderId="78" applyNumberFormat="0" applyFont="0" applyFill="0" applyAlignment="0" applyProtection="0"/>
    <xf numFmtId="179" fontId="76" fillId="52" borderId="0" applyNumberFormat="0" applyBorder="0" applyAlignment="0" applyProtection="0"/>
    <xf numFmtId="179" fontId="76" fillId="53" borderId="0" applyNumberFormat="0" applyBorder="0" applyAlignment="0" applyProtection="0"/>
    <xf numFmtId="179" fontId="76" fillId="54" borderId="0" applyNumberFormat="0" applyBorder="0" applyAlignment="0" applyProtection="0"/>
    <xf numFmtId="171" fontId="9" fillId="0" borderId="0"/>
    <xf numFmtId="179" fontId="9" fillId="0" borderId="0" applyFont="0" applyFill="0" applyBorder="0" applyAlignment="0" applyProtection="0">
      <alignment horizontal="left" wrapText="1"/>
    </xf>
    <xf numFmtId="2" fontId="69" fillId="0" borderId="0" applyFont="0" applyFill="0" applyBorder="0" applyAlignment="0" applyProtection="0"/>
    <xf numFmtId="179" fontId="70" fillId="0" borderId="0"/>
    <xf numFmtId="179" fontId="77" fillId="0" borderId="0" applyFill="0" applyBorder="0" applyProtection="0">
      <alignment horizontal="left"/>
    </xf>
    <xf numFmtId="178" fontId="78" fillId="0" borderId="0" applyNumberFormat="0"/>
    <xf numFmtId="38" fontId="13" fillId="3" borderId="0" applyNumberFormat="0" applyBorder="0" applyAlignment="0" applyProtection="0"/>
    <xf numFmtId="179" fontId="68" fillId="0" borderId="0" applyFont="0" applyFill="0" applyBorder="0" applyAlignment="0" applyProtection="0">
      <alignment horizontal="right"/>
    </xf>
    <xf numFmtId="179" fontId="79" fillId="0" borderId="0" applyProtection="0">
      <alignment horizontal="right"/>
    </xf>
    <xf numFmtId="179" fontId="18" fillId="0" borderId="17" applyNumberFormat="0" applyAlignment="0" applyProtection="0">
      <alignment horizontal="left"/>
    </xf>
    <xf numFmtId="179" fontId="18" fillId="0" borderId="57">
      <alignment horizontal="left"/>
    </xf>
    <xf numFmtId="38" fontId="80" fillId="0" borderId="0"/>
    <xf numFmtId="40" fontId="80" fillId="0" borderId="0"/>
    <xf numFmtId="179" fontId="9" fillId="0" borderId="0" applyNumberFormat="0" applyFill="0" applyBorder="0" applyProtection="0">
      <alignment wrapText="1"/>
    </xf>
    <xf numFmtId="179" fontId="9" fillId="0" borderId="0" applyNumberFormat="0" applyFill="0" applyBorder="0" applyProtection="0">
      <alignment horizontal="justify" vertical="top" wrapText="1"/>
    </xf>
    <xf numFmtId="10" fontId="13" fillId="6" borderId="48" applyNumberFormat="0" applyBorder="0" applyAlignment="0" applyProtection="0"/>
    <xf numFmtId="41" fontId="64" fillId="2" borderId="20">
      <alignment horizontal="left"/>
      <protection locked="0"/>
    </xf>
    <xf numFmtId="10" fontId="64" fillId="2" borderId="20">
      <alignment horizontal="right"/>
      <protection locked="0"/>
    </xf>
    <xf numFmtId="178" fontId="81" fillId="0" borderId="0">
      <alignment horizontal="right"/>
      <protection locked="0"/>
    </xf>
    <xf numFmtId="179" fontId="82" fillId="0" borderId="0" applyNumberFormat="0">
      <alignment horizontal="left"/>
    </xf>
    <xf numFmtId="179" fontId="13" fillId="3" borderId="0"/>
    <xf numFmtId="3" fontId="83" fillId="0" borderId="0" applyFill="0" applyBorder="0" applyAlignment="0" applyProtection="0"/>
    <xf numFmtId="44" fontId="10" fillId="0" borderId="53" applyNumberFormat="0" applyFont="0" applyAlignment="0">
      <alignment horizontal="center"/>
    </xf>
    <xf numFmtId="44" fontId="10" fillId="0" borderId="52" applyNumberFormat="0" applyFont="0" applyAlignment="0">
      <alignment horizontal="center"/>
    </xf>
    <xf numFmtId="179" fontId="68" fillId="0" borderId="0" applyFont="0" applyFill="0" applyBorder="0" applyAlignment="0" applyProtection="0">
      <alignment horizontal="right"/>
    </xf>
    <xf numFmtId="37" fontId="84" fillId="0" borderId="0"/>
    <xf numFmtId="180" fontId="85" fillId="0" borderId="0"/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61" fillId="0" borderId="0"/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9" fillId="0" borderId="0"/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" fillId="0" borderId="0"/>
    <xf numFmtId="179" fontId="8" fillId="0" borderId="0"/>
    <xf numFmtId="179" fontId="86" fillId="0" borderId="0">
      <alignment vertical="center"/>
    </xf>
    <xf numFmtId="179" fontId="9" fillId="0" borderId="0"/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79" fontId="86" fillId="0" borderId="0">
      <alignment vertical="center"/>
    </xf>
    <xf numFmtId="181" fontId="9" fillId="55" borderId="0">
      <alignment horizontal="right"/>
    </xf>
    <xf numFmtId="179" fontId="88" fillId="56" borderId="0">
      <alignment horizontal="center"/>
    </xf>
    <xf numFmtId="179" fontId="89" fillId="56" borderId="1"/>
    <xf numFmtId="179" fontId="89" fillId="55" borderId="0" applyBorder="0">
      <alignment horizontal="centerContinuous"/>
    </xf>
    <xf numFmtId="179" fontId="90" fillId="57" borderId="0" applyBorder="0">
      <alignment horizontal="centerContinuous"/>
    </xf>
    <xf numFmtId="179" fontId="91" fillId="0" borderId="0" applyFill="0" applyBorder="0" applyProtection="0">
      <alignment horizontal="left"/>
    </xf>
    <xf numFmtId="179" fontId="92" fillId="0" borderId="0" applyFill="0" applyBorder="0" applyProtection="0">
      <alignment horizontal="left"/>
    </xf>
    <xf numFmtId="1" fontId="93" fillId="0" borderId="0" applyProtection="0">
      <alignment horizontal="right" vertical="center"/>
    </xf>
    <xf numFmtId="179" fontId="94" fillId="0" borderId="79" applyNumberFormat="0" applyAlignment="0" applyProtection="0"/>
    <xf numFmtId="179" fontId="95" fillId="4" borderId="0" applyNumberFormat="0" applyFont="0" applyBorder="0" applyAlignment="0" applyProtection="0"/>
    <xf numFmtId="179" fontId="13" fillId="58" borderId="11" applyNumberFormat="0" applyFont="0" applyBorder="0" applyAlignment="0" applyProtection="0">
      <alignment horizontal="center"/>
    </xf>
    <xf numFmtId="179" fontId="13" fillId="5" borderId="11" applyNumberFormat="0" applyFont="0" applyBorder="0" applyAlignment="0" applyProtection="0">
      <alignment horizontal="center"/>
    </xf>
    <xf numFmtId="179" fontId="95" fillId="0" borderId="80" applyNumberFormat="0" applyAlignment="0" applyProtection="0"/>
    <xf numFmtId="179" fontId="95" fillId="0" borderId="81" applyNumberFormat="0" applyAlignment="0" applyProtection="0"/>
    <xf numFmtId="179" fontId="94" fillId="0" borderId="82" applyNumberFormat="0" applyAlignment="0" applyProtection="0"/>
    <xf numFmtId="179" fontId="70" fillId="0" borderId="0"/>
    <xf numFmtId="179" fontId="70" fillId="0" borderId="0"/>
    <xf numFmtId="179" fontId="71" fillId="0" borderId="0"/>
    <xf numFmtId="10" fontId="9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2" fontId="66" fillId="0" borderId="0" applyFont="0" applyFill="0" applyBorder="0" applyProtection="0">
      <alignment horizontal="right"/>
    </xf>
    <xf numFmtId="49" fontId="96" fillId="59" borderId="0">
      <alignment horizontal="center"/>
    </xf>
    <xf numFmtId="49" fontId="97" fillId="60" borderId="0">
      <alignment horizontal="center"/>
    </xf>
    <xf numFmtId="49" fontId="89" fillId="60" borderId="0">
      <alignment horizontal="center"/>
    </xf>
    <xf numFmtId="179" fontId="97" fillId="61" borderId="0">
      <alignment horizontal="center"/>
    </xf>
    <xf numFmtId="49" fontId="98" fillId="61" borderId="0">
      <alignment horizontal="center"/>
    </xf>
    <xf numFmtId="49" fontId="89" fillId="61" borderId="0">
      <alignment horizontal="center"/>
    </xf>
    <xf numFmtId="179" fontId="96" fillId="61" borderId="0">
      <alignment horizontal="center"/>
    </xf>
    <xf numFmtId="179" fontId="97" fillId="0" borderId="0">
      <alignment horizontal="center"/>
    </xf>
    <xf numFmtId="179" fontId="96" fillId="0" borderId="0">
      <alignment horizontal="center"/>
    </xf>
    <xf numFmtId="49" fontId="97" fillId="62" borderId="0">
      <alignment horizontal="center"/>
    </xf>
    <xf numFmtId="49" fontId="89" fillId="62" borderId="0">
      <alignment horizontal="center"/>
    </xf>
    <xf numFmtId="49" fontId="97" fillId="63" borderId="0">
      <alignment horizontal="center"/>
    </xf>
    <xf numFmtId="49" fontId="89" fillId="63" borderId="0">
      <alignment horizontal="center"/>
    </xf>
    <xf numFmtId="49" fontId="96" fillId="63" borderId="0">
      <alignment horizontal="center"/>
    </xf>
    <xf numFmtId="41" fontId="9" fillId="58" borderId="20"/>
    <xf numFmtId="179" fontId="17" fillId="0" borderId="0" applyNumberFormat="0" applyFont="0" applyFill="0" applyBorder="0" applyAlignment="0" applyProtection="0">
      <alignment horizontal="left"/>
    </xf>
    <xf numFmtId="15" fontId="17" fillId="0" borderId="0" applyFont="0" applyFill="0" applyBorder="0" applyAlignment="0" applyProtection="0"/>
    <xf numFmtId="4" fontId="17" fillId="0" borderId="0" applyFont="0" applyFill="0" applyBorder="0" applyAlignment="0" applyProtection="0"/>
    <xf numFmtId="179" fontId="99" fillId="0" borderId="16">
      <alignment horizontal="center"/>
    </xf>
    <xf numFmtId="3" fontId="17" fillId="0" borderId="0" applyFont="0" applyFill="0" applyBorder="0" applyAlignment="0" applyProtection="0"/>
    <xf numFmtId="179" fontId="17" fillId="64" borderId="0" applyNumberFormat="0" applyFont="0" applyBorder="0" applyAlignment="0" applyProtection="0"/>
    <xf numFmtId="179" fontId="71" fillId="0" borderId="0"/>
    <xf numFmtId="3" fontId="100" fillId="0" borderId="0" applyFill="0" applyBorder="0" applyAlignment="0" applyProtection="0"/>
    <xf numFmtId="179" fontId="101" fillId="0" borderId="0"/>
    <xf numFmtId="42" fontId="9" fillId="6" borderId="0"/>
    <xf numFmtId="42" fontId="9" fillId="6" borderId="60">
      <alignment vertical="center"/>
    </xf>
    <xf numFmtId="179" fontId="10" fillId="6" borderId="3" applyNumberFormat="0">
      <alignment horizontal="center" vertical="center" wrapText="1"/>
    </xf>
    <xf numFmtId="10" fontId="9" fillId="6" borderId="0"/>
    <xf numFmtId="183" fontId="9" fillId="6" borderId="0"/>
    <xf numFmtId="42" fontId="9" fillId="6" borderId="50">
      <alignment horizontal="left"/>
    </xf>
    <xf numFmtId="183" fontId="102" fillId="6" borderId="50">
      <alignment horizontal="left"/>
    </xf>
    <xf numFmtId="14" fontId="103" fillId="0" borderId="0" applyNumberFormat="0" applyFill="0" applyBorder="0" applyAlignment="0" applyProtection="0">
      <alignment horizontal="left"/>
    </xf>
    <xf numFmtId="37" fontId="104" fillId="0" borderId="0" applyNumberFormat="0" applyFill="0" applyBorder="0" applyAlignment="0" applyProtection="0"/>
    <xf numFmtId="184" fontId="9" fillId="0" borderId="0" applyFont="0" applyFill="0" applyAlignment="0">
      <alignment horizontal="right"/>
    </xf>
    <xf numFmtId="39" fontId="9" fillId="65" borderId="0"/>
    <xf numFmtId="179" fontId="95" fillId="66" borderId="0" applyNumberFormat="0" applyFont="0" applyBorder="0" applyAlignment="0" applyProtection="0"/>
    <xf numFmtId="179" fontId="105" fillId="0" borderId="0" applyNumberFormat="0" applyFill="0" applyBorder="0" applyAlignment="0" applyProtection="0"/>
    <xf numFmtId="185" fontId="106" fillId="0" borderId="0"/>
    <xf numFmtId="38" fontId="13" fillId="0" borderId="58"/>
    <xf numFmtId="38" fontId="80" fillId="0" borderId="50"/>
    <xf numFmtId="39" fontId="103" fillId="67" borderId="0"/>
    <xf numFmtId="171" fontId="9" fillId="0" borderId="0">
      <alignment horizontal="left" wrapText="1"/>
    </xf>
    <xf numFmtId="179" fontId="107" fillId="68" borderId="0" applyNumberFormat="0" applyBorder="0" applyAlignment="0" applyProtection="0"/>
    <xf numFmtId="179" fontId="14" fillId="0" borderId="0" applyNumberFormat="0" applyFill="0" applyBorder="0" applyAlignment="0" applyProtection="0"/>
    <xf numFmtId="179" fontId="108" fillId="68" borderId="0" applyNumberFormat="0" applyBorder="0" applyAlignment="0" applyProtection="0"/>
    <xf numFmtId="179" fontId="18" fillId="0" borderId="0" applyNumberFormat="0" applyFill="0" applyBorder="0" applyAlignment="0" applyProtection="0"/>
    <xf numFmtId="179" fontId="10" fillId="0" borderId="0" applyNumberFormat="0" applyFill="0" applyBorder="0" applyAlignment="0" applyProtection="0"/>
    <xf numFmtId="179" fontId="109" fillId="69" borderId="0" applyNumberFormat="0" applyBorder="0" applyAlignment="0" applyProtection="0"/>
    <xf numFmtId="179" fontId="109" fillId="69" borderId="0" applyNumberFormat="0" applyBorder="0" applyProtection="0">
      <alignment horizontal="center"/>
    </xf>
    <xf numFmtId="179" fontId="110" fillId="69" borderId="0" applyNumberFormat="0" applyBorder="0" applyAlignment="0" applyProtection="0"/>
    <xf numFmtId="179" fontId="9" fillId="0" borderId="0" applyNumberFormat="0" applyFont="0" applyFill="0" applyBorder="0" applyProtection="0">
      <alignment horizontal="right"/>
    </xf>
    <xf numFmtId="179" fontId="9" fillId="0" borderId="0" applyNumberFormat="0" applyFont="0" applyFill="0" applyBorder="0" applyProtection="0">
      <alignment horizontal="left"/>
    </xf>
    <xf numFmtId="179" fontId="13" fillId="0" borderId="0" applyNumberFormat="0" applyFill="0" applyBorder="0" applyAlignment="0" applyProtection="0"/>
    <xf numFmtId="179" fontId="80" fillId="0" borderId="0" applyNumberFormat="0" applyFill="0" applyBorder="0" applyAlignment="0" applyProtection="0"/>
    <xf numFmtId="179" fontId="9" fillId="70" borderId="0" applyNumberFormat="0" applyFont="0" applyBorder="0" applyAlignment="0" applyProtection="0"/>
    <xf numFmtId="17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9" fontId="9" fillId="0" borderId="16" applyNumberFormat="0" applyFont="0" applyFill="0" applyAlignment="0" applyProtection="0"/>
    <xf numFmtId="40" fontId="111" fillId="0" borderId="0" applyBorder="0">
      <alignment horizontal="right"/>
    </xf>
    <xf numFmtId="41" fontId="12" fillId="6" borderId="0">
      <alignment horizontal="left"/>
    </xf>
    <xf numFmtId="179" fontId="112" fillId="0" borderId="0" applyFill="0" applyBorder="0" applyProtection="0">
      <alignment horizontal="center" vertical="center"/>
    </xf>
    <xf numFmtId="179" fontId="113" fillId="0" borderId="0" applyBorder="0" applyProtection="0">
      <alignment vertical="center"/>
    </xf>
    <xf numFmtId="179" fontId="113" fillId="0" borderId="3" applyBorder="0" applyProtection="0">
      <alignment horizontal="right" vertical="center"/>
    </xf>
    <xf numFmtId="179" fontId="114" fillId="71" borderId="0" applyBorder="0" applyProtection="0">
      <alignment horizontal="centerContinuous" vertical="center"/>
    </xf>
    <xf numFmtId="179" fontId="114" fillId="72" borderId="3" applyBorder="0" applyProtection="0">
      <alignment horizontal="centerContinuous" vertical="center"/>
    </xf>
    <xf numFmtId="179" fontId="112" fillId="0" borderId="0" applyFill="0" applyBorder="0" applyProtection="0"/>
    <xf numFmtId="179" fontId="77" fillId="0" borderId="4" applyFill="0" applyBorder="0" applyProtection="0">
      <alignment horizontal="left" vertical="top"/>
    </xf>
    <xf numFmtId="168" fontId="115" fillId="6" borderId="0">
      <alignment horizontal="left" vertical="center"/>
    </xf>
    <xf numFmtId="179" fontId="10" fillId="6" borderId="0">
      <alignment horizontal="left" wrapText="1"/>
    </xf>
    <xf numFmtId="179" fontId="116" fillId="0" borderId="0">
      <alignment horizontal="left" vertical="center"/>
    </xf>
    <xf numFmtId="179" fontId="71" fillId="0" borderId="83"/>
    <xf numFmtId="37" fontId="117" fillId="0" borderId="0"/>
    <xf numFmtId="186" fontId="118" fillId="0" borderId="3" applyBorder="0" applyProtection="0">
      <alignment horizontal="right"/>
    </xf>
    <xf numFmtId="179" fontId="39" fillId="73" borderId="0" applyNumberFormat="0" applyBorder="0" applyAlignment="0" applyProtection="0"/>
    <xf numFmtId="179" fontId="39" fillId="73" borderId="0" applyNumberFormat="0" applyBorder="0" applyAlignment="0" applyProtection="0"/>
    <xf numFmtId="179" fontId="39" fillId="74" borderId="0" applyNumberFormat="0" applyBorder="0" applyAlignment="0" applyProtection="0"/>
    <xf numFmtId="179" fontId="39" fillId="74" borderId="0" applyNumberFormat="0" applyBorder="0" applyAlignment="0" applyProtection="0"/>
    <xf numFmtId="179" fontId="39" fillId="75" borderId="0" applyNumberFormat="0" applyBorder="0" applyAlignment="0" applyProtection="0"/>
    <xf numFmtId="179" fontId="39" fillId="75" borderId="0" applyNumberFormat="0" applyBorder="0" applyAlignment="0" applyProtection="0"/>
    <xf numFmtId="179" fontId="39" fillId="76" borderId="0" applyNumberFormat="0" applyBorder="0" applyAlignment="0" applyProtection="0"/>
    <xf numFmtId="179" fontId="39" fillId="76" borderId="0" applyNumberFormat="0" applyBorder="0" applyAlignment="0" applyProtection="0"/>
    <xf numFmtId="179" fontId="39" fillId="77" borderId="0" applyNumberFormat="0" applyBorder="0" applyAlignment="0" applyProtection="0"/>
    <xf numFmtId="179" fontId="39" fillId="77" borderId="0" applyNumberFormat="0" applyBorder="0" applyAlignment="0" applyProtection="0"/>
    <xf numFmtId="179" fontId="39" fillId="78" borderId="0" applyNumberFormat="0" applyBorder="0" applyAlignment="0" applyProtection="0"/>
    <xf numFmtId="179" fontId="39" fillId="78" borderId="0" applyNumberFormat="0" applyBorder="0" applyAlignment="0" applyProtection="0"/>
    <xf numFmtId="179" fontId="39" fillId="79" borderId="0" applyNumberFormat="0" applyBorder="0" applyAlignment="0" applyProtection="0"/>
    <xf numFmtId="179" fontId="39" fillId="79" borderId="0" applyNumberFormat="0" applyBorder="0" applyAlignment="0" applyProtection="0"/>
    <xf numFmtId="179" fontId="39" fillId="80" borderId="0" applyNumberFormat="0" applyBorder="0" applyAlignment="0" applyProtection="0"/>
    <xf numFmtId="179" fontId="39" fillId="80" borderId="0" applyNumberFormat="0" applyBorder="0" applyAlignment="0" applyProtection="0"/>
    <xf numFmtId="179" fontId="39" fillId="81" borderId="0" applyNumberFormat="0" applyBorder="0" applyAlignment="0" applyProtection="0"/>
    <xf numFmtId="179" fontId="39" fillId="81" borderId="0" applyNumberFormat="0" applyBorder="0" applyAlignment="0" applyProtection="0"/>
    <xf numFmtId="179" fontId="39" fillId="76" borderId="0" applyNumberFormat="0" applyBorder="0" applyAlignment="0" applyProtection="0"/>
    <xf numFmtId="179" fontId="39" fillId="76" borderId="0" applyNumberFormat="0" applyBorder="0" applyAlignment="0" applyProtection="0"/>
    <xf numFmtId="179" fontId="39" fillId="79" borderId="0" applyNumberFormat="0" applyBorder="0" applyAlignment="0" applyProtection="0"/>
    <xf numFmtId="179" fontId="39" fillId="79" borderId="0" applyNumberFormat="0" applyBorder="0" applyAlignment="0" applyProtection="0"/>
    <xf numFmtId="179" fontId="39" fillId="82" borderId="0" applyNumberFormat="0" applyBorder="0" applyAlignment="0" applyProtection="0"/>
    <xf numFmtId="179" fontId="39" fillId="82" borderId="0" applyNumberFormat="0" applyBorder="0" applyAlignment="0" applyProtection="0"/>
    <xf numFmtId="179" fontId="119" fillId="83" borderId="0" applyNumberFormat="0" applyBorder="0" applyAlignment="0" applyProtection="0"/>
    <xf numFmtId="179" fontId="119" fillId="83" borderId="0" applyNumberFormat="0" applyBorder="0" applyAlignment="0" applyProtection="0"/>
    <xf numFmtId="179" fontId="119" fillId="80" borderId="0" applyNumberFormat="0" applyBorder="0" applyAlignment="0" applyProtection="0"/>
    <xf numFmtId="179" fontId="119" fillId="80" borderId="0" applyNumberFormat="0" applyBorder="0" applyAlignment="0" applyProtection="0"/>
    <xf numFmtId="179" fontId="119" fillId="81" borderId="0" applyNumberFormat="0" applyBorder="0" applyAlignment="0" applyProtection="0"/>
    <xf numFmtId="179" fontId="119" fillId="81" borderId="0" applyNumberFormat="0" applyBorder="0" applyAlignment="0" applyProtection="0"/>
    <xf numFmtId="179" fontId="119" fillId="84" borderId="0" applyNumberFormat="0" applyBorder="0" applyAlignment="0" applyProtection="0"/>
    <xf numFmtId="179" fontId="119" fillId="84" borderId="0" applyNumberFormat="0" applyBorder="0" applyAlignment="0" applyProtection="0"/>
    <xf numFmtId="179" fontId="119" fillId="85" borderId="0" applyNumberFormat="0" applyBorder="0" applyAlignment="0" applyProtection="0"/>
    <xf numFmtId="179" fontId="119" fillId="85" borderId="0" applyNumberFormat="0" applyBorder="0" applyAlignment="0" applyProtection="0"/>
    <xf numFmtId="179" fontId="119" fillId="86" borderId="0" applyNumberFormat="0" applyBorder="0" applyAlignment="0" applyProtection="0"/>
    <xf numFmtId="179" fontId="119" fillId="86" borderId="0" applyNumberFormat="0" applyBorder="0" applyAlignment="0" applyProtection="0"/>
    <xf numFmtId="179" fontId="119" fillId="87" borderId="0" applyNumberFormat="0" applyBorder="0" applyAlignment="0" applyProtection="0"/>
    <xf numFmtId="179" fontId="119" fillId="87" borderId="0" applyNumberFormat="0" applyBorder="0" applyAlignment="0" applyProtection="0"/>
    <xf numFmtId="179" fontId="119" fillId="57" borderId="0" applyNumberFormat="0" applyBorder="0" applyAlignment="0" applyProtection="0"/>
    <xf numFmtId="179" fontId="119" fillId="57" borderId="0" applyNumberFormat="0" applyBorder="0" applyAlignment="0" applyProtection="0"/>
    <xf numFmtId="179" fontId="119" fillId="88" borderId="0" applyNumberFormat="0" applyBorder="0" applyAlignment="0" applyProtection="0"/>
    <xf numFmtId="179" fontId="119" fillId="88" borderId="0" applyNumberFormat="0" applyBorder="0" applyAlignment="0" applyProtection="0"/>
    <xf numFmtId="179" fontId="119" fillId="84" borderId="0" applyNumberFormat="0" applyBorder="0" applyAlignment="0" applyProtection="0"/>
    <xf numFmtId="179" fontId="119" fillId="84" borderId="0" applyNumberFormat="0" applyBorder="0" applyAlignment="0" applyProtection="0"/>
    <xf numFmtId="179" fontId="119" fillId="85" borderId="0" applyNumberFormat="0" applyBorder="0" applyAlignment="0" applyProtection="0"/>
    <xf numFmtId="179" fontId="119" fillId="85" borderId="0" applyNumberFormat="0" applyBorder="0" applyAlignment="0" applyProtection="0"/>
    <xf numFmtId="179" fontId="119" fillId="89" borderId="0" applyNumberFormat="0" applyBorder="0" applyAlignment="0" applyProtection="0"/>
    <xf numFmtId="179" fontId="119" fillId="89" borderId="0" applyNumberFormat="0" applyBorder="0" applyAlignment="0" applyProtection="0"/>
    <xf numFmtId="179" fontId="120" fillId="74" borderId="0" applyNumberFormat="0" applyBorder="0" applyAlignment="0" applyProtection="0"/>
    <xf numFmtId="179" fontId="120" fillId="74" borderId="0" applyNumberFormat="0" applyBorder="0" applyAlignment="0" applyProtection="0"/>
    <xf numFmtId="179" fontId="121" fillId="56" borderId="84" applyNumberFormat="0" applyAlignment="0" applyProtection="0"/>
    <xf numFmtId="179" fontId="121" fillId="56" borderId="84" applyNumberFormat="0" applyAlignment="0" applyProtection="0"/>
    <xf numFmtId="179" fontId="109" fillId="90" borderId="85" applyNumberFormat="0" applyAlignment="0" applyProtection="0"/>
    <xf numFmtId="179" fontId="109" fillId="90" borderId="85" applyNumberFormat="0" applyAlignment="0" applyProtection="0"/>
    <xf numFmtId="179" fontId="122" fillId="0" borderId="0" applyNumberFormat="0" applyFill="0" applyBorder="0" applyAlignment="0" applyProtection="0"/>
    <xf numFmtId="179" fontId="122" fillId="0" borderId="0" applyNumberFormat="0" applyFill="0" applyBorder="0" applyAlignment="0" applyProtection="0"/>
    <xf numFmtId="179" fontId="123" fillId="75" borderId="0" applyNumberFormat="0" applyBorder="0" applyAlignment="0" applyProtection="0"/>
    <xf numFmtId="179" fontId="123" fillId="75" borderId="0" applyNumberFormat="0" applyBorder="0" applyAlignment="0" applyProtection="0"/>
    <xf numFmtId="179" fontId="124" fillId="0" borderId="86" applyNumberFormat="0" applyFill="0" applyAlignment="0" applyProtection="0"/>
    <xf numFmtId="179" fontId="124" fillId="0" borderId="86" applyNumberFormat="0" applyFill="0" applyAlignment="0" applyProtection="0"/>
    <xf numFmtId="179" fontId="125" fillId="0" borderId="87" applyNumberFormat="0" applyFill="0" applyAlignment="0" applyProtection="0"/>
    <xf numFmtId="179" fontId="125" fillId="0" borderId="87" applyNumberFormat="0" applyFill="0" applyAlignment="0" applyProtection="0"/>
    <xf numFmtId="179" fontId="126" fillId="0" borderId="88" applyNumberFormat="0" applyFill="0" applyAlignment="0" applyProtection="0"/>
    <xf numFmtId="179" fontId="126" fillId="0" borderId="88" applyNumberFormat="0" applyFill="0" applyAlignment="0" applyProtection="0"/>
    <xf numFmtId="179" fontId="126" fillId="0" borderId="0" applyNumberFormat="0" applyFill="0" applyBorder="0" applyAlignment="0" applyProtection="0"/>
    <xf numFmtId="179" fontId="126" fillId="0" borderId="0" applyNumberFormat="0" applyFill="0" applyBorder="0" applyAlignment="0" applyProtection="0"/>
    <xf numFmtId="179" fontId="127" fillId="78" borderId="84" applyNumberFormat="0" applyAlignment="0" applyProtection="0"/>
    <xf numFmtId="179" fontId="127" fillId="78" borderId="84" applyNumberFormat="0" applyAlignment="0" applyProtection="0"/>
    <xf numFmtId="179" fontId="128" fillId="0" borderId="89" applyNumberFormat="0" applyFill="0" applyAlignment="0" applyProtection="0"/>
    <xf numFmtId="179" fontId="128" fillId="0" borderId="89" applyNumberFormat="0" applyFill="0" applyAlignment="0" applyProtection="0"/>
    <xf numFmtId="179" fontId="129" fillId="91" borderId="0" applyNumberFormat="0" applyBorder="0" applyAlignment="0" applyProtection="0"/>
    <xf numFmtId="179" fontId="129" fillId="91" borderId="0" applyNumberFormat="0" applyBorder="0" applyAlignment="0" applyProtection="0"/>
    <xf numFmtId="179" fontId="87" fillId="0" borderId="0"/>
    <xf numFmtId="179" fontId="9" fillId="0" borderId="0"/>
    <xf numFmtId="179" fontId="9" fillId="92" borderId="90" applyNumberFormat="0" applyFont="0" applyAlignment="0" applyProtection="0"/>
    <xf numFmtId="179" fontId="9" fillId="92" borderId="90" applyNumberFormat="0" applyFont="0" applyAlignment="0" applyProtection="0"/>
    <xf numFmtId="179" fontId="130" fillId="56" borderId="91" applyNumberFormat="0" applyAlignment="0" applyProtection="0"/>
    <xf numFmtId="179" fontId="130" fillId="56" borderId="91" applyNumberFormat="0" applyAlignment="0" applyProtection="0"/>
    <xf numFmtId="9" fontId="9" fillId="0" borderId="0" applyFont="0" applyFill="0" applyBorder="0" applyAlignment="0" applyProtection="0"/>
    <xf numFmtId="49" fontId="89" fillId="60" borderId="0">
      <alignment horizontal="center"/>
    </xf>
    <xf numFmtId="49" fontId="89" fillId="61" borderId="0">
      <alignment horizontal="center"/>
    </xf>
    <xf numFmtId="49" fontId="89" fillId="62" borderId="0">
      <alignment horizontal="center"/>
    </xf>
    <xf numFmtId="49" fontId="89" fillId="63" borderId="0">
      <alignment horizontal="center"/>
    </xf>
    <xf numFmtId="179" fontId="131" fillId="0" borderId="0" applyNumberFormat="0" applyFill="0" applyBorder="0" applyAlignment="0" applyProtection="0"/>
    <xf numFmtId="179" fontId="131" fillId="0" borderId="0" applyNumberFormat="0" applyFill="0" applyBorder="0" applyAlignment="0" applyProtection="0"/>
    <xf numFmtId="179" fontId="89" fillId="0" borderId="92" applyNumberFormat="0" applyFill="0" applyAlignment="0" applyProtection="0"/>
    <xf numFmtId="179" fontId="89" fillId="0" borderId="92" applyNumberFormat="0" applyFill="0" applyAlignment="0" applyProtection="0"/>
    <xf numFmtId="179" fontId="132" fillId="0" borderId="0" applyNumberFormat="0" applyFill="0" applyBorder="0" applyAlignment="0" applyProtection="0"/>
    <xf numFmtId="179" fontId="132" fillId="0" borderId="0" applyNumberFormat="0" applyFill="0" applyBorder="0" applyAlignment="0" applyProtection="0"/>
    <xf numFmtId="171" fontId="133" fillId="0" borderId="0" applyNumberFormat="0" applyFill="0" applyBorder="0" applyAlignment="0" applyProtection="0">
      <alignment horizontal="left" wrapText="1"/>
    </xf>
    <xf numFmtId="179" fontId="9" fillId="0" borderId="0"/>
    <xf numFmtId="179" fontId="11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9" fillId="0" borderId="0"/>
    <xf numFmtId="179" fontId="9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9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9" fillId="0" borderId="0"/>
    <xf numFmtId="179" fontId="9" fillId="0" borderId="0"/>
    <xf numFmtId="179" fontId="9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21" borderId="0" applyNumberFormat="0" applyBorder="0" applyAlignment="0" applyProtection="0"/>
    <xf numFmtId="179" fontId="8" fillId="22" borderId="0" applyNumberFormat="0" applyBorder="0" applyAlignment="0" applyProtection="0"/>
    <xf numFmtId="179" fontId="8" fillId="25" borderId="0" applyNumberFormat="0" applyBorder="0" applyAlignment="0" applyProtection="0"/>
    <xf numFmtId="179" fontId="8" fillId="26" borderId="0" applyNumberFormat="0" applyBorder="0" applyAlignment="0" applyProtection="0"/>
    <xf numFmtId="179" fontId="8" fillId="29" borderId="0" applyNumberFormat="0" applyBorder="0" applyAlignment="0" applyProtection="0"/>
    <xf numFmtId="179" fontId="8" fillId="30" borderId="0" applyNumberFormat="0" applyBorder="0" applyAlignment="0" applyProtection="0"/>
    <xf numFmtId="179" fontId="8" fillId="33" borderId="0" applyNumberFormat="0" applyBorder="0" applyAlignment="0" applyProtection="0"/>
    <xf numFmtId="179" fontId="8" fillId="34" borderId="0" applyNumberFormat="0" applyBorder="0" applyAlignment="0" applyProtection="0"/>
    <xf numFmtId="179" fontId="8" fillId="37" borderId="0" applyNumberFormat="0" applyBorder="0" applyAlignment="0" applyProtection="0"/>
    <xf numFmtId="179" fontId="8" fillId="38" borderId="0" applyNumberFormat="0" applyBorder="0" applyAlignment="0" applyProtection="0"/>
    <xf numFmtId="179" fontId="8" fillId="41" borderId="0" applyNumberFormat="0" applyBorder="0" applyAlignment="0" applyProtection="0"/>
    <xf numFmtId="179" fontId="8" fillId="42" borderId="0" applyNumberFormat="0" applyBorder="0" applyAlignment="0" applyProtection="0"/>
    <xf numFmtId="179" fontId="8" fillId="0" borderId="0"/>
    <xf numFmtId="179" fontId="8" fillId="0" borderId="0"/>
    <xf numFmtId="179" fontId="8" fillId="19" borderId="69" applyNumberFormat="0" applyFont="0" applyAlignment="0" applyProtection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9" fillId="0" borderId="0"/>
    <xf numFmtId="179" fontId="9" fillId="0" borderId="0"/>
    <xf numFmtId="179" fontId="8" fillId="0" borderId="0"/>
    <xf numFmtId="179" fontId="9" fillId="0" borderId="0"/>
    <xf numFmtId="179" fontId="8" fillId="0" borderId="0"/>
    <xf numFmtId="9" fontId="8" fillId="0" borderId="0" applyFont="0" applyFill="0" applyBorder="0" applyAlignment="0" applyProtection="0"/>
    <xf numFmtId="171" fontId="9" fillId="0" borderId="0">
      <alignment horizontal="left" wrapText="1"/>
    </xf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9" fillId="0" borderId="0">
      <alignment horizontal="left" wrapText="1"/>
    </xf>
    <xf numFmtId="9" fontId="9" fillId="0" borderId="0" applyFont="0" applyFill="0" applyBorder="0" applyAlignment="0" applyProtection="0"/>
    <xf numFmtId="179" fontId="18" fillId="0" borderId="94">
      <alignment horizontal="left"/>
    </xf>
    <xf numFmtId="10" fontId="13" fillId="6" borderId="93" applyNumberFormat="0" applyBorder="0" applyAlignment="0" applyProtection="0"/>
    <xf numFmtId="10" fontId="13" fillId="6" borderId="93" applyNumberFormat="0" applyBorder="0" applyAlignment="0" applyProtection="0"/>
    <xf numFmtId="42" fontId="9" fillId="6" borderId="50">
      <alignment horizontal="left"/>
    </xf>
    <xf numFmtId="183" fontId="102" fillId="6" borderId="50">
      <alignment horizontal="left"/>
    </xf>
    <xf numFmtId="38" fontId="80" fillId="0" borderId="50"/>
    <xf numFmtId="9" fontId="9" fillId="0" borderId="0" applyFont="0" applyFill="0" applyBorder="0" applyAlignment="0" applyProtection="0"/>
    <xf numFmtId="171" fontId="9" fillId="0" borderId="0">
      <alignment horizontal="left" wrapText="1"/>
    </xf>
    <xf numFmtId="179" fontId="121" fillId="56" borderId="84" applyNumberFormat="0" applyAlignment="0" applyProtection="0"/>
    <xf numFmtId="179" fontId="121" fillId="56" borderId="84" applyNumberFormat="0" applyAlignment="0" applyProtection="0"/>
    <xf numFmtId="179" fontId="127" fillId="78" borderId="84" applyNumberFormat="0" applyAlignment="0" applyProtection="0"/>
    <xf numFmtId="179" fontId="127" fillId="78" borderId="84" applyNumberFormat="0" applyAlignment="0" applyProtection="0"/>
    <xf numFmtId="179" fontId="9" fillId="92" borderId="90" applyNumberFormat="0" applyFont="0" applyAlignment="0" applyProtection="0"/>
    <xf numFmtId="179" fontId="9" fillId="92" borderId="90" applyNumberFormat="0" applyFont="0" applyAlignment="0" applyProtection="0"/>
    <xf numFmtId="179" fontId="130" fillId="56" borderId="91" applyNumberFormat="0" applyAlignment="0" applyProtection="0"/>
    <xf numFmtId="179" fontId="130" fillId="56" borderId="91" applyNumberFormat="0" applyAlignment="0" applyProtection="0"/>
    <xf numFmtId="179" fontId="89" fillId="0" borderId="92" applyNumberFormat="0" applyFill="0" applyAlignment="0" applyProtection="0"/>
    <xf numFmtId="179" fontId="89" fillId="0" borderId="92" applyNumberFormat="0" applyFill="0" applyAlignment="0" applyProtection="0"/>
    <xf numFmtId="179" fontId="71" fillId="0" borderId="83"/>
    <xf numFmtId="179" fontId="89" fillId="0" borderId="92" applyNumberFormat="0" applyFill="0" applyAlignment="0" applyProtection="0"/>
    <xf numFmtId="179" fontId="109" fillId="90" borderId="85" applyNumberFormat="0" applyAlignment="0" applyProtection="0"/>
    <xf numFmtId="38" fontId="80" fillId="0" borderId="50"/>
    <xf numFmtId="179" fontId="127" fillId="78" borderId="84" applyNumberFormat="0" applyAlignment="0" applyProtection="0"/>
    <xf numFmtId="179" fontId="18" fillId="0" borderId="94">
      <alignment horizontal="left"/>
    </xf>
    <xf numFmtId="183" fontId="102" fillId="6" borderId="50">
      <alignment horizontal="left"/>
    </xf>
    <xf numFmtId="179" fontId="89" fillId="0" borderId="92" applyNumberFormat="0" applyFill="0" applyAlignment="0" applyProtection="0"/>
    <xf numFmtId="179" fontId="130" fillId="56" borderId="91" applyNumberFormat="0" applyAlignment="0" applyProtection="0"/>
    <xf numFmtId="179" fontId="121" fillId="56" borderId="84" applyNumberFormat="0" applyAlignment="0" applyProtection="0"/>
    <xf numFmtId="179" fontId="127" fillId="78" borderId="84" applyNumberFormat="0" applyAlignment="0" applyProtection="0"/>
    <xf numFmtId="42" fontId="9" fillId="6" borderId="50">
      <alignment horizontal="left"/>
    </xf>
    <xf numFmtId="179" fontId="9" fillId="92" borderId="90" applyNumberFormat="0" applyFont="0" applyAlignment="0" applyProtection="0"/>
    <xf numFmtId="179" fontId="109" fillId="90" borderId="85" applyNumberFormat="0" applyAlignment="0" applyProtection="0"/>
    <xf numFmtId="179" fontId="9" fillId="92" borderId="90" applyNumberFormat="0" applyFont="0" applyAlignment="0" applyProtection="0"/>
    <xf numFmtId="179" fontId="130" fillId="56" borderId="91" applyNumberFormat="0" applyAlignment="0" applyProtection="0"/>
    <xf numFmtId="179" fontId="121" fillId="56" borderId="84" applyNumberFormat="0" applyAlignment="0" applyProtection="0"/>
    <xf numFmtId="0" fontId="7" fillId="0" borderId="0"/>
    <xf numFmtId="43" fontId="9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45" fillId="13" borderId="0" applyNumberFormat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136" fillId="0" borderId="0">
      <alignment vertical="center"/>
    </xf>
    <xf numFmtId="0" fontId="137" fillId="94" borderId="103">
      <alignment vertical="center" wrapText="1"/>
    </xf>
    <xf numFmtId="0" fontId="138" fillId="95" borderId="0">
      <alignment vertical="center"/>
    </xf>
    <xf numFmtId="0" fontId="137" fillId="96" borderId="0">
      <alignment vertical="center"/>
    </xf>
    <xf numFmtId="43" fontId="138" fillId="0" borderId="0">
      <alignment vertical="center"/>
    </xf>
  </cellStyleXfs>
  <cellXfs count="801">
    <xf numFmtId="179" fontId="0" fillId="0" borderId="0" xfId="0" applyNumberFormat="1" applyAlignment="1"/>
    <xf numFmtId="165" fontId="0" fillId="0" borderId="0" xfId="1" applyNumberFormat="1" applyFont="1" applyAlignment="1"/>
    <xf numFmtId="1" fontId="21" fillId="0" borderId="0" xfId="0" applyNumberFormat="1" applyFont="1" applyFill="1" applyAlignment="1">
      <alignment horizontal="center"/>
    </xf>
    <xf numFmtId="2" fontId="24" fillId="0" borderId="0" xfId="0" applyNumberFormat="1" applyFont="1" applyFill="1" applyBorder="1" applyAlignment="1"/>
    <xf numFmtId="2" fontId="21" fillId="0" borderId="0" xfId="0" applyNumberFormat="1" applyFont="1" applyFill="1" applyAlignment="1">
      <alignment horizontal="center"/>
    </xf>
    <xf numFmtId="1" fontId="21" fillId="0" borderId="0" xfId="0" applyNumberFormat="1" applyFont="1" applyFill="1" applyBorder="1" applyAlignment="1">
      <alignment horizontal="center"/>
    </xf>
    <xf numFmtId="165" fontId="24" fillId="0" borderId="0" xfId="1" applyNumberFormat="1" applyFont="1" applyFill="1" applyAlignment="1"/>
    <xf numFmtId="165" fontId="21" fillId="0" borderId="0" xfId="1" applyNumberFormat="1" applyFont="1" applyFill="1" applyBorder="1" applyAlignment="1"/>
    <xf numFmtId="165" fontId="24" fillId="0" borderId="0" xfId="1" applyNumberFormat="1" applyFont="1" applyFill="1" applyBorder="1" applyAlignment="1"/>
    <xf numFmtId="165" fontId="24" fillId="0" borderId="0" xfId="1" applyNumberFormat="1" applyFont="1" applyFill="1" applyBorder="1"/>
    <xf numFmtId="165" fontId="24" fillId="0" borderId="20" xfId="1" applyNumberFormat="1" applyFont="1" applyFill="1" applyBorder="1" applyAlignment="1"/>
    <xf numFmtId="165" fontId="24" fillId="0" borderId="22" xfId="1" applyNumberFormat="1" applyFont="1" applyFill="1" applyBorder="1" applyAlignment="1"/>
    <xf numFmtId="165" fontId="24" fillId="0" borderId="33" xfId="1" applyNumberFormat="1" applyFont="1" applyFill="1" applyBorder="1" applyAlignment="1"/>
    <xf numFmtId="165" fontId="24" fillId="0" borderId="0" xfId="1" applyNumberFormat="1" applyFont="1" applyBorder="1"/>
    <xf numFmtId="2" fontId="24" fillId="0" borderId="0" xfId="0" applyNumberFormat="1" applyFont="1" applyFill="1" applyAlignment="1">
      <alignment horizontal="left"/>
    </xf>
    <xf numFmtId="2" fontId="24" fillId="0" borderId="0" xfId="0" applyNumberFormat="1" applyFont="1" applyAlignment="1"/>
    <xf numFmtId="165" fontId="24" fillId="0" borderId="27" xfId="1" applyNumberFormat="1" applyFont="1" applyBorder="1" applyAlignment="1"/>
    <xf numFmtId="165" fontId="24" fillId="0" borderId="26" xfId="1" applyNumberFormat="1" applyFont="1" applyBorder="1" applyAlignment="1"/>
    <xf numFmtId="165" fontId="24" fillId="0" borderId="28" xfId="1" applyNumberFormat="1" applyFont="1" applyBorder="1" applyAlignment="1"/>
    <xf numFmtId="2" fontId="24" fillId="0" borderId="0" xfId="0" applyNumberFormat="1" applyFont="1" applyBorder="1" applyAlignment="1"/>
    <xf numFmtId="165" fontId="24" fillId="0" borderId="25" xfId="1" applyNumberFormat="1" applyFont="1" applyBorder="1" applyAlignment="1"/>
    <xf numFmtId="165" fontId="24" fillId="0" borderId="33" xfId="1" applyNumberFormat="1" applyFont="1" applyBorder="1" applyAlignment="1"/>
    <xf numFmtId="165" fontId="24" fillId="0" borderId="0" xfId="1" applyNumberFormat="1" applyFont="1" applyAlignment="1"/>
    <xf numFmtId="2" fontId="24" fillId="0" borderId="18" xfId="0" applyNumberFormat="1" applyFont="1" applyBorder="1" applyAlignment="1"/>
    <xf numFmtId="165" fontId="24" fillId="0" borderId="18" xfId="1" applyNumberFormat="1" applyFont="1" applyBorder="1" applyAlignment="1"/>
    <xf numFmtId="165" fontId="21" fillId="0" borderId="0" xfId="1" applyNumberFormat="1" applyFont="1" applyBorder="1" applyAlignment="1"/>
    <xf numFmtId="165" fontId="24" fillId="0" borderId="26" xfId="1" applyNumberFormat="1" applyFont="1" applyFill="1" applyBorder="1" applyAlignment="1"/>
    <xf numFmtId="165" fontId="24" fillId="0" borderId="28" xfId="1" applyNumberFormat="1" applyFont="1" applyFill="1" applyBorder="1" applyAlignment="1"/>
    <xf numFmtId="2" fontId="21" fillId="0" borderId="0" xfId="0" applyNumberFormat="1" applyFont="1" applyBorder="1" applyAlignment="1"/>
    <xf numFmtId="165" fontId="24" fillId="0" borderId="0" xfId="1" applyNumberFormat="1" applyFont="1" applyBorder="1" applyAlignment="1"/>
    <xf numFmtId="165" fontId="24" fillId="0" borderId="20" xfId="1" applyNumberFormat="1" applyFont="1" applyBorder="1" applyAlignment="1"/>
    <xf numFmtId="165" fontId="24" fillId="0" borderId="22" xfId="1" applyNumberFormat="1" applyFont="1" applyBorder="1" applyAlignment="1"/>
    <xf numFmtId="165" fontId="24" fillId="3" borderId="27" xfId="1" applyNumberFormat="1" applyFont="1" applyFill="1" applyBorder="1" applyAlignment="1"/>
    <xf numFmtId="165" fontId="24" fillId="3" borderId="21" xfId="1" applyNumberFormat="1" applyFont="1" applyFill="1" applyBorder="1" applyAlignment="1"/>
    <xf numFmtId="165" fontId="24" fillId="3" borderId="31" xfId="1" applyNumberFormat="1" applyFont="1" applyFill="1" applyBorder="1" applyAlignment="1"/>
    <xf numFmtId="1" fontId="24" fillId="0" borderId="0" xfId="0" applyNumberFormat="1" applyFont="1" applyAlignment="1"/>
    <xf numFmtId="165" fontId="24" fillId="0" borderId="26" xfId="1" applyNumberFormat="1" applyFont="1" applyFill="1" applyBorder="1"/>
    <xf numFmtId="165" fontId="24" fillId="0" borderId="28" xfId="1" applyNumberFormat="1" applyFont="1" applyFill="1" applyBorder="1"/>
    <xf numFmtId="165" fontId="24" fillId="0" borderId="22" xfId="1" applyNumberFormat="1" applyFont="1" applyFill="1" applyBorder="1"/>
    <xf numFmtId="165" fontId="24" fillId="0" borderId="33" xfId="1" applyNumberFormat="1" applyFont="1" applyFill="1" applyBorder="1"/>
    <xf numFmtId="165" fontId="24" fillId="0" borderId="27" xfId="1" applyNumberFormat="1" applyFont="1" applyFill="1" applyBorder="1" applyAlignment="1">
      <alignment horizontal="left"/>
    </xf>
    <xf numFmtId="165" fontId="24" fillId="0" borderId="0" xfId="1" applyNumberFormat="1" applyFont="1" applyFill="1" applyBorder="1" applyAlignment="1">
      <alignment horizontal="left"/>
    </xf>
    <xf numFmtId="165" fontId="24" fillId="0" borderId="20" xfId="1" applyNumberFormat="1" applyFont="1" applyFill="1" applyBorder="1" applyAlignment="1">
      <alignment horizontal="left"/>
    </xf>
    <xf numFmtId="165" fontId="24" fillId="0" borderId="22" xfId="1" applyNumberFormat="1" applyFont="1" applyFill="1" applyBorder="1" applyAlignment="1">
      <alignment horizontal="left"/>
    </xf>
    <xf numFmtId="165" fontId="24" fillId="0" borderId="33" xfId="1" applyNumberFormat="1" applyFont="1" applyFill="1" applyBorder="1" applyAlignment="1">
      <alignment horizontal="left"/>
    </xf>
    <xf numFmtId="165" fontId="24" fillId="0" borderId="26" xfId="1" applyNumberFormat="1" applyFont="1" applyFill="1" applyBorder="1" applyAlignment="1">
      <alignment horizontal="left"/>
    </xf>
    <xf numFmtId="2" fontId="20" fillId="0" borderId="0" xfId="0" applyNumberFormat="1" applyFont="1" applyFill="1" applyBorder="1" applyAlignment="1"/>
    <xf numFmtId="2" fontId="26" fillId="0" borderId="0" xfId="0" applyNumberFormat="1" applyFont="1" applyFill="1" applyBorder="1" applyAlignment="1"/>
    <xf numFmtId="1" fontId="28" fillId="0" borderId="0" xfId="0" applyNumberFormat="1" applyFont="1" applyFill="1" applyBorder="1" applyAlignment="1">
      <alignment horizontal="center"/>
    </xf>
    <xf numFmtId="2" fontId="25" fillId="0" borderId="0" xfId="0" applyNumberFormat="1" applyFont="1" applyBorder="1" applyAlignment="1"/>
    <xf numFmtId="2" fontId="30" fillId="0" borderId="0" xfId="0" applyNumberFormat="1" applyFont="1" applyFill="1" applyBorder="1" applyAlignment="1"/>
    <xf numFmtId="2" fontId="30" fillId="0" borderId="0" xfId="0" applyNumberFormat="1" applyFont="1" applyBorder="1" applyAlignment="1"/>
    <xf numFmtId="165" fontId="24" fillId="0" borderId="2" xfId="1" applyNumberFormat="1" applyFont="1" applyBorder="1" applyAlignment="1"/>
    <xf numFmtId="2" fontId="24" fillId="0" borderId="0" xfId="3" applyNumberFormat="1" applyFont="1" applyFill="1"/>
    <xf numFmtId="2" fontId="24" fillId="0" borderId="0" xfId="3" applyNumberFormat="1" applyFont="1" applyBorder="1"/>
    <xf numFmtId="2" fontId="21" fillId="0" borderId="0" xfId="3" applyNumberFormat="1" applyFont="1" applyBorder="1" applyAlignment="1">
      <alignment horizontal="center"/>
    </xf>
    <xf numFmtId="2" fontId="24" fillId="0" borderId="0" xfId="3" applyNumberFormat="1" applyFont="1"/>
    <xf numFmtId="2" fontId="21" fillId="0" borderId="0" xfId="3" applyNumberFormat="1" applyFont="1"/>
    <xf numFmtId="2" fontId="24" fillId="0" borderId="0" xfId="3" applyNumberFormat="1" applyFont="1" applyFill="1" applyBorder="1"/>
    <xf numFmtId="1" fontId="28" fillId="0" borderId="31" xfId="0" applyNumberFormat="1" applyFont="1" applyFill="1" applyBorder="1" applyAlignment="1">
      <alignment horizontal="center"/>
    </xf>
    <xf numFmtId="1" fontId="28" fillId="0" borderId="25" xfId="0" applyNumberFormat="1" applyFont="1" applyFill="1" applyBorder="1" applyAlignment="1">
      <alignment horizontal="center"/>
    </xf>
    <xf numFmtId="1" fontId="28" fillId="0" borderId="33" xfId="0" applyNumberFormat="1" applyFont="1" applyFill="1" applyBorder="1" applyAlignment="1">
      <alignment horizontal="center"/>
    </xf>
    <xf numFmtId="165" fontId="24" fillId="3" borderId="27" xfId="1" applyNumberFormat="1" applyFont="1" applyFill="1" applyBorder="1"/>
    <xf numFmtId="165" fontId="30" fillId="0" borderId="26" xfId="1" applyNumberFormat="1" applyFont="1" applyFill="1" applyBorder="1" applyAlignment="1">
      <alignment horizontal="right"/>
    </xf>
    <xf numFmtId="165" fontId="24" fillId="3" borderId="31" xfId="1" applyNumberFormat="1" applyFont="1" applyFill="1" applyBorder="1"/>
    <xf numFmtId="165" fontId="24" fillId="0" borderId="25" xfId="1" quotePrefix="1" applyNumberFormat="1" applyFont="1" applyFill="1" applyBorder="1" applyAlignment="1"/>
    <xf numFmtId="165" fontId="28" fillId="0" borderId="0" xfId="1" applyNumberFormat="1" applyFont="1" applyFill="1" applyBorder="1" applyAlignment="1">
      <alignment horizontal="right"/>
    </xf>
    <xf numFmtId="165" fontId="24" fillId="0" borderId="4" xfId="1" applyNumberFormat="1" applyFont="1" applyFill="1" applyBorder="1" applyAlignment="1"/>
    <xf numFmtId="2" fontId="32" fillId="0" borderId="0" xfId="0" applyNumberFormat="1" applyFont="1" applyFill="1" applyBorder="1" applyAlignment="1"/>
    <xf numFmtId="165" fontId="33" fillId="0" borderId="0" xfId="1" applyNumberFormat="1" applyFont="1" applyBorder="1"/>
    <xf numFmtId="165" fontId="24" fillId="0" borderId="3" xfId="1" applyNumberFormat="1" applyFont="1" applyBorder="1" applyAlignment="1"/>
    <xf numFmtId="165" fontId="27" fillId="3" borderId="27" xfId="1" quotePrefix="1" applyNumberFormat="1" applyFont="1" applyFill="1" applyBorder="1" applyAlignment="1"/>
    <xf numFmtId="165" fontId="24" fillId="0" borderId="26" xfId="1" quotePrefix="1" applyNumberFormat="1" applyFont="1" applyFill="1" applyBorder="1" applyAlignment="1"/>
    <xf numFmtId="165" fontId="27" fillId="3" borderId="21" xfId="1" quotePrefix="1" applyNumberFormat="1" applyFont="1" applyFill="1" applyBorder="1" applyAlignment="1"/>
    <xf numFmtId="165" fontId="24" fillId="3" borderId="20" xfId="1" quotePrefix="1" applyNumberFormat="1" applyFont="1" applyFill="1" applyBorder="1" applyAlignment="1"/>
    <xf numFmtId="165" fontId="24" fillId="3" borderId="22" xfId="1" quotePrefix="1" applyNumberFormat="1" applyFont="1" applyFill="1" applyBorder="1" applyAlignment="1"/>
    <xf numFmtId="165" fontId="27" fillId="3" borderId="31" xfId="1" quotePrefix="1" applyNumberFormat="1" applyFont="1" applyFill="1" applyBorder="1" applyAlignment="1"/>
    <xf numFmtId="165" fontId="24" fillId="3" borderId="25" xfId="1" quotePrefix="1" applyNumberFormat="1" applyFont="1" applyFill="1" applyBorder="1" applyAlignment="1"/>
    <xf numFmtId="165" fontId="24" fillId="0" borderId="2" xfId="1" applyNumberFormat="1" applyFont="1" applyFill="1" applyBorder="1" applyAlignment="1"/>
    <xf numFmtId="165" fontId="24" fillId="0" borderId="0" xfId="1" quotePrefix="1" applyNumberFormat="1" applyFont="1" applyBorder="1" applyAlignment="1"/>
    <xf numFmtId="165" fontId="24" fillId="0" borderId="3" xfId="1" applyNumberFormat="1" applyFont="1" applyFill="1" applyBorder="1" applyAlignment="1"/>
    <xf numFmtId="165" fontId="27" fillId="0" borderId="3" xfId="1" applyNumberFormat="1" applyFont="1" applyBorder="1" applyAlignment="1"/>
    <xf numFmtId="165" fontId="24" fillId="3" borderId="26" xfId="1" quotePrefix="1" applyNumberFormat="1" applyFont="1" applyFill="1" applyBorder="1" applyAlignment="1"/>
    <xf numFmtId="165" fontId="24" fillId="3" borderId="28" xfId="1" quotePrefix="1" applyNumberFormat="1" applyFont="1" applyFill="1" applyBorder="1" applyAlignment="1"/>
    <xf numFmtId="165" fontId="24" fillId="0" borderId="20" xfId="1" quotePrefix="1" applyNumberFormat="1" applyFont="1" applyFill="1" applyBorder="1" applyAlignment="1"/>
    <xf numFmtId="165" fontId="24" fillId="0" borderId="22" xfId="1" quotePrefix="1" applyNumberFormat="1" applyFont="1" applyFill="1" applyBorder="1" applyAlignment="1"/>
    <xf numFmtId="2" fontId="34" fillId="0" borderId="0" xfId="0" applyNumberFormat="1" applyFont="1" applyFill="1" applyBorder="1" applyAlignment="1"/>
    <xf numFmtId="165" fontId="27" fillId="3" borderId="25" xfId="1" quotePrefix="1" applyNumberFormat="1" applyFont="1" applyFill="1" applyBorder="1" applyAlignment="1"/>
    <xf numFmtId="165" fontId="27" fillId="3" borderId="33" xfId="1" quotePrefix="1" applyNumberFormat="1" applyFont="1" applyFill="1" applyBorder="1" applyAlignment="1"/>
    <xf numFmtId="165" fontId="27" fillId="0" borderId="2" xfId="1" applyNumberFormat="1" applyFont="1" applyFill="1" applyBorder="1" applyAlignment="1"/>
    <xf numFmtId="165" fontId="27" fillId="0" borderId="0" xfId="1" applyNumberFormat="1" applyFont="1" applyFill="1" applyBorder="1" applyAlignment="1"/>
    <xf numFmtId="165" fontId="27" fillId="0" borderId="0" xfId="1" applyNumberFormat="1" applyFont="1" applyBorder="1" applyAlignment="1"/>
    <xf numFmtId="165" fontId="33" fillId="0" borderId="3" xfId="1" applyNumberFormat="1" applyFont="1" applyBorder="1" applyAlignment="1"/>
    <xf numFmtId="165" fontId="27" fillId="3" borderId="38" xfId="1" quotePrefix="1" applyNumberFormat="1" applyFont="1" applyFill="1" applyBorder="1" applyAlignment="1"/>
    <xf numFmtId="165" fontId="24" fillId="0" borderId="37" xfId="1" quotePrefix="1" applyNumberFormat="1" applyFont="1" applyFill="1" applyBorder="1" applyAlignment="1"/>
    <xf numFmtId="2" fontId="35" fillId="0" borderId="0" xfId="0" applyNumberFormat="1" applyFont="1" applyBorder="1" applyAlignment="1"/>
    <xf numFmtId="165" fontId="24" fillId="3" borderId="21" xfId="1" quotePrefix="1" applyNumberFormat="1" applyFont="1" applyFill="1" applyBorder="1" applyAlignment="1"/>
    <xf numFmtId="165" fontId="28" fillId="3" borderId="27" xfId="1" quotePrefix="1" applyNumberFormat="1" applyFont="1" applyFill="1" applyBorder="1" applyAlignment="1"/>
    <xf numFmtId="165" fontId="24" fillId="3" borderId="31" xfId="1" quotePrefix="1" applyNumberFormat="1" applyFont="1" applyFill="1" applyBorder="1" applyAlignment="1"/>
    <xf numFmtId="165" fontId="24" fillId="0" borderId="33" xfId="1" quotePrefix="1" applyNumberFormat="1" applyFont="1" applyFill="1" applyBorder="1" applyAlignment="1"/>
    <xf numFmtId="2" fontId="35" fillId="0" borderId="0" xfId="0" applyNumberFormat="1" applyFont="1" applyFill="1" applyBorder="1" applyAlignment="1"/>
    <xf numFmtId="165" fontId="21" fillId="3" borderId="41" xfId="1" applyNumberFormat="1" applyFont="1" applyFill="1" applyBorder="1" applyAlignment="1"/>
    <xf numFmtId="165" fontId="21" fillId="0" borderId="7" xfId="1" applyNumberFormat="1" applyFont="1" applyBorder="1" applyAlignment="1"/>
    <xf numFmtId="165" fontId="24" fillId="8" borderId="20" xfId="1" applyNumberFormat="1" applyFont="1" applyFill="1" applyBorder="1" applyAlignment="1"/>
    <xf numFmtId="165" fontId="24" fillId="8" borderId="22" xfId="1" applyNumberFormat="1" applyFont="1" applyFill="1" applyBorder="1" applyAlignment="1"/>
    <xf numFmtId="165" fontId="27" fillId="3" borderId="27" xfId="1" applyNumberFormat="1" applyFont="1" applyFill="1" applyBorder="1" applyAlignment="1"/>
    <xf numFmtId="165" fontId="27" fillId="3" borderId="21" xfId="1" applyNumberFormat="1" applyFont="1" applyFill="1" applyBorder="1" applyAlignment="1"/>
    <xf numFmtId="2" fontId="24" fillId="4" borderId="0" xfId="0" applyNumberFormat="1" applyFont="1" applyFill="1" applyBorder="1" applyAlignment="1"/>
    <xf numFmtId="165" fontId="24" fillId="4" borderId="25" xfId="1" applyNumberFormat="1" applyFont="1" applyFill="1" applyBorder="1" applyAlignment="1"/>
    <xf numFmtId="165" fontId="24" fillId="4" borderId="33" xfId="1" applyNumberFormat="1" applyFont="1" applyFill="1" applyBorder="1" applyAlignment="1"/>
    <xf numFmtId="2" fontId="21" fillId="0" borderId="5" xfId="4" applyNumberFormat="1" applyFont="1" applyFill="1" applyBorder="1" applyAlignment="1">
      <alignment horizontal="center"/>
    </xf>
    <xf numFmtId="2" fontId="24" fillId="0" borderId="4" xfId="0" applyNumberFormat="1" applyFont="1" applyBorder="1" applyAlignment="1"/>
    <xf numFmtId="165" fontId="24" fillId="0" borderId="8" xfId="1" applyNumberFormat="1" applyFont="1" applyBorder="1" applyAlignment="1"/>
    <xf numFmtId="2" fontId="24" fillId="0" borderId="0" xfId="0" quotePrefix="1" applyNumberFormat="1" applyFont="1" applyBorder="1" applyAlignment="1"/>
    <xf numFmtId="165" fontId="24" fillId="3" borderId="41" xfId="1" applyNumberFormat="1" applyFont="1" applyFill="1" applyBorder="1" applyAlignment="1"/>
    <xf numFmtId="165" fontId="24" fillId="0" borderId="7" xfId="1" applyNumberFormat="1" applyFont="1" applyBorder="1" applyAlignment="1"/>
    <xf numFmtId="165" fontId="24" fillId="0" borderId="4" xfId="1" applyNumberFormat="1" applyFont="1" applyBorder="1" applyAlignment="1"/>
    <xf numFmtId="165" fontId="24" fillId="0" borderId="11" xfId="1" applyNumberFormat="1" applyFont="1" applyBorder="1" applyAlignment="1"/>
    <xf numFmtId="1" fontId="24" fillId="0" borderId="0" xfId="0" applyNumberFormat="1" applyFont="1" applyBorder="1" applyAlignment="1">
      <alignment horizontal="center"/>
    </xf>
    <xf numFmtId="166" fontId="27" fillId="0" borderId="6" xfId="4" applyNumberFormat="1" applyFont="1" applyFill="1" applyBorder="1"/>
    <xf numFmtId="166" fontId="27" fillId="0" borderId="13" xfId="4" applyNumberFormat="1" applyFont="1" applyFill="1" applyBorder="1"/>
    <xf numFmtId="165" fontId="24" fillId="0" borderId="25" xfId="1" applyNumberFormat="1" applyFont="1" applyBorder="1"/>
    <xf numFmtId="165" fontId="24" fillId="0" borderId="33" xfId="1" applyNumberFormat="1" applyFont="1" applyBorder="1"/>
    <xf numFmtId="165" fontId="24" fillId="2" borderId="9" xfId="1" applyNumberFormat="1" applyFont="1" applyFill="1" applyBorder="1" applyAlignment="1">
      <alignment horizontal="left"/>
    </xf>
    <xf numFmtId="165" fontId="24" fillId="0" borderId="26" xfId="1" applyNumberFormat="1" applyFont="1" applyBorder="1"/>
    <xf numFmtId="165" fontId="24" fillId="0" borderId="28" xfId="1" applyNumberFormat="1" applyFont="1" applyBorder="1"/>
    <xf numFmtId="165" fontId="24" fillId="3" borderId="21" xfId="1" applyNumberFormat="1" applyFont="1" applyFill="1" applyBorder="1"/>
    <xf numFmtId="165" fontId="24" fillId="0" borderId="20" xfId="1" applyNumberFormat="1" applyFont="1" applyBorder="1"/>
    <xf numFmtId="165" fontId="24" fillId="3" borderId="20" xfId="1" applyNumberFormat="1" applyFont="1" applyFill="1" applyBorder="1"/>
    <xf numFmtId="165" fontId="24" fillId="0" borderId="22" xfId="1" applyNumberFormat="1" applyFont="1" applyBorder="1"/>
    <xf numFmtId="165" fontId="24" fillId="0" borderId="0" xfId="1" applyNumberFormat="1" applyFont="1" applyBorder="1" applyAlignment="1">
      <alignment horizontal="left"/>
    </xf>
    <xf numFmtId="2" fontId="35" fillId="3" borderId="0" xfId="0" applyNumberFormat="1" applyFont="1" applyFill="1" applyBorder="1" applyAlignment="1">
      <alignment horizontal="centerContinuous"/>
    </xf>
    <xf numFmtId="2" fontId="24" fillId="3" borderId="0" xfId="0" applyNumberFormat="1" applyFont="1" applyFill="1" applyBorder="1" applyAlignment="1">
      <alignment horizontal="centerContinuous"/>
    </xf>
    <xf numFmtId="2" fontId="24" fillId="0" borderId="0" xfId="0" applyNumberFormat="1" applyFont="1" applyBorder="1" applyAlignment="1">
      <alignment horizontal="center"/>
    </xf>
    <xf numFmtId="1" fontId="24" fillId="0" borderId="27" xfId="0" applyNumberFormat="1" applyFont="1" applyBorder="1" applyAlignment="1">
      <alignment horizontal="center"/>
    </xf>
    <xf numFmtId="165" fontId="24" fillId="0" borderId="28" xfId="1" applyNumberFormat="1" applyFont="1" applyBorder="1" applyAlignment="1">
      <alignment horizontal="center"/>
    </xf>
    <xf numFmtId="165" fontId="24" fillId="0" borderId="27" xfId="1" quotePrefix="1" applyNumberFormat="1" applyFont="1" applyBorder="1"/>
    <xf numFmtId="165" fontId="24" fillId="0" borderId="26" xfId="1" quotePrefix="1" applyNumberFormat="1" applyFont="1" applyBorder="1"/>
    <xf numFmtId="165" fontId="24" fillId="0" borderId="28" xfId="1" quotePrefix="1" applyNumberFormat="1" applyFont="1" applyBorder="1"/>
    <xf numFmtId="1" fontId="24" fillId="0" borderId="21" xfId="0" applyNumberFormat="1" applyFont="1" applyBorder="1" applyAlignment="1">
      <alignment horizontal="center"/>
    </xf>
    <xf numFmtId="165" fontId="24" fillId="0" borderId="22" xfId="1" applyNumberFormat="1" applyFont="1" applyBorder="1" applyAlignment="1">
      <alignment horizontal="center"/>
    </xf>
    <xf numFmtId="165" fontId="24" fillId="3" borderId="21" xfId="1" quotePrefix="1" applyNumberFormat="1" applyFont="1" applyFill="1" applyBorder="1"/>
    <xf numFmtId="165" fontId="24" fillId="0" borderId="20" xfId="1" quotePrefix="1" applyNumberFormat="1" applyFont="1" applyBorder="1"/>
    <xf numFmtId="165" fontId="24" fillId="0" borderId="22" xfId="1" quotePrefix="1" applyNumberFormat="1" applyFont="1" applyBorder="1"/>
    <xf numFmtId="165" fontId="24" fillId="3" borderId="20" xfId="1" quotePrefix="1" applyNumberFormat="1" applyFont="1" applyFill="1" applyBorder="1"/>
    <xf numFmtId="1" fontId="24" fillId="0" borderId="31" xfId="0" applyNumberFormat="1" applyFont="1" applyBorder="1" applyAlignment="1">
      <alignment horizontal="center"/>
    </xf>
    <xf numFmtId="165" fontId="24" fillId="0" borderId="33" xfId="1" applyNumberFormat="1" applyFont="1" applyBorder="1" applyAlignment="1">
      <alignment horizontal="center"/>
    </xf>
    <xf numFmtId="165" fontId="24" fillId="3" borderId="31" xfId="1" quotePrefix="1" applyNumberFormat="1" applyFont="1" applyFill="1" applyBorder="1"/>
    <xf numFmtId="165" fontId="24" fillId="3" borderId="25" xfId="1" quotePrefix="1" applyNumberFormat="1" applyFont="1" applyFill="1" applyBorder="1"/>
    <xf numFmtId="165" fontId="24" fillId="0" borderId="25" xfId="1" quotePrefix="1" applyNumberFormat="1" applyFont="1" applyBorder="1"/>
    <xf numFmtId="165" fontId="24" fillId="0" borderId="33" xfId="1" quotePrefix="1" applyNumberFormat="1" applyFont="1" applyBorder="1"/>
    <xf numFmtId="165" fontId="21" fillId="0" borderId="26" xfId="1" applyNumberFormat="1" applyFont="1" applyBorder="1" applyAlignment="1"/>
    <xf numFmtId="165" fontId="21" fillId="0" borderId="28" xfId="1" applyNumberFormat="1" applyFont="1" applyBorder="1" applyAlignment="1"/>
    <xf numFmtId="165" fontId="24" fillId="3" borderId="25" xfId="1" applyNumberFormat="1" applyFont="1" applyFill="1" applyBorder="1"/>
    <xf numFmtId="166" fontId="24" fillId="0" borderId="27" xfId="4" applyNumberFormat="1" applyFont="1" applyBorder="1" applyAlignment="1"/>
    <xf numFmtId="166" fontId="24" fillId="0" borderId="26" xfId="4" applyNumberFormat="1" applyFont="1" applyBorder="1" applyAlignment="1"/>
    <xf numFmtId="166" fontId="24" fillId="3" borderId="26" xfId="4" applyNumberFormat="1" applyFont="1" applyFill="1" applyBorder="1" applyAlignment="1"/>
    <xf numFmtId="166" fontId="24" fillId="3" borderId="28" xfId="4" applyNumberFormat="1" applyFont="1" applyFill="1" applyBorder="1" applyAlignment="1"/>
    <xf numFmtId="1" fontId="24" fillId="0" borderId="11" xfId="0" applyNumberFormat="1" applyFont="1" applyBorder="1" applyAlignment="1">
      <alignment horizontal="center"/>
    </xf>
    <xf numFmtId="166" fontId="24" fillId="3" borderId="21" xfId="4" applyNumberFormat="1" applyFont="1" applyFill="1" applyBorder="1"/>
    <xf numFmtId="166" fontId="24" fillId="0" borderId="20" xfId="4" applyNumberFormat="1" applyFont="1" applyBorder="1" applyAlignment="1"/>
    <xf numFmtId="166" fontId="24" fillId="3" borderId="20" xfId="4" applyNumberFormat="1" applyFont="1" applyFill="1" applyBorder="1" applyAlignment="1"/>
    <xf numFmtId="166" fontId="24" fillId="3" borderId="22" xfId="4" applyNumberFormat="1" applyFont="1" applyFill="1" applyBorder="1" applyAlignment="1"/>
    <xf numFmtId="166" fontId="24" fillId="3" borderId="20" xfId="4" applyNumberFormat="1" applyFont="1" applyFill="1" applyBorder="1"/>
    <xf numFmtId="166" fontId="24" fillId="0" borderId="20" xfId="4" applyNumberFormat="1" applyFont="1" applyFill="1" applyBorder="1"/>
    <xf numFmtId="1" fontId="24" fillId="0" borderId="9" xfId="0" applyNumberFormat="1" applyFont="1" applyBorder="1" applyAlignment="1">
      <alignment horizontal="center"/>
    </xf>
    <xf numFmtId="166" fontId="24" fillId="3" borderId="31" xfId="4" applyNumberFormat="1" applyFont="1" applyFill="1" applyBorder="1"/>
    <xf numFmtId="166" fontId="24" fillId="3" borderId="25" xfId="4" applyNumberFormat="1" applyFont="1" applyFill="1" applyBorder="1"/>
    <xf numFmtId="166" fontId="24" fillId="0" borderId="25" xfId="4" applyNumberFormat="1" applyFont="1" applyBorder="1" applyAlignment="1"/>
    <xf numFmtId="166" fontId="24" fillId="0" borderId="25" xfId="4" applyNumberFormat="1" applyFont="1" applyFill="1" applyBorder="1"/>
    <xf numFmtId="2" fontId="34" fillId="0" borderId="0" xfId="0" applyNumberFormat="1" applyFont="1" applyBorder="1" applyAlignment="1">
      <alignment horizontal="center"/>
    </xf>
    <xf numFmtId="1" fontId="21" fillId="0" borderId="5" xfId="0" applyNumberFormat="1" applyFont="1" applyBorder="1" applyAlignment="1">
      <alignment horizontal="center"/>
    </xf>
    <xf numFmtId="1" fontId="34" fillId="0" borderId="5" xfId="0" applyNumberFormat="1" applyFont="1" applyBorder="1" applyAlignment="1">
      <alignment horizontal="center"/>
    </xf>
    <xf numFmtId="166" fontId="21" fillId="0" borderId="10" xfId="4" applyNumberFormat="1" applyFont="1" applyBorder="1"/>
    <xf numFmtId="166" fontId="21" fillId="0" borderId="6" xfId="4" applyNumberFormat="1" applyFont="1" applyBorder="1"/>
    <xf numFmtId="1" fontId="34" fillId="0" borderId="8" xfId="0" applyNumberFormat="1" applyFont="1" applyBorder="1" applyAlignment="1">
      <alignment horizontal="center"/>
    </xf>
    <xf numFmtId="166" fontId="27" fillId="0" borderId="27" xfId="4" applyNumberFormat="1" applyFont="1" applyBorder="1"/>
    <xf numFmtId="166" fontId="27" fillId="0" borderId="26" xfId="4" applyNumberFormat="1" applyFont="1" applyBorder="1"/>
    <xf numFmtId="166" fontId="27" fillId="3" borderId="26" xfId="4" applyNumberFormat="1" applyFont="1" applyFill="1" applyBorder="1"/>
    <xf numFmtId="1" fontId="34" fillId="0" borderId="11" xfId="0" applyNumberFormat="1" applyFont="1" applyBorder="1" applyAlignment="1">
      <alignment horizontal="center"/>
    </xf>
    <xf numFmtId="166" fontId="27" fillId="0" borderId="21" xfId="4" applyNumberFormat="1" applyFont="1" applyBorder="1"/>
    <xf numFmtId="166" fontId="27" fillId="0" borderId="20" xfId="4" applyNumberFormat="1" applyFont="1" applyBorder="1"/>
    <xf numFmtId="166" fontId="21" fillId="3" borderId="20" xfId="4" applyNumberFormat="1" applyFont="1" applyFill="1" applyBorder="1"/>
    <xf numFmtId="166" fontId="27" fillId="0" borderId="21" xfId="4" applyNumberFormat="1" applyFont="1" applyFill="1" applyBorder="1"/>
    <xf numFmtId="166" fontId="27" fillId="0" borderId="20" xfId="4" applyNumberFormat="1" applyFont="1" applyFill="1" applyBorder="1"/>
    <xf numFmtId="1" fontId="34" fillId="0" borderId="9" xfId="0" applyNumberFormat="1" applyFont="1" applyBorder="1" applyAlignment="1">
      <alignment horizontal="center"/>
    </xf>
    <xf numFmtId="166" fontId="27" fillId="0" borderId="31" xfId="4" applyNumberFormat="1" applyFont="1" applyFill="1" applyBorder="1"/>
    <xf numFmtId="166" fontId="27" fillId="0" borderId="25" xfId="4" applyNumberFormat="1" applyFont="1" applyFill="1" applyBorder="1"/>
    <xf numFmtId="2" fontId="23" fillId="0" borderId="0" xfId="0" applyNumberFormat="1" applyFont="1" applyBorder="1" applyAlignment="1"/>
    <xf numFmtId="2" fontId="22" fillId="0" borderId="0" xfId="0" applyNumberFormat="1" applyFont="1" applyBorder="1" applyAlignment="1"/>
    <xf numFmtId="1" fontId="26" fillId="0" borderId="0" xfId="0" applyNumberFormat="1" applyFont="1" applyFill="1" applyBorder="1" applyAlignment="1"/>
    <xf numFmtId="2" fontId="29" fillId="0" borderId="0" xfId="0" applyNumberFormat="1" applyFont="1" applyBorder="1" applyAlignment="1"/>
    <xf numFmtId="2" fontId="37" fillId="0" borderId="0" xfId="0" applyNumberFormat="1" applyFont="1" applyBorder="1" applyAlignment="1"/>
    <xf numFmtId="2" fontId="31" fillId="0" borderId="0" xfId="0" applyNumberFormat="1" applyFont="1" applyBorder="1" applyAlignment="1"/>
    <xf numFmtId="1" fontId="27" fillId="2" borderId="31" xfId="0" applyNumberFormat="1" applyFont="1" applyFill="1" applyBorder="1" applyAlignment="1">
      <alignment horizontal="center"/>
    </xf>
    <xf numFmtId="2" fontId="24" fillId="0" borderId="2" xfId="3" applyNumberFormat="1" applyFont="1" applyFill="1" applyBorder="1" applyAlignment="1">
      <alignment horizontal="center"/>
    </xf>
    <xf numFmtId="2" fontId="28" fillId="0" borderId="2" xfId="0" applyNumberFormat="1" applyFont="1" applyFill="1" applyBorder="1" applyAlignment="1">
      <alignment horizontal="center"/>
    </xf>
    <xf numFmtId="2" fontId="24" fillId="0" borderId="3" xfId="3" applyNumberFormat="1" applyFont="1" applyFill="1" applyBorder="1" applyAlignment="1">
      <alignment horizontal="center"/>
    </xf>
    <xf numFmtId="2" fontId="28" fillId="0" borderId="3" xfId="0" applyNumberFormat="1" applyFont="1" applyFill="1" applyBorder="1" applyAlignment="1">
      <alignment horizontal="center"/>
    </xf>
    <xf numFmtId="165" fontId="24" fillId="0" borderId="31" xfId="1" applyNumberFormat="1" applyFont="1" applyFill="1" applyBorder="1" applyAlignment="1">
      <alignment horizontal="centerContinuous"/>
    </xf>
    <xf numFmtId="165" fontId="24" fillId="0" borderId="25" xfId="1" quotePrefix="1" applyNumberFormat="1" applyFont="1" applyFill="1" applyBorder="1" applyAlignment="1">
      <alignment horizontal="centerContinuous"/>
    </xf>
    <xf numFmtId="165" fontId="27" fillId="0" borderId="26" xfId="1" quotePrefix="1" applyNumberFormat="1" applyFont="1" applyFill="1" applyBorder="1" applyAlignment="1"/>
    <xf numFmtId="165" fontId="27" fillId="3" borderId="20" xfId="1" quotePrefix="1" applyNumberFormat="1" applyFont="1" applyFill="1" applyBorder="1" applyAlignment="1"/>
    <xf numFmtId="165" fontId="24" fillId="5" borderId="25" xfId="1" quotePrefix="1" applyNumberFormat="1" applyFont="1" applyFill="1" applyBorder="1" applyAlignment="1"/>
    <xf numFmtId="165" fontId="24" fillId="5" borderId="37" xfId="1" quotePrefix="1" applyNumberFormat="1" applyFont="1" applyFill="1" applyBorder="1" applyAlignment="1"/>
    <xf numFmtId="165" fontId="24" fillId="0" borderId="6" xfId="1" applyNumberFormat="1" applyFont="1" applyFill="1" applyBorder="1" applyAlignment="1"/>
    <xf numFmtId="166" fontId="24" fillId="0" borderId="0" xfId="4" applyNumberFormat="1" applyFont="1" applyBorder="1"/>
    <xf numFmtId="165" fontId="24" fillId="0" borderId="42" xfId="1" applyNumberFormat="1" applyFont="1" applyBorder="1" applyAlignment="1"/>
    <xf numFmtId="165" fontId="24" fillId="0" borderId="12" xfId="1" applyNumberFormat="1" applyFont="1" applyBorder="1" applyAlignment="1"/>
    <xf numFmtId="165" fontId="24" fillId="0" borderId="2" xfId="1" applyNumberFormat="1" applyFont="1" applyBorder="1" applyAlignment="1">
      <alignment horizontal="left"/>
    </xf>
    <xf numFmtId="165" fontId="24" fillId="0" borderId="26" xfId="1" applyNumberFormat="1" applyFont="1" applyBorder="1" applyAlignment="1">
      <alignment horizontal="center"/>
    </xf>
    <xf numFmtId="165" fontId="24" fillId="0" borderId="20" xfId="1" applyNumberFormat="1" applyFont="1" applyBorder="1" applyAlignment="1">
      <alignment horizontal="center"/>
    </xf>
    <xf numFmtId="165" fontId="24" fillId="0" borderId="25" xfId="1" applyNumberFormat="1" applyFont="1" applyBorder="1" applyAlignment="1">
      <alignment horizontal="center"/>
    </xf>
    <xf numFmtId="166" fontId="24" fillId="0" borderId="28" xfId="4" applyNumberFormat="1" applyFont="1" applyBorder="1" applyAlignment="1"/>
    <xf numFmtId="166" fontId="24" fillId="0" borderId="22" xfId="4" applyNumberFormat="1" applyFont="1" applyBorder="1" applyAlignment="1"/>
    <xf numFmtId="166" fontId="24" fillId="0" borderId="22" xfId="4" applyNumberFormat="1" applyFont="1" applyFill="1" applyBorder="1"/>
    <xf numFmtId="166" fontId="24" fillId="0" borderId="33" xfId="4" applyNumberFormat="1" applyFont="1" applyFill="1" applyBorder="1"/>
    <xf numFmtId="166" fontId="34" fillId="0" borderId="0" xfId="4" applyNumberFormat="1" applyFont="1" applyBorder="1" applyAlignment="1">
      <alignment horizontal="center"/>
    </xf>
    <xf numFmtId="166" fontId="24" fillId="0" borderId="0" xfId="4" applyNumberFormat="1" applyFont="1" applyBorder="1" applyAlignment="1"/>
    <xf numFmtId="166" fontId="24" fillId="0" borderId="0" xfId="4" applyNumberFormat="1" applyFont="1" applyAlignment="1"/>
    <xf numFmtId="166" fontId="21" fillId="0" borderId="13" xfId="4" applyNumberFormat="1" applyFont="1" applyBorder="1"/>
    <xf numFmtId="166" fontId="21" fillId="3" borderId="22" xfId="4" applyNumberFormat="1" applyFont="1" applyFill="1" applyBorder="1"/>
    <xf numFmtId="1" fontId="24" fillId="0" borderId="27" xfId="0" applyNumberFormat="1" applyFont="1" applyFill="1" applyBorder="1" applyAlignment="1">
      <alignment horizontal="center"/>
    </xf>
    <xf numFmtId="165" fontId="24" fillId="0" borderId="26" xfId="1" applyNumberFormat="1" applyFont="1" applyFill="1" applyBorder="1" applyAlignment="1">
      <alignment horizontal="center"/>
    </xf>
    <xf numFmtId="165" fontId="24" fillId="0" borderId="28" xfId="1" applyNumberFormat="1" applyFont="1" applyFill="1" applyBorder="1" applyAlignment="1">
      <alignment horizontal="center"/>
    </xf>
    <xf numFmtId="165" fontId="24" fillId="0" borderId="27" xfId="1" quotePrefix="1" applyNumberFormat="1" applyFont="1" applyFill="1" applyBorder="1" applyAlignment="1"/>
    <xf numFmtId="1" fontId="24" fillId="0" borderId="21" xfId="0" applyNumberFormat="1" applyFont="1" applyFill="1" applyBorder="1" applyAlignment="1">
      <alignment horizontal="center"/>
    </xf>
    <xf numFmtId="165" fontId="24" fillId="0" borderId="20" xfId="1" applyNumberFormat="1" applyFont="1" applyFill="1" applyBorder="1" applyAlignment="1">
      <alignment horizontal="center"/>
    </xf>
    <xf numFmtId="165" fontId="24" fillId="0" borderId="22" xfId="1" applyNumberFormat="1" applyFont="1" applyFill="1" applyBorder="1" applyAlignment="1">
      <alignment horizontal="center"/>
    </xf>
    <xf numFmtId="1" fontId="24" fillId="0" borderId="31" xfId="0" applyNumberFormat="1" applyFont="1" applyFill="1" applyBorder="1" applyAlignment="1">
      <alignment horizontal="center"/>
    </xf>
    <xf numFmtId="165" fontId="24" fillId="0" borderId="25" xfId="1" applyNumberFormat="1" applyFont="1" applyFill="1" applyBorder="1" applyAlignment="1">
      <alignment horizontal="center"/>
    </xf>
    <xf numFmtId="165" fontId="24" fillId="0" borderId="0" xfId="1" quotePrefix="1" applyNumberFormat="1" applyFont="1" applyFill="1" applyBorder="1" applyAlignment="1"/>
    <xf numFmtId="165" fontId="24" fillId="0" borderId="21" xfId="1" quotePrefix="1" applyNumberFormat="1" applyFont="1" applyFill="1" applyBorder="1" applyAlignment="1"/>
    <xf numFmtId="165" fontId="24" fillId="0" borderId="31" xfId="1" quotePrefix="1" applyNumberFormat="1" applyFont="1" applyFill="1" applyBorder="1" applyAlignment="1"/>
    <xf numFmtId="165" fontId="24" fillId="3" borderId="26" xfId="1" applyNumberFormat="1" applyFont="1" applyFill="1" applyBorder="1" applyAlignment="1">
      <alignment horizontal="left"/>
    </xf>
    <xf numFmtId="165" fontId="24" fillId="3" borderId="28" xfId="1" applyNumberFormat="1" applyFont="1" applyFill="1" applyBorder="1" applyAlignment="1">
      <alignment horizontal="left"/>
    </xf>
    <xf numFmtId="1" fontId="24" fillId="0" borderId="22" xfId="1" applyNumberFormat="1" applyFont="1" applyFill="1" applyBorder="1" applyAlignment="1">
      <alignment horizontal="center"/>
    </xf>
    <xf numFmtId="165" fontId="24" fillId="3" borderId="21" xfId="1" applyNumberFormat="1" applyFont="1" applyFill="1" applyBorder="1" applyAlignment="1">
      <alignment horizontal="left"/>
    </xf>
    <xf numFmtId="165" fontId="24" fillId="3" borderId="20" xfId="1" applyNumberFormat="1" applyFont="1" applyFill="1" applyBorder="1" applyAlignment="1">
      <alignment horizontal="left"/>
    </xf>
    <xf numFmtId="165" fontId="24" fillId="3" borderId="22" xfId="1" applyNumberFormat="1" applyFont="1" applyFill="1" applyBorder="1" applyAlignment="1">
      <alignment horizontal="left"/>
    </xf>
    <xf numFmtId="1" fontId="24" fillId="0" borderId="33" xfId="1" applyNumberFormat="1" applyFont="1" applyFill="1" applyBorder="1" applyAlignment="1">
      <alignment horizontal="center"/>
    </xf>
    <xf numFmtId="165" fontId="24" fillId="3" borderId="31" xfId="1" applyNumberFormat="1" applyFont="1" applyFill="1" applyBorder="1" applyAlignment="1">
      <alignment horizontal="left"/>
    </xf>
    <xf numFmtId="165" fontId="24" fillId="3" borderId="25" xfId="1" applyNumberFormat="1" applyFont="1" applyFill="1" applyBorder="1" applyAlignment="1">
      <alignment horizontal="left"/>
    </xf>
    <xf numFmtId="165" fontId="24" fillId="0" borderId="0" xfId="1" applyNumberFormat="1" applyFont="1" applyFill="1" applyAlignment="1">
      <alignment horizontal="left"/>
    </xf>
    <xf numFmtId="165" fontId="24" fillId="0" borderId="34" xfId="1" applyNumberFormat="1" applyFont="1" applyFill="1" applyBorder="1" applyAlignment="1"/>
    <xf numFmtId="165" fontId="24" fillId="0" borderId="35" xfId="1" applyNumberFormat="1" applyFont="1" applyFill="1" applyBorder="1" applyAlignment="1"/>
    <xf numFmtId="165" fontId="24" fillId="0" borderId="36" xfId="1" applyNumberFormat="1" applyFont="1" applyFill="1" applyBorder="1" applyAlignment="1"/>
    <xf numFmtId="1" fontId="21" fillId="0" borderId="5" xfId="3" applyNumberFormat="1" applyFont="1" applyBorder="1" applyAlignment="1">
      <alignment horizontal="center"/>
    </xf>
    <xf numFmtId="1" fontId="28" fillId="0" borderId="27" xfId="0" applyNumberFormat="1" applyFont="1" applyFill="1" applyBorder="1" applyAlignment="1">
      <alignment horizontal="center"/>
    </xf>
    <xf numFmtId="1" fontId="28" fillId="0" borderId="26" xfId="0" applyNumberFormat="1" applyFont="1" applyFill="1" applyBorder="1" applyAlignment="1">
      <alignment horizontal="center"/>
    </xf>
    <xf numFmtId="1" fontId="28" fillId="0" borderId="28" xfId="0" applyNumberFormat="1" applyFont="1" applyFill="1" applyBorder="1" applyAlignment="1">
      <alignment horizontal="center"/>
    </xf>
    <xf numFmtId="165" fontId="24" fillId="0" borderId="0" xfId="1" applyNumberFormat="1" applyFont="1" applyFill="1" applyBorder="1" applyAlignment="1">
      <alignment horizontal="centerContinuous"/>
    </xf>
    <xf numFmtId="165" fontId="24" fillId="0" borderId="0" xfId="1" quotePrefix="1" applyNumberFormat="1" applyFont="1" applyFill="1" applyBorder="1" applyAlignment="1">
      <alignment horizontal="centerContinuous"/>
    </xf>
    <xf numFmtId="2" fontId="24" fillId="0" borderId="3" xfId="0" applyNumberFormat="1" applyFont="1" applyBorder="1" applyAlignment="1">
      <alignment horizontal="center"/>
    </xf>
    <xf numFmtId="2" fontId="24" fillId="3" borderId="10" xfId="0" applyNumberFormat="1" applyFont="1" applyFill="1" applyBorder="1" applyAlignment="1"/>
    <xf numFmtId="2" fontId="24" fillId="0" borderId="3" xfId="3" applyNumberFormat="1" applyFont="1" applyFill="1" applyBorder="1"/>
    <xf numFmtId="165" fontId="24" fillId="0" borderId="0" xfId="1" quotePrefix="1" applyNumberFormat="1" applyFont="1" applyFill="1" applyBorder="1"/>
    <xf numFmtId="166" fontId="24" fillId="0" borderId="20" xfId="4" applyNumberFormat="1" applyFont="1" applyFill="1" applyBorder="1" applyAlignment="1"/>
    <xf numFmtId="2" fontId="34" fillId="0" borderId="5" xfId="0" applyNumberFormat="1" applyFont="1" applyBorder="1" applyAlignment="1">
      <alignment horizontal="center"/>
    </xf>
    <xf numFmtId="2" fontId="21" fillId="0" borderId="0" xfId="4" applyNumberFormat="1" applyFont="1" applyFill="1" applyBorder="1"/>
    <xf numFmtId="166" fontId="27" fillId="3" borderId="25" xfId="4" applyNumberFormat="1" applyFont="1" applyFill="1" applyBorder="1"/>
    <xf numFmtId="166" fontId="27" fillId="3" borderId="33" xfId="4" applyNumberFormat="1" applyFont="1" applyFill="1" applyBorder="1"/>
    <xf numFmtId="2" fontId="27" fillId="0" borderId="0" xfId="3" applyNumberFormat="1" applyFont="1" applyFill="1" applyBorder="1"/>
    <xf numFmtId="165" fontId="24" fillId="0" borderId="8" xfId="1" applyNumberFormat="1" applyFont="1" applyFill="1" applyBorder="1" applyAlignment="1"/>
    <xf numFmtId="165" fontId="24" fillId="0" borderId="39" xfId="1" applyNumberFormat="1" applyFont="1" applyFill="1" applyBorder="1" applyAlignment="1">
      <alignment horizontal="centerContinuous"/>
    </xf>
    <xf numFmtId="165" fontId="24" fillId="0" borderId="0" xfId="1" quotePrefix="1" applyNumberFormat="1" applyFont="1" applyBorder="1"/>
    <xf numFmtId="165" fontId="24" fillId="0" borderId="21" xfId="1" applyNumberFormat="1" applyFont="1" applyFill="1" applyBorder="1" applyAlignment="1">
      <alignment horizontal="centerContinuous"/>
    </xf>
    <xf numFmtId="165" fontId="24" fillId="0" borderId="20" xfId="1" quotePrefix="1" applyNumberFormat="1" applyFont="1" applyFill="1" applyBorder="1" applyAlignment="1">
      <alignment horizontal="centerContinuous"/>
    </xf>
    <xf numFmtId="165" fontId="27" fillId="0" borderId="3" xfId="1" quotePrefix="1" applyNumberFormat="1" applyFont="1" applyFill="1" applyBorder="1" applyAlignment="1"/>
    <xf numFmtId="165" fontId="24" fillId="0" borderId="3" xfId="1" quotePrefix="1" applyNumberFormat="1" applyFont="1" applyFill="1" applyBorder="1" applyAlignment="1"/>
    <xf numFmtId="165" fontId="24" fillId="0" borderId="0" xfId="1" applyNumberFormat="1" applyFont="1" applyFill="1" applyBorder="1" applyAlignment="1">
      <alignment horizontal="center"/>
    </xf>
    <xf numFmtId="165" fontId="38" fillId="7" borderId="21" xfId="1" applyNumberFormat="1" applyFont="1" applyFill="1" applyBorder="1" applyAlignment="1"/>
    <xf numFmtId="165" fontId="38" fillId="7" borderId="20" xfId="1" applyNumberFormat="1" applyFont="1" applyFill="1" applyBorder="1" applyAlignment="1"/>
    <xf numFmtId="165" fontId="38" fillId="7" borderId="31" xfId="1" applyNumberFormat="1" applyFont="1" applyFill="1" applyBorder="1" applyAlignment="1"/>
    <xf numFmtId="165" fontId="38" fillId="7" borderId="25" xfId="1" applyNumberFormat="1" applyFont="1" applyFill="1" applyBorder="1" applyAlignment="1"/>
    <xf numFmtId="165" fontId="24" fillId="0" borderId="21" xfId="1" applyNumberFormat="1" applyFont="1" applyBorder="1"/>
    <xf numFmtId="165" fontId="24" fillId="0" borderId="35" xfId="1" applyNumberFormat="1" applyFont="1" applyBorder="1"/>
    <xf numFmtId="1" fontId="24" fillId="0" borderId="0" xfId="0" applyNumberFormat="1" applyFont="1" applyAlignment="1">
      <alignment horizontal="center"/>
    </xf>
    <xf numFmtId="1" fontId="24" fillId="0" borderId="0" xfId="0" applyNumberFormat="1" applyFont="1" applyBorder="1" applyAlignment="1"/>
    <xf numFmtId="1" fontId="24" fillId="0" borderId="0" xfId="0" applyNumberFormat="1" applyFont="1" applyFill="1" applyAlignment="1"/>
    <xf numFmtId="1" fontId="24" fillId="0" borderId="27" xfId="0" applyNumberFormat="1" applyFont="1" applyBorder="1" applyAlignment="1"/>
    <xf numFmtId="1" fontId="24" fillId="0" borderId="26" xfId="0" applyNumberFormat="1" applyFont="1" applyBorder="1" applyAlignment="1"/>
    <xf numFmtId="1" fontId="24" fillId="0" borderId="28" xfId="0" applyNumberFormat="1" applyFont="1" applyBorder="1" applyAlignment="1"/>
    <xf numFmtId="1" fontId="38" fillId="7" borderId="21" xfId="1" applyNumberFormat="1" applyFont="1" applyFill="1" applyBorder="1" applyAlignment="1"/>
    <xf numFmtId="1" fontId="24" fillId="0" borderId="20" xfId="0" applyNumberFormat="1" applyFont="1" applyBorder="1" applyAlignment="1"/>
    <xf numFmtId="1" fontId="24" fillId="0" borderId="22" xfId="0" applyNumberFormat="1" applyFont="1" applyBorder="1" applyAlignment="1"/>
    <xf numFmtId="1" fontId="38" fillId="7" borderId="20" xfId="1" applyNumberFormat="1" applyFont="1" applyFill="1" applyBorder="1" applyAlignment="1"/>
    <xf numFmtId="1" fontId="38" fillId="7" borderId="31" xfId="1" applyNumberFormat="1" applyFont="1" applyFill="1" applyBorder="1" applyAlignment="1"/>
    <xf numFmtId="1" fontId="38" fillId="7" borderId="25" xfId="1" applyNumberFormat="1" applyFont="1" applyFill="1" applyBorder="1" applyAlignment="1"/>
    <xf numFmtId="1" fontId="24" fillId="0" borderId="25" xfId="0" applyNumberFormat="1" applyFont="1" applyBorder="1" applyAlignment="1"/>
    <xf numFmtId="1" fontId="24" fillId="0" borderId="33" xfId="0" applyNumberFormat="1" applyFont="1" applyBorder="1" applyAlignment="1"/>
    <xf numFmtId="1" fontId="24" fillId="0" borderId="0" xfId="0" applyNumberFormat="1" applyFont="1" applyAlignment="1">
      <alignment horizontal="right"/>
    </xf>
    <xf numFmtId="1" fontId="21" fillId="0" borderId="0" xfId="0" applyNumberFormat="1" applyFont="1" applyFill="1" applyBorder="1" applyAlignment="1"/>
    <xf numFmtId="1" fontId="24" fillId="0" borderId="0" xfId="0" applyNumberFormat="1" applyFont="1" applyFill="1" applyBorder="1" applyAlignment="1">
      <alignment horizontal="left"/>
    </xf>
    <xf numFmtId="1" fontId="21" fillId="0" borderId="5" xfId="3" applyNumberFormat="1" applyFont="1" applyFill="1" applyBorder="1" applyAlignment="1">
      <alignment horizontal="center"/>
    </xf>
    <xf numFmtId="1" fontId="20" fillId="0" borderId="0" xfId="0" applyNumberFormat="1" applyFont="1" applyFill="1" applyBorder="1" applyAlignment="1"/>
    <xf numFmtId="1" fontId="22" fillId="0" borderId="0" xfId="0" applyNumberFormat="1" applyFont="1" applyBorder="1" applyAlignment="1"/>
    <xf numFmtId="1" fontId="29" fillId="0" borderId="0" xfId="0" applyNumberFormat="1" applyFont="1" applyBorder="1" applyAlignment="1"/>
    <xf numFmtId="1" fontId="24" fillId="0" borderId="0" xfId="3" applyNumberFormat="1" applyFont="1" applyFill="1"/>
    <xf numFmtId="1" fontId="31" fillId="0" borderId="0" xfId="0" applyNumberFormat="1" applyFont="1" applyBorder="1" applyAlignment="1"/>
    <xf numFmtId="1" fontId="24" fillId="0" borderId="0" xfId="3" applyNumberFormat="1" applyFont="1" applyBorder="1"/>
    <xf numFmtId="1" fontId="21" fillId="0" borderId="0" xfId="3" applyNumberFormat="1" applyFont="1" applyBorder="1" applyAlignment="1">
      <alignment horizontal="center"/>
    </xf>
    <xf numFmtId="1" fontId="24" fillId="0" borderId="0" xfId="3" applyNumberFormat="1" applyFont="1"/>
    <xf numFmtId="1" fontId="21" fillId="0" borderId="0" xfId="3" applyNumberFormat="1" applyFont="1"/>
    <xf numFmtId="1" fontId="24" fillId="0" borderId="0" xfId="0" applyNumberFormat="1" applyFont="1" applyFill="1" applyBorder="1" applyAlignment="1"/>
    <xf numFmtId="1" fontId="24" fillId="0" borderId="0" xfId="3" applyNumberFormat="1" applyFont="1" applyFill="1" applyBorder="1"/>
    <xf numFmtId="1" fontId="30" fillId="0" borderId="0" xfId="0" applyNumberFormat="1" applyFont="1" applyBorder="1" applyAlignment="1"/>
    <xf numFmtId="1" fontId="24" fillId="0" borderId="2" xfId="3" applyNumberFormat="1" applyFont="1" applyFill="1" applyBorder="1" applyAlignment="1">
      <alignment horizontal="center"/>
    </xf>
    <xf numFmtId="1" fontId="28" fillId="0" borderId="2" xfId="0" applyNumberFormat="1" applyFont="1" applyFill="1" applyBorder="1" applyAlignment="1">
      <alignment horizontal="center"/>
    </xf>
    <xf numFmtId="1" fontId="24" fillId="0" borderId="3" xfId="3" applyNumberFormat="1" applyFont="1" applyFill="1" applyBorder="1" applyAlignment="1">
      <alignment horizontal="center"/>
    </xf>
    <xf numFmtId="1" fontId="28" fillId="0" borderId="3" xfId="0" applyNumberFormat="1" applyFont="1" applyFill="1" applyBorder="1" applyAlignment="1">
      <alignment horizontal="center"/>
    </xf>
    <xf numFmtId="1" fontId="24" fillId="0" borderId="0" xfId="1" applyNumberFormat="1" applyFont="1" applyFill="1" applyBorder="1"/>
    <xf numFmtId="1" fontId="24" fillId="0" borderId="0" xfId="3" applyNumberFormat="1" applyFont="1" applyFill="1" applyBorder="1" applyAlignment="1">
      <alignment horizontal="left"/>
    </xf>
    <xf numFmtId="1" fontId="35" fillId="0" borderId="0" xfId="0" applyNumberFormat="1" applyFont="1" applyBorder="1" applyAlignment="1"/>
    <xf numFmtId="1" fontId="24" fillId="0" borderId="0" xfId="4" applyNumberFormat="1" applyFont="1" applyFill="1" applyBorder="1"/>
    <xf numFmtId="1" fontId="30" fillId="0" borderId="0" xfId="4" quotePrefix="1" applyNumberFormat="1" applyFont="1" applyFill="1" applyBorder="1" applyAlignment="1"/>
    <xf numFmtId="1" fontId="28" fillId="0" borderId="0" xfId="0" applyNumberFormat="1" applyFont="1" applyFill="1" applyBorder="1" applyAlignment="1">
      <alignment horizontal="right"/>
    </xf>
    <xf numFmtId="1" fontId="28" fillId="0" borderId="0" xfId="1" applyNumberFormat="1" applyFont="1" applyFill="1" applyBorder="1" applyAlignment="1">
      <alignment horizontal="right"/>
    </xf>
    <xf numFmtId="1" fontId="25" fillId="0" borderId="0" xfId="0" applyNumberFormat="1" applyFont="1" applyBorder="1" applyAlignment="1"/>
    <xf numFmtId="1" fontId="24" fillId="0" borderId="0" xfId="1" applyNumberFormat="1" applyFont="1" applyBorder="1"/>
    <xf numFmtId="1" fontId="32" fillId="0" borderId="0" xfId="0" applyNumberFormat="1" applyFont="1" applyFill="1" applyBorder="1" applyAlignment="1"/>
    <xf numFmtId="1" fontId="24" fillId="0" borderId="0" xfId="1" applyNumberFormat="1" applyFont="1" applyFill="1" applyBorder="1" applyAlignment="1"/>
    <xf numFmtId="1" fontId="30" fillId="0" borderId="0" xfId="0" applyNumberFormat="1" applyFont="1" applyFill="1" applyBorder="1" applyAlignment="1"/>
    <xf numFmtId="1" fontId="24" fillId="0" borderId="3" xfId="0" applyNumberFormat="1" applyFont="1" applyBorder="1" applyAlignment="1"/>
    <xf numFmtId="1" fontId="24" fillId="0" borderId="2" xfId="0" applyNumberFormat="1" applyFont="1" applyBorder="1" applyAlignment="1"/>
    <xf numFmtId="1" fontId="24" fillId="0" borderId="0" xfId="0" quotePrefix="1" applyNumberFormat="1" applyFont="1" applyBorder="1" applyAlignment="1"/>
    <xf numFmtId="1" fontId="34" fillId="0" borderId="0" xfId="0" applyNumberFormat="1" applyFont="1" applyFill="1" applyBorder="1" applyAlignment="1"/>
    <xf numFmtId="1" fontId="21" fillId="0" borderId="0" xfId="0" applyNumberFormat="1" applyFont="1" applyBorder="1" applyAlignment="1"/>
    <xf numFmtId="1" fontId="35" fillId="0" borderId="0" xfId="0" applyNumberFormat="1" applyFont="1" applyFill="1" applyBorder="1" applyAlignment="1"/>
    <xf numFmtId="1" fontId="25" fillId="0" borderId="0" xfId="0" applyNumberFormat="1" applyFont="1" applyFill="1" applyBorder="1" applyAlignment="1"/>
    <xf numFmtId="1" fontId="24" fillId="0" borderId="0" xfId="0" quotePrefix="1" applyNumberFormat="1" applyFont="1" applyFill="1" applyBorder="1" applyAlignment="1"/>
    <xf numFmtId="1" fontId="24" fillId="0" borderId="0" xfId="0" applyNumberFormat="1" applyFont="1" applyBorder="1" applyAlignment="1">
      <alignment horizontal="left"/>
    </xf>
    <xf numFmtId="1" fontId="35" fillId="3" borderId="0" xfId="0" applyNumberFormat="1" applyFont="1" applyFill="1" applyBorder="1" applyAlignment="1">
      <alignment horizontal="centerContinuous"/>
    </xf>
    <xf numFmtId="1" fontId="24" fillId="3" borderId="0" xfId="0" applyNumberFormat="1" applyFont="1" applyFill="1" applyBorder="1" applyAlignment="1">
      <alignment horizontal="centerContinuous"/>
    </xf>
    <xf numFmtId="1" fontId="24" fillId="0" borderId="0" xfId="0" applyNumberFormat="1" applyFont="1" applyFill="1" applyBorder="1" applyAlignment="1">
      <alignment horizontal="center"/>
    </xf>
    <xf numFmtId="1" fontId="36" fillId="0" borderId="0" xfId="0" applyNumberFormat="1" applyFont="1" applyFill="1" applyBorder="1" applyAlignment="1">
      <alignment horizontal="center"/>
    </xf>
    <xf numFmtId="1" fontId="24" fillId="0" borderId="0" xfId="1" quotePrefix="1" applyNumberFormat="1" applyFont="1" applyBorder="1"/>
    <xf numFmtId="1" fontId="34" fillId="0" borderId="0" xfId="0" applyNumberFormat="1" applyFont="1" applyBorder="1" applyAlignment="1">
      <alignment horizontal="center"/>
    </xf>
    <xf numFmtId="1" fontId="21" fillId="0" borderId="6" xfId="4" applyNumberFormat="1" applyFont="1" applyBorder="1"/>
    <xf numFmtId="1" fontId="21" fillId="0" borderId="13" xfId="4" applyNumberFormat="1" applyFont="1" applyBorder="1"/>
    <xf numFmtId="1" fontId="21" fillId="0" borderId="0" xfId="4" applyNumberFormat="1" applyFont="1" applyFill="1" applyBorder="1"/>
    <xf numFmtId="1" fontId="27" fillId="0" borderId="0" xfId="3" applyNumberFormat="1" applyFont="1" applyFill="1" applyBorder="1"/>
    <xf numFmtId="1" fontId="36" fillId="0" borderId="0" xfId="0" applyNumberFormat="1" applyFont="1" applyBorder="1" applyAlignment="1">
      <alignment horizontal="center"/>
    </xf>
    <xf numFmtId="165" fontId="24" fillId="0" borderId="25" xfId="1" applyNumberFormat="1" applyFont="1" applyBorder="1" applyAlignment="1">
      <alignment horizontal="centerContinuous"/>
    </xf>
    <xf numFmtId="9" fontId="28" fillId="0" borderId="0" xfId="4" applyFont="1" applyFill="1" applyBorder="1" applyAlignment="1">
      <alignment horizontal="right"/>
    </xf>
    <xf numFmtId="43" fontId="24" fillId="0" borderId="13" xfId="1" applyFont="1" applyBorder="1" applyAlignment="1">
      <alignment horizontal="centerContinuous"/>
    </xf>
    <xf numFmtId="165" fontId="24" fillId="0" borderId="13" xfId="1" applyNumberFormat="1" applyFont="1" applyBorder="1" applyAlignment="1">
      <alignment horizontal="centerContinuous"/>
    </xf>
    <xf numFmtId="165" fontId="24" fillId="0" borderId="5" xfId="1" applyNumberFormat="1" applyFont="1" applyFill="1" applyBorder="1" applyAlignment="1">
      <alignment horizontal="centerContinuous"/>
    </xf>
    <xf numFmtId="165" fontId="24" fillId="0" borderId="0" xfId="1" applyNumberFormat="1" applyFont="1" applyBorder="1" applyAlignment="1">
      <alignment horizontal="center"/>
    </xf>
    <xf numFmtId="165" fontId="24" fillId="3" borderId="10" xfId="1" applyNumberFormat="1" applyFont="1" applyFill="1" applyBorder="1" applyAlignment="1"/>
    <xf numFmtId="165" fontId="24" fillId="0" borderId="11" xfId="1" applyNumberFormat="1" applyFont="1" applyFill="1" applyBorder="1" applyAlignment="1"/>
    <xf numFmtId="165" fontId="24" fillId="0" borderId="12" xfId="1" applyNumberFormat="1" applyFont="1" applyFill="1" applyBorder="1" applyAlignment="1"/>
    <xf numFmtId="43" fontId="21" fillId="0" borderId="5" xfId="1" applyNumberFormat="1" applyFont="1" applyFill="1" applyBorder="1" applyAlignment="1">
      <alignment horizontal="centerContinuous"/>
    </xf>
    <xf numFmtId="1" fontId="24" fillId="0" borderId="0" xfId="1" quotePrefix="1" applyNumberFormat="1" applyFont="1" applyFill="1" applyBorder="1" applyAlignment="1"/>
    <xf numFmtId="165" fontId="30" fillId="0" borderId="0" xfId="1" quotePrefix="1" applyNumberFormat="1" applyFont="1" applyFill="1" applyBorder="1" applyAlignment="1"/>
    <xf numFmtId="43" fontId="21" fillId="0" borderId="5" xfId="1" applyFont="1" applyFill="1" applyBorder="1" applyAlignment="1">
      <alignment horizontal="center"/>
    </xf>
    <xf numFmtId="1" fontId="24" fillId="4" borderId="0" xfId="0" applyNumberFormat="1" applyFont="1" applyFill="1" applyBorder="1" applyAlignment="1"/>
    <xf numFmtId="165" fontId="24" fillId="0" borderId="47" xfId="1" quotePrefix="1" applyNumberFormat="1" applyFont="1" applyFill="1" applyBorder="1" applyAlignment="1">
      <alignment horizontal="centerContinuous"/>
    </xf>
    <xf numFmtId="1" fontId="21" fillId="0" borderId="0" xfId="3" applyNumberFormat="1" applyFont="1" applyFill="1" applyAlignment="1">
      <alignment horizontal="right"/>
    </xf>
    <xf numFmtId="1" fontId="28" fillId="0" borderId="19" xfId="0" applyNumberFormat="1" applyFont="1" applyFill="1" applyBorder="1" applyAlignment="1">
      <alignment horizontal="center"/>
    </xf>
    <xf numFmtId="1" fontId="27" fillId="2" borderId="39" xfId="0" applyNumberFormat="1" applyFont="1" applyFill="1" applyBorder="1" applyAlignment="1">
      <alignment horizontal="center"/>
    </xf>
    <xf numFmtId="1" fontId="24" fillId="0" borderId="0" xfId="0" applyNumberFormat="1" applyFont="1" applyFill="1" applyBorder="1" applyAlignment="1">
      <alignment horizontal="center" wrapText="1"/>
    </xf>
    <xf numFmtId="1" fontId="24" fillId="0" borderId="3" xfId="0" applyNumberFormat="1" applyFont="1" applyBorder="1" applyAlignment="1">
      <alignment horizontal="left"/>
    </xf>
    <xf numFmtId="1" fontId="21" fillId="0" borderId="0" xfId="0" applyNumberFormat="1" applyFont="1" applyFill="1" applyBorder="1" applyAlignment="1">
      <alignment horizontal="left"/>
    </xf>
    <xf numFmtId="1" fontId="24" fillId="0" borderId="0" xfId="0" applyNumberFormat="1" applyFont="1" applyFill="1" applyAlignment="1">
      <alignment horizontal="center"/>
    </xf>
    <xf numFmtId="1" fontId="24" fillId="0" borderId="0" xfId="0" applyNumberFormat="1" applyFont="1" applyFill="1" applyAlignment="1">
      <alignment horizontal="left"/>
    </xf>
    <xf numFmtId="1" fontId="24" fillId="0" borderId="0" xfId="0" applyNumberFormat="1" applyFont="1" applyFill="1" applyAlignment="1">
      <alignment horizontal="right"/>
    </xf>
    <xf numFmtId="165" fontId="24" fillId="0" borderId="3" xfId="1" applyNumberFormat="1" applyFont="1" applyBorder="1" applyAlignment="1">
      <alignment horizontal="center"/>
    </xf>
    <xf numFmtId="165" fontId="24" fillId="0" borderId="10" xfId="1" applyNumberFormat="1" applyFont="1" applyBorder="1" applyAlignment="1"/>
    <xf numFmtId="166" fontId="27" fillId="0" borderId="38" xfId="4" applyNumberFormat="1" applyFont="1" applyFill="1" applyBorder="1"/>
    <xf numFmtId="166" fontId="24" fillId="3" borderId="37" xfId="4" applyNumberFormat="1" applyFont="1" applyFill="1" applyBorder="1" applyAlignment="1"/>
    <xf numFmtId="166" fontId="24" fillId="3" borderId="40" xfId="4" applyNumberFormat="1" applyFont="1" applyFill="1" applyBorder="1" applyAlignment="1"/>
    <xf numFmtId="1" fontId="25" fillId="0" borderId="0" xfId="0" applyNumberFormat="1" applyFont="1" applyBorder="1" applyAlignment="1">
      <alignment horizontal="left"/>
    </xf>
    <xf numFmtId="166" fontId="27" fillId="0" borderId="4" xfId="4" applyNumberFormat="1" applyFont="1" applyBorder="1"/>
    <xf numFmtId="166" fontId="27" fillId="0" borderId="0" xfId="4" applyNumberFormat="1" applyFont="1" applyBorder="1"/>
    <xf numFmtId="166" fontId="27" fillId="3" borderId="0" xfId="4" applyNumberFormat="1" applyFont="1" applyFill="1" applyBorder="1"/>
    <xf numFmtId="166" fontId="24" fillId="3" borderId="0" xfId="4" applyNumberFormat="1" applyFont="1" applyFill="1" applyBorder="1" applyAlignment="1"/>
    <xf numFmtId="166" fontId="21" fillId="3" borderId="1" xfId="4" applyNumberFormat="1" applyFont="1" applyFill="1" applyBorder="1"/>
    <xf numFmtId="166" fontId="21" fillId="3" borderId="0" xfId="4" applyNumberFormat="1" applyFont="1" applyFill="1" applyBorder="1"/>
    <xf numFmtId="166" fontId="27" fillId="0" borderId="4" xfId="4" applyNumberFormat="1" applyFont="1" applyFill="1" applyBorder="1"/>
    <xf numFmtId="166" fontId="27" fillId="0" borderId="0" xfId="4" applyNumberFormat="1" applyFont="1" applyFill="1" applyBorder="1"/>
    <xf numFmtId="166" fontId="24" fillId="3" borderId="1" xfId="4" applyNumberFormat="1" applyFont="1" applyFill="1" applyBorder="1" applyAlignment="1"/>
    <xf numFmtId="166" fontId="27" fillId="0" borderId="14" xfId="4" applyNumberFormat="1" applyFont="1" applyFill="1" applyBorder="1"/>
    <xf numFmtId="166" fontId="27" fillId="0" borderId="3" xfId="4" applyNumberFormat="1" applyFont="1" applyFill="1" applyBorder="1"/>
    <xf numFmtId="166" fontId="27" fillId="0" borderId="15" xfId="4" applyNumberFormat="1" applyFont="1" applyFill="1" applyBorder="1"/>
    <xf numFmtId="165" fontId="24" fillId="0" borderId="29" xfId="1" applyNumberFormat="1" applyFont="1" applyBorder="1" applyAlignment="1"/>
    <xf numFmtId="9" fontId="30" fillId="0" borderId="0" xfId="4" quotePrefix="1" applyFont="1" applyFill="1" applyBorder="1" applyAlignment="1"/>
    <xf numFmtId="9" fontId="24" fillId="0" borderId="27" xfId="4" applyFont="1" applyBorder="1"/>
    <xf numFmtId="9" fontId="24" fillId="0" borderId="21" xfId="4" applyFont="1" applyBorder="1"/>
    <xf numFmtId="10" fontId="24" fillId="0" borderId="0" xfId="4" applyNumberFormat="1" applyFont="1" applyBorder="1"/>
    <xf numFmtId="165" fontId="24" fillId="0" borderId="50" xfId="1" applyNumberFormat="1" applyFont="1" applyBorder="1" applyAlignment="1"/>
    <xf numFmtId="1" fontId="24" fillId="0" borderId="23" xfId="0" applyNumberFormat="1" applyFont="1" applyBorder="1" applyAlignment="1">
      <alignment horizontal="center"/>
    </xf>
    <xf numFmtId="165" fontId="24" fillId="0" borderId="24" xfId="1" applyNumberFormat="1" applyFont="1" applyBorder="1" applyAlignment="1">
      <alignment horizontal="center"/>
    </xf>
    <xf numFmtId="165" fontId="24" fillId="0" borderId="34" xfId="1" quotePrefix="1" applyNumberFormat="1" applyFont="1" applyBorder="1"/>
    <xf numFmtId="165" fontId="24" fillId="0" borderId="35" xfId="1" quotePrefix="1" applyNumberFormat="1" applyFont="1" applyBorder="1"/>
    <xf numFmtId="165" fontId="24" fillId="0" borderId="36" xfId="1" applyNumberFormat="1" applyFont="1" applyBorder="1"/>
    <xf numFmtId="165" fontId="24" fillId="0" borderId="5" xfId="1" applyNumberFormat="1" applyFont="1" applyFill="1" applyBorder="1"/>
    <xf numFmtId="9" fontId="24" fillId="0" borderId="0" xfId="4" applyFont="1" applyBorder="1" applyAlignment="1"/>
    <xf numFmtId="165" fontId="28" fillId="0" borderId="32" xfId="1" applyNumberFormat="1" applyFont="1" applyFill="1" applyBorder="1" applyAlignment="1">
      <alignment horizontal="right"/>
    </xf>
    <xf numFmtId="165" fontId="24" fillId="0" borderId="55" xfId="1" applyNumberFormat="1" applyFont="1" applyBorder="1"/>
    <xf numFmtId="165" fontId="24" fillId="0" borderId="30" xfId="1" applyNumberFormat="1" applyFont="1" applyBorder="1" applyAlignment="1"/>
    <xf numFmtId="9" fontId="24" fillId="0" borderId="0" xfId="4" quotePrefix="1" applyFont="1" applyFill="1" applyBorder="1" applyAlignment="1"/>
    <xf numFmtId="166" fontId="30" fillId="0" borderId="0" xfId="4" quotePrefix="1" applyNumberFormat="1" applyFont="1" applyFill="1" applyBorder="1" applyAlignment="1"/>
    <xf numFmtId="179" fontId="0" fillId="0" borderId="0" xfId="0" applyNumberFormat="1" applyAlignment="1"/>
    <xf numFmtId="43" fontId="24" fillId="0" borderId="20" xfId="1" applyNumberFormat="1" applyFont="1" applyBorder="1" applyAlignment="1"/>
    <xf numFmtId="165" fontId="24" fillId="0" borderId="44" xfId="1" quotePrefix="1" applyNumberFormat="1" applyFont="1" applyFill="1" applyBorder="1" applyAlignment="1"/>
    <xf numFmtId="165" fontId="24" fillId="0" borderId="60" xfId="1" applyNumberFormat="1" applyFont="1" applyBorder="1" applyAlignment="1"/>
    <xf numFmtId="165" fontId="24" fillId="11" borderId="26" xfId="1" applyNumberFormat="1" applyFont="1" applyFill="1" applyBorder="1"/>
    <xf numFmtId="165" fontId="24" fillId="11" borderId="28" xfId="1" applyNumberFormat="1" applyFont="1" applyFill="1" applyBorder="1"/>
    <xf numFmtId="165" fontId="24" fillId="11" borderId="20" xfId="1" applyNumberFormat="1" applyFont="1" applyFill="1" applyBorder="1"/>
    <xf numFmtId="165" fontId="24" fillId="11" borderId="29" xfId="1" applyNumberFormat="1" applyFont="1" applyFill="1" applyBorder="1"/>
    <xf numFmtId="165" fontId="24" fillId="11" borderId="30" xfId="1" applyNumberFormat="1" applyFont="1" applyFill="1" applyBorder="1"/>
    <xf numFmtId="43" fontId="24" fillId="11" borderId="20" xfId="1" applyNumberFormat="1" applyFont="1" applyFill="1" applyBorder="1"/>
    <xf numFmtId="9" fontId="0" fillId="0" borderId="0" xfId="4" applyFont="1" applyAlignment="1"/>
    <xf numFmtId="165" fontId="0" fillId="0" borderId="0" xfId="1" applyNumberFormat="1" applyFont="1"/>
    <xf numFmtId="168" fontId="0" fillId="0" borderId="0" xfId="0" applyNumberFormat="1" applyAlignment="1"/>
    <xf numFmtId="165" fontId="27" fillId="3" borderId="43" xfId="1" quotePrefix="1" applyNumberFormat="1" applyFont="1" applyFill="1" applyBorder="1" applyAlignment="1"/>
    <xf numFmtId="171" fontId="0" fillId="93" borderId="0" xfId="0" applyFill="1" applyAlignment="1"/>
    <xf numFmtId="171" fontId="19" fillId="93" borderId="0" xfId="0" applyFont="1" applyFill="1" applyAlignment="1"/>
    <xf numFmtId="2" fontId="0" fillId="0" borderId="0" xfId="0" applyNumberFormat="1" applyAlignment="1"/>
    <xf numFmtId="170" fontId="24" fillId="0" borderId="0" xfId="0" applyNumberFormat="1" applyFont="1" applyAlignment="1"/>
    <xf numFmtId="170" fontId="24" fillId="0" borderId="50" xfId="0" applyNumberFormat="1" applyFont="1" applyBorder="1" applyAlignment="1"/>
    <xf numFmtId="187" fontId="24" fillId="0" borderId="0" xfId="1" applyNumberFormat="1" applyFont="1" applyAlignment="1"/>
    <xf numFmtId="187" fontId="24" fillId="0" borderId="50" xfId="1" applyNumberFormat="1" applyFont="1" applyBorder="1" applyAlignment="1"/>
    <xf numFmtId="167" fontId="24" fillId="0" borderId="0" xfId="1" applyNumberFormat="1" applyFont="1" applyAlignment="1"/>
    <xf numFmtId="167" fontId="24" fillId="0" borderId="50" xfId="1" applyNumberFormat="1" applyFont="1" applyBorder="1" applyAlignment="1"/>
    <xf numFmtId="1" fontId="24" fillId="0" borderId="0" xfId="5445" applyNumberFormat="1" applyFont="1" applyAlignment="1"/>
    <xf numFmtId="1" fontId="24" fillId="0" borderId="0" xfId="5445" applyNumberFormat="1" applyFont="1" applyBorder="1" applyAlignment="1"/>
    <xf numFmtId="2" fontId="24" fillId="0" borderId="0" xfId="5445" applyNumberFormat="1" applyFont="1" applyAlignment="1"/>
    <xf numFmtId="165" fontId="24" fillId="0" borderId="3" xfId="5446" applyNumberFormat="1" applyFont="1" applyBorder="1" applyAlignment="1"/>
    <xf numFmtId="165" fontId="24" fillId="0" borderId="1" xfId="5446" applyNumberFormat="1" applyFont="1" applyBorder="1" applyAlignment="1"/>
    <xf numFmtId="165" fontId="24" fillId="0" borderId="0" xfId="5446" applyNumberFormat="1" applyFont="1" applyBorder="1" applyAlignment="1"/>
    <xf numFmtId="2" fontId="24" fillId="0" borderId="0" xfId="5445" applyNumberFormat="1" applyFont="1" applyBorder="1" applyAlignment="1"/>
    <xf numFmtId="165" fontId="24" fillId="0" borderId="0" xfId="5446" applyNumberFormat="1" applyFont="1" applyFill="1" applyBorder="1"/>
    <xf numFmtId="165" fontId="24" fillId="0" borderId="0" xfId="5446" applyNumberFormat="1" applyFont="1" applyBorder="1"/>
    <xf numFmtId="165" fontId="24" fillId="0" borderId="55" xfId="5446" applyNumberFormat="1" applyFont="1" applyBorder="1"/>
    <xf numFmtId="165" fontId="24" fillId="0" borderId="49" xfId="5446" applyNumberFormat="1" applyFont="1" applyBorder="1"/>
    <xf numFmtId="165" fontId="24" fillId="0" borderId="49" xfId="5446" quotePrefix="1" applyNumberFormat="1" applyFont="1" applyBorder="1"/>
    <xf numFmtId="165" fontId="24" fillId="0" borderId="51" xfId="5446" quotePrefix="1" applyNumberFormat="1" applyFont="1" applyBorder="1"/>
    <xf numFmtId="1" fontId="24" fillId="0" borderId="0" xfId="5445" applyNumberFormat="1" applyFont="1" applyBorder="1" applyAlignment="1">
      <alignment horizontal="center"/>
    </xf>
    <xf numFmtId="1" fontId="24" fillId="0" borderId="23" xfId="5445" applyNumberFormat="1" applyFont="1" applyBorder="1" applyAlignment="1">
      <alignment horizontal="center"/>
    </xf>
    <xf numFmtId="165" fontId="24" fillId="0" borderId="30" xfId="5446" applyNumberFormat="1" applyFont="1" applyBorder="1" applyAlignment="1"/>
    <xf numFmtId="165" fontId="24" fillId="0" borderId="20" xfId="5446" applyNumberFormat="1" applyFont="1" applyBorder="1" applyAlignment="1"/>
    <xf numFmtId="165" fontId="38" fillId="7" borderId="25" xfId="5446" applyNumberFormat="1" applyFont="1" applyFill="1" applyBorder="1" applyAlignment="1"/>
    <xf numFmtId="165" fontId="38" fillId="7" borderId="31" xfId="5446" applyNumberFormat="1" applyFont="1" applyFill="1" applyBorder="1" applyAlignment="1"/>
    <xf numFmtId="1" fontId="24" fillId="0" borderId="31" xfId="5445" applyNumberFormat="1" applyFont="1" applyBorder="1" applyAlignment="1">
      <alignment horizontal="center"/>
    </xf>
    <xf numFmtId="165" fontId="38" fillId="7" borderId="20" xfId="5446" applyNumberFormat="1" applyFont="1" applyFill="1" applyBorder="1" applyAlignment="1"/>
    <xf numFmtId="165" fontId="38" fillId="7" borderId="21" xfId="5446" applyNumberFormat="1" applyFont="1" applyFill="1" applyBorder="1" applyAlignment="1"/>
    <xf numFmtId="1" fontId="24" fillId="0" borderId="21" xfId="5445" applyNumberFormat="1" applyFont="1" applyBorder="1" applyAlignment="1">
      <alignment horizontal="center"/>
    </xf>
    <xf numFmtId="1" fontId="36" fillId="0" borderId="0" xfId="5445" applyNumberFormat="1" applyFont="1" applyBorder="1" applyAlignment="1">
      <alignment horizontal="center"/>
    </xf>
    <xf numFmtId="1" fontId="30" fillId="0" borderId="0" xfId="5445" applyNumberFormat="1" applyFont="1" applyBorder="1" applyAlignment="1"/>
    <xf numFmtId="165" fontId="24" fillId="0" borderId="29" xfId="5446" applyNumberFormat="1" applyFont="1" applyBorder="1" applyAlignment="1"/>
    <xf numFmtId="165" fontId="24" fillId="0" borderId="26" xfId="5446" applyNumberFormat="1" applyFont="1" applyBorder="1" applyAlignment="1"/>
    <xf numFmtId="165" fontId="24" fillId="0" borderId="27" xfId="5446" applyNumberFormat="1" applyFont="1" applyBorder="1" applyAlignment="1"/>
    <xf numFmtId="1" fontId="24" fillId="0" borderId="27" xfId="5445" applyNumberFormat="1" applyFont="1" applyBorder="1" applyAlignment="1">
      <alignment horizontal="center"/>
    </xf>
    <xf numFmtId="1" fontId="21" fillId="0" borderId="0" xfId="5445" applyNumberFormat="1" applyFont="1" applyFill="1" applyBorder="1" applyAlignment="1">
      <alignment horizontal="center"/>
    </xf>
    <xf numFmtId="1" fontId="21" fillId="0" borderId="0" xfId="5445" applyNumberFormat="1" applyFont="1" applyFill="1" applyAlignment="1">
      <alignment horizontal="center"/>
    </xf>
    <xf numFmtId="1" fontId="24" fillId="0" borderId="0" xfId="5446" applyNumberFormat="1" applyFont="1" applyBorder="1"/>
    <xf numFmtId="165" fontId="24" fillId="0" borderId="0" xfId="5446" applyNumberFormat="1" applyFont="1" applyFill="1" applyAlignment="1"/>
    <xf numFmtId="165" fontId="24" fillId="0" borderId="24" xfId="5446" applyNumberFormat="1" applyFont="1" applyBorder="1" applyAlignment="1">
      <alignment horizontal="center"/>
    </xf>
    <xf numFmtId="165" fontId="24" fillId="0" borderId="0" xfId="5446" applyNumberFormat="1" applyFont="1" applyFill="1" applyBorder="1" applyAlignment="1">
      <alignment horizontal="center"/>
    </xf>
    <xf numFmtId="165" fontId="24" fillId="0" borderId="33" xfId="5446" applyNumberFormat="1" applyFont="1" applyBorder="1" applyAlignment="1">
      <alignment horizontal="center"/>
    </xf>
    <xf numFmtId="165" fontId="24" fillId="0" borderId="22" xfId="5446" applyNumberFormat="1" applyFont="1" applyBorder="1" applyAlignment="1">
      <alignment horizontal="center"/>
    </xf>
    <xf numFmtId="165" fontId="24" fillId="0" borderId="28" xfId="5446" applyNumberFormat="1" applyFont="1" applyBorder="1" applyAlignment="1">
      <alignment horizontal="center"/>
    </xf>
    <xf numFmtId="2" fontId="21" fillId="0" borderId="0" xfId="5445" applyNumberFormat="1" applyFont="1" applyFill="1" applyAlignment="1">
      <alignment horizontal="center"/>
    </xf>
    <xf numFmtId="1" fontId="24" fillId="0" borderId="0" xfId="5445" applyNumberFormat="1" applyFont="1" applyFill="1" applyBorder="1" applyAlignment="1">
      <alignment horizontal="center"/>
    </xf>
    <xf numFmtId="165" fontId="24" fillId="11" borderId="30" xfId="5446" applyNumberFormat="1" applyFont="1" applyFill="1" applyBorder="1"/>
    <xf numFmtId="165" fontId="24" fillId="11" borderId="20" xfId="5446" applyNumberFormat="1" applyFont="1" applyFill="1" applyBorder="1"/>
    <xf numFmtId="165" fontId="24" fillId="0" borderId="21" xfId="5446" applyNumberFormat="1" applyFont="1" applyBorder="1"/>
    <xf numFmtId="2" fontId="24" fillId="0" borderId="0" xfId="5445" applyNumberFormat="1" applyFont="1" applyFill="1" applyAlignment="1">
      <alignment horizontal="left"/>
    </xf>
    <xf numFmtId="165" fontId="24" fillId="11" borderId="29" xfId="5446" applyNumberFormat="1" applyFont="1" applyFill="1" applyBorder="1"/>
    <xf numFmtId="165" fontId="24" fillId="11" borderId="26" xfId="5446" applyNumberFormat="1" applyFont="1" applyFill="1" applyBorder="1"/>
    <xf numFmtId="1" fontId="21" fillId="0" borderId="0" xfId="5445" applyNumberFormat="1" applyFont="1" applyBorder="1" applyAlignment="1"/>
    <xf numFmtId="165" fontId="24" fillId="0" borderId="59" xfId="5446" applyNumberFormat="1" applyFont="1" applyBorder="1"/>
    <xf numFmtId="1" fontId="24" fillId="0" borderId="22" xfId="5445" applyNumberFormat="1" applyFont="1" applyBorder="1" applyAlignment="1"/>
    <xf numFmtId="1" fontId="24" fillId="0" borderId="20" xfId="5445" applyNumberFormat="1" applyFont="1" applyBorder="1" applyAlignment="1"/>
    <xf numFmtId="1" fontId="38" fillId="7" borderId="25" xfId="5446" applyNumberFormat="1" applyFont="1" applyFill="1" applyBorder="1" applyAlignment="1"/>
    <xf numFmtId="1" fontId="38" fillId="7" borderId="31" xfId="5446" applyNumberFormat="1" applyFont="1" applyFill="1" applyBorder="1" applyAlignment="1"/>
    <xf numFmtId="1" fontId="38" fillId="7" borderId="20" xfId="5446" applyNumberFormat="1" applyFont="1" applyFill="1" applyBorder="1" applyAlignment="1"/>
    <xf numFmtId="1" fontId="38" fillId="7" borderId="21" xfId="5446" applyNumberFormat="1" applyFont="1" applyFill="1" applyBorder="1" applyAlignment="1"/>
    <xf numFmtId="1" fontId="24" fillId="0" borderId="28" xfId="5445" applyNumberFormat="1" applyFont="1" applyBorder="1" applyAlignment="1"/>
    <xf numFmtId="1" fontId="24" fillId="0" borderId="26" xfId="5445" applyNumberFormat="1" applyFont="1" applyBorder="1" applyAlignment="1"/>
    <xf numFmtId="1" fontId="24" fillId="0" borderId="27" xfId="5445" applyNumberFormat="1" applyFont="1" applyBorder="1" applyAlignment="1"/>
    <xf numFmtId="1" fontId="24" fillId="0" borderId="0" xfId="5445" applyNumberFormat="1" applyFont="1" applyFill="1" applyBorder="1" applyAlignment="1"/>
    <xf numFmtId="165" fontId="24" fillId="0" borderId="0" xfId="5446" applyNumberFormat="1" applyFont="1" applyAlignment="1"/>
    <xf numFmtId="165" fontId="24" fillId="0" borderId="0" xfId="5446" applyNumberFormat="1" applyFont="1" applyFill="1" applyBorder="1" applyAlignment="1"/>
    <xf numFmtId="165" fontId="24" fillId="0" borderId="59" xfId="5446" applyNumberFormat="1" applyFont="1" applyFill="1" applyBorder="1" applyAlignment="1"/>
    <xf numFmtId="165" fontId="24" fillId="0" borderId="49" xfId="5446" applyNumberFormat="1" applyFont="1" applyFill="1" applyBorder="1" applyAlignment="1"/>
    <xf numFmtId="165" fontId="24" fillId="0" borderId="51" xfId="5446" applyNumberFormat="1" applyFont="1" applyFill="1" applyBorder="1" applyAlignment="1"/>
    <xf numFmtId="1" fontId="24" fillId="0" borderId="0" xfId="5445" applyNumberFormat="1" applyFont="1" applyFill="1" applyAlignment="1">
      <alignment horizontal="left"/>
    </xf>
    <xf numFmtId="1" fontId="24" fillId="0" borderId="0" xfId="5445" applyNumberFormat="1" applyFont="1" applyFill="1" applyAlignment="1">
      <alignment horizontal="right"/>
    </xf>
    <xf numFmtId="1" fontId="24" fillId="0" borderId="0" xfId="5445" applyNumberFormat="1" applyFont="1" applyFill="1" applyAlignment="1">
      <alignment horizontal="center"/>
    </xf>
    <xf numFmtId="1" fontId="24" fillId="0" borderId="0" xfId="5445" applyNumberFormat="1" applyFont="1" applyFill="1" applyBorder="1" applyAlignment="1">
      <alignment horizontal="left"/>
    </xf>
    <xf numFmtId="165" fontId="24" fillId="0" borderId="0" xfId="5446" applyNumberFormat="1" applyFont="1" applyFill="1" applyAlignment="1">
      <alignment horizontal="left"/>
    </xf>
    <xf numFmtId="165" fontId="24" fillId="0" borderId="20" xfId="5446" applyNumberFormat="1" applyFont="1" applyFill="1" applyBorder="1" applyAlignment="1">
      <alignment horizontal="left"/>
    </xf>
    <xf numFmtId="165" fontId="24" fillId="3" borderId="25" xfId="5446" applyNumberFormat="1" applyFont="1" applyFill="1" applyBorder="1" applyAlignment="1">
      <alignment horizontal="left"/>
    </xf>
    <xf numFmtId="165" fontId="24" fillId="3" borderId="31" xfId="5446" applyNumberFormat="1" applyFont="1" applyFill="1" applyBorder="1" applyAlignment="1">
      <alignment horizontal="left"/>
    </xf>
    <xf numFmtId="1" fontId="24" fillId="0" borderId="33" xfId="5446" applyNumberFormat="1" applyFont="1" applyFill="1" applyBorder="1" applyAlignment="1">
      <alignment horizontal="center"/>
    </xf>
    <xf numFmtId="1" fontId="24" fillId="0" borderId="31" xfId="5445" applyNumberFormat="1" applyFont="1" applyFill="1" applyBorder="1" applyAlignment="1">
      <alignment horizontal="center"/>
    </xf>
    <xf numFmtId="165" fontId="24" fillId="3" borderId="20" xfId="5446" applyNumberFormat="1" applyFont="1" applyFill="1" applyBorder="1" applyAlignment="1">
      <alignment horizontal="left"/>
    </xf>
    <xf numFmtId="165" fontId="24" fillId="3" borderId="21" xfId="5446" applyNumberFormat="1" applyFont="1" applyFill="1" applyBorder="1" applyAlignment="1">
      <alignment horizontal="left"/>
    </xf>
    <xf numFmtId="165" fontId="24" fillId="0" borderId="22" xfId="5446" applyNumberFormat="1" applyFont="1" applyFill="1" applyBorder="1" applyAlignment="1">
      <alignment horizontal="center"/>
    </xf>
    <xf numFmtId="1" fontId="24" fillId="0" borderId="21" xfId="5445" applyNumberFormat="1" applyFont="1" applyFill="1" applyBorder="1" applyAlignment="1">
      <alignment horizontal="center"/>
    </xf>
    <xf numFmtId="165" fontId="24" fillId="3" borderId="22" xfId="5446" applyNumberFormat="1" applyFont="1" applyFill="1" applyBorder="1" applyAlignment="1">
      <alignment horizontal="left"/>
    </xf>
    <xf numFmtId="165" fontId="24" fillId="3" borderId="28" xfId="5446" applyNumberFormat="1" applyFont="1" applyFill="1" applyBorder="1" applyAlignment="1">
      <alignment horizontal="left"/>
    </xf>
    <xf numFmtId="165" fontId="24" fillId="3" borderId="26" xfId="5446" applyNumberFormat="1" applyFont="1" applyFill="1" applyBorder="1" applyAlignment="1">
      <alignment horizontal="left"/>
    </xf>
    <xf numFmtId="165" fontId="24" fillId="0" borderId="28" xfId="5446" applyNumberFormat="1" applyFont="1" applyFill="1" applyBorder="1" applyAlignment="1">
      <alignment horizontal="center"/>
    </xf>
    <xf numFmtId="1" fontId="24" fillId="0" borderId="27" xfId="5445" applyNumberFormat="1" applyFont="1" applyFill="1" applyBorder="1" applyAlignment="1">
      <alignment horizontal="center"/>
    </xf>
    <xf numFmtId="1" fontId="21" fillId="0" borderId="0" xfId="5445" applyNumberFormat="1" applyFont="1" applyFill="1" applyBorder="1" applyAlignment="1">
      <alignment horizontal="left"/>
    </xf>
    <xf numFmtId="1" fontId="24" fillId="0" borderId="0" xfId="5445" applyNumberFormat="1" applyFont="1" applyAlignment="1">
      <alignment horizontal="right"/>
    </xf>
    <xf numFmtId="165" fontId="24" fillId="0" borderId="50" xfId="5446" applyNumberFormat="1" applyFont="1" applyFill="1" applyBorder="1" applyAlignment="1"/>
    <xf numFmtId="165" fontId="24" fillId="0" borderId="26" xfId="5446" applyNumberFormat="1" applyFont="1" applyFill="1" applyBorder="1" applyAlignment="1">
      <alignment horizontal="left"/>
    </xf>
    <xf numFmtId="165" fontId="24" fillId="0" borderId="27" xfId="5446" applyNumberFormat="1" applyFont="1" applyFill="1" applyBorder="1" applyAlignment="1">
      <alignment horizontal="left"/>
    </xf>
    <xf numFmtId="165" fontId="24" fillId="0" borderId="0" xfId="5446" applyNumberFormat="1" applyFont="1" applyFill="1" applyBorder="1" applyAlignment="1">
      <alignment horizontal="left"/>
    </xf>
    <xf numFmtId="165" fontId="24" fillId="0" borderId="0" xfId="5446" applyNumberFormat="1" applyFont="1" applyBorder="1" applyAlignment="1">
      <alignment horizontal="left"/>
    </xf>
    <xf numFmtId="1" fontId="24" fillId="0" borderId="0" xfId="5445" applyNumberFormat="1" applyFont="1" applyBorder="1" applyAlignment="1">
      <alignment horizontal="left"/>
    </xf>
    <xf numFmtId="1" fontId="24" fillId="0" borderId="0" xfId="5445" applyNumberFormat="1" applyFont="1" applyFill="1" applyAlignment="1"/>
    <xf numFmtId="165" fontId="24" fillId="0" borderId="0" xfId="5446" quotePrefix="1" applyNumberFormat="1" applyFont="1" applyFill="1" applyBorder="1" applyAlignment="1"/>
    <xf numFmtId="1" fontId="24" fillId="0" borderId="0" xfId="5446" applyNumberFormat="1" applyFont="1" applyFill="1" applyBorder="1" applyAlignment="1"/>
    <xf numFmtId="1" fontId="24" fillId="0" borderId="0" xfId="5446" quotePrefix="1" applyNumberFormat="1" applyFont="1" applyFill="1" applyBorder="1" applyAlignment="1"/>
    <xf numFmtId="165" fontId="24" fillId="0" borderId="33" xfId="5446" quotePrefix="1" applyNumberFormat="1" applyFont="1" applyFill="1" applyBorder="1" applyAlignment="1"/>
    <xf numFmtId="165" fontId="24" fillId="0" borderId="25" xfId="5446" quotePrefix="1" applyNumberFormat="1" applyFont="1" applyFill="1" applyBorder="1" applyAlignment="1"/>
    <xf numFmtId="165" fontId="24" fillId="0" borderId="31" xfId="5446" quotePrefix="1" applyNumberFormat="1" applyFont="1" applyFill="1" applyBorder="1" applyAlignment="1"/>
    <xf numFmtId="165" fontId="24" fillId="0" borderId="22" xfId="5446" quotePrefix="1" applyNumberFormat="1" applyFont="1" applyFill="1" applyBorder="1" applyAlignment="1"/>
    <xf numFmtId="165" fontId="24" fillId="0" borderId="20" xfId="5446" quotePrefix="1" applyNumberFormat="1" applyFont="1" applyFill="1" applyBorder="1" applyAlignment="1"/>
    <xf numFmtId="165" fontId="24" fillId="0" borderId="21" xfId="5446" quotePrefix="1" applyNumberFormat="1" applyFont="1" applyFill="1" applyBorder="1" applyAlignment="1"/>
    <xf numFmtId="165" fontId="24" fillId="0" borderId="28" xfId="5446" applyNumberFormat="1" applyFont="1" applyFill="1" applyBorder="1" applyAlignment="1"/>
    <xf numFmtId="165" fontId="24" fillId="0" borderId="26" xfId="5446" applyNumberFormat="1" applyFont="1" applyFill="1" applyBorder="1" applyAlignment="1"/>
    <xf numFmtId="165" fontId="24" fillId="0" borderId="26" xfId="5446" quotePrefix="1" applyNumberFormat="1" applyFont="1" applyFill="1" applyBorder="1" applyAlignment="1"/>
    <xf numFmtId="165" fontId="24" fillId="0" borderId="27" xfId="5446" quotePrefix="1" applyNumberFormat="1" applyFont="1" applyFill="1" applyBorder="1" applyAlignment="1"/>
    <xf numFmtId="165" fontId="24" fillId="3" borderId="25" xfId="5446" quotePrefix="1" applyNumberFormat="1" applyFont="1" applyFill="1" applyBorder="1" applyAlignment="1"/>
    <xf numFmtId="165" fontId="24" fillId="3" borderId="31" xfId="5446" quotePrefix="1" applyNumberFormat="1" applyFont="1" applyFill="1" applyBorder="1" applyAlignment="1"/>
    <xf numFmtId="165" fontId="24" fillId="0" borderId="33" xfId="5446" applyNumberFormat="1" applyFont="1" applyFill="1" applyBorder="1" applyAlignment="1"/>
    <xf numFmtId="165" fontId="24" fillId="0" borderId="25" xfId="5446" applyNumberFormat="1" applyFont="1" applyFill="1" applyBorder="1" applyAlignment="1">
      <alignment horizontal="center"/>
    </xf>
    <xf numFmtId="165" fontId="24" fillId="3" borderId="20" xfId="5446" quotePrefix="1" applyNumberFormat="1" applyFont="1" applyFill="1" applyBorder="1" applyAlignment="1"/>
    <xf numFmtId="165" fontId="24" fillId="3" borderId="21" xfId="5446" quotePrefix="1" applyNumberFormat="1" applyFont="1" applyFill="1" applyBorder="1" applyAlignment="1"/>
    <xf numFmtId="165" fontId="24" fillId="0" borderId="22" xfId="5446" applyNumberFormat="1" applyFont="1" applyFill="1" applyBorder="1" applyAlignment="1"/>
    <xf numFmtId="165" fontId="24" fillId="0" borderId="20" xfId="5446" applyNumberFormat="1" applyFont="1" applyFill="1" applyBorder="1" applyAlignment="1">
      <alignment horizontal="center"/>
    </xf>
    <xf numFmtId="165" fontId="24" fillId="0" borderId="26" xfId="5446" applyNumberFormat="1" applyFont="1" applyFill="1" applyBorder="1" applyAlignment="1">
      <alignment horizontal="center"/>
    </xf>
    <xf numFmtId="1" fontId="24" fillId="0" borderId="3" xfId="5445" applyNumberFormat="1" applyFont="1" applyBorder="1" applyAlignment="1">
      <alignment horizontal="left"/>
    </xf>
    <xf numFmtId="1" fontId="24" fillId="3" borderId="0" xfId="5445" applyNumberFormat="1" applyFont="1" applyFill="1" applyBorder="1" applyAlignment="1">
      <alignment horizontal="centerContinuous"/>
    </xf>
    <xf numFmtId="1" fontId="35" fillId="3" borderId="0" xfId="5445" applyNumberFormat="1" applyFont="1" applyFill="1" applyBorder="1" applyAlignment="1">
      <alignment horizontal="centerContinuous"/>
    </xf>
    <xf numFmtId="1" fontId="25" fillId="0" borderId="0" xfId="5445" applyNumberFormat="1" applyFont="1" applyBorder="1" applyAlignment="1">
      <alignment horizontal="left"/>
    </xf>
    <xf numFmtId="166" fontId="27" fillId="0" borderId="15" xfId="5416" applyNumberFormat="1" applyFont="1" applyFill="1" applyBorder="1"/>
    <xf numFmtId="166" fontId="27" fillId="0" borderId="3" xfId="5416" applyNumberFormat="1" applyFont="1" applyFill="1" applyBorder="1"/>
    <xf numFmtId="166" fontId="27" fillId="0" borderId="14" xfId="5416" applyNumberFormat="1" applyFont="1" applyFill="1" applyBorder="1"/>
    <xf numFmtId="1" fontId="34" fillId="0" borderId="9" xfId="5445" applyNumberFormat="1" applyFont="1" applyBorder="1" applyAlignment="1">
      <alignment horizontal="center"/>
    </xf>
    <xf numFmtId="1" fontId="24" fillId="0" borderId="9" xfId="5445" applyNumberFormat="1" applyFont="1" applyBorder="1" applyAlignment="1">
      <alignment horizontal="center"/>
    </xf>
    <xf numFmtId="166" fontId="24" fillId="3" borderId="1" xfId="5416" applyNumberFormat="1" applyFont="1" applyFill="1" applyBorder="1" applyAlignment="1"/>
    <xf numFmtId="166" fontId="24" fillId="3" borderId="0" xfId="5416" applyNumberFormat="1" applyFont="1" applyFill="1" applyBorder="1" applyAlignment="1"/>
    <xf numFmtId="166" fontId="27" fillId="0" borderId="0" xfId="5416" applyNumberFormat="1" applyFont="1" applyFill="1" applyBorder="1"/>
    <xf numFmtId="166" fontId="27" fillId="0" borderId="4" xfId="5416" applyNumberFormat="1" applyFont="1" applyFill="1" applyBorder="1"/>
    <xf numFmtId="1" fontId="34" fillId="0" borderId="11" xfId="5445" applyNumberFormat="1" applyFont="1" applyBorder="1" applyAlignment="1">
      <alignment horizontal="center"/>
    </xf>
    <xf numFmtId="1" fontId="24" fillId="0" borderId="11" xfId="5445" applyNumberFormat="1" applyFont="1" applyBorder="1" applyAlignment="1">
      <alignment horizontal="center"/>
    </xf>
    <xf numFmtId="166" fontId="21" fillId="3" borderId="1" xfId="5416" applyNumberFormat="1" applyFont="1" applyFill="1" applyBorder="1"/>
    <xf numFmtId="166" fontId="21" fillId="3" borderId="0" xfId="5416" applyNumberFormat="1" applyFont="1" applyFill="1" applyBorder="1"/>
    <xf numFmtId="166" fontId="27" fillId="0" borderId="0" xfId="5416" applyNumberFormat="1" applyFont="1" applyBorder="1"/>
    <xf numFmtId="166" fontId="27" fillId="0" borderId="4" xfId="5416" applyNumberFormat="1" applyFont="1" applyBorder="1"/>
    <xf numFmtId="166" fontId="27" fillId="3" borderId="0" xfId="5416" applyNumberFormat="1" applyFont="1" applyFill="1" applyBorder="1"/>
    <xf numFmtId="1" fontId="34" fillId="0" borderId="97" xfId="5445" applyNumberFormat="1" applyFont="1" applyBorder="1" applyAlignment="1">
      <alignment horizontal="center"/>
    </xf>
    <xf numFmtId="166" fontId="21" fillId="0" borderId="96" xfId="5416" applyNumberFormat="1" applyFont="1" applyBorder="1"/>
    <xf numFmtId="166" fontId="21" fillId="0" borderId="94" xfId="5416" applyNumberFormat="1" applyFont="1" applyBorder="1"/>
    <xf numFmtId="166" fontId="21" fillId="0" borderId="95" xfId="5416" applyNumberFormat="1" applyFont="1" applyBorder="1"/>
    <xf numFmtId="1" fontId="34" fillId="0" borderId="93" xfId="5445" applyNumberFormat="1" applyFont="1" applyBorder="1" applyAlignment="1">
      <alignment horizontal="center"/>
    </xf>
    <xf numFmtId="1" fontId="21" fillId="0" borderId="93" xfId="5445" applyNumberFormat="1" applyFont="1" applyBorder="1" applyAlignment="1">
      <alignment horizontal="center"/>
    </xf>
    <xf numFmtId="1" fontId="34" fillId="0" borderId="0" xfId="5445" applyNumberFormat="1" applyFont="1" applyBorder="1" applyAlignment="1">
      <alignment horizontal="center"/>
    </xf>
    <xf numFmtId="1" fontId="24" fillId="0" borderId="0" xfId="5445" applyNumberFormat="1" applyFont="1" applyFill="1" applyBorder="1"/>
    <xf numFmtId="2" fontId="24" fillId="0" borderId="0" xfId="5445" applyNumberFormat="1" applyFont="1" applyFill="1" applyBorder="1" applyAlignment="1"/>
    <xf numFmtId="166" fontId="24" fillId="0" borderId="0" xfId="5416" applyNumberFormat="1" applyFont="1" applyFill="1" applyBorder="1"/>
    <xf numFmtId="166" fontId="24" fillId="3" borderId="3" xfId="5416" applyNumberFormat="1" applyFont="1" applyFill="1" applyBorder="1"/>
    <xf numFmtId="166" fontId="24" fillId="3" borderId="14" xfId="5416" applyNumberFormat="1" applyFont="1" applyFill="1" applyBorder="1"/>
    <xf numFmtId="2" fontId="24" fillId="0" borderId="4" xfId="5445" applyNumberFormat="1" applyFont="1" applyFill="1" applyBorder="1" applyAlignment="1"/>
    <xf numFmtId="166" fontId="24" fillId="0" borderId="56" xfId="5416" applyNumberFormat="1" applyFont="1" applyFill="1" applyBorder="1"/>
    <xf numFmtId="166" fontId="24" fillId="3" borderId="0" xfId="5416" applyNumberFormat="1" applyFont="1" applyFill="1" applyBorder="1"/>
    <xf numFmtId="166" fontId="24" fillId="3" borderId="4" xfId="5416" applyNumberFormat="1" applyFont="1" applyFill="1" applyBorder="1"/>
    <xf numFmtId="166" fontId="24" fillId="0" borderId="30" xfId="5416" applyNumberFormat="1" applyFont="1" applyFill="1" applyBorder="1"/>
    <xf numFmtId="166" fontId="24" fillId="0" borderId="0" xfId="5416" applyNumberFormat="1" applyFont="1" applyBorder="1" applyAlignment="1"/>
    <xf numFmtId="166" fontId="24" fillId="0" borderId="37" xfId="5416" applyNumberFormat="1" applyFont="1" applyFill="1" applyBorder="1"/>
    <xf numFmtId="166" fontId="24" fillId="0" borderId="54" xfId="5416" applyNumberFormat="1" applyFont="1" applyBorder="1" applyAlignment="1"/>
    <xf numFmtId="166" fontId="24" fillId="0" borderId="20" xfId="5416" applyNumberFormat="1" applyFont="1" applyFill="1" applyBorder="1"/>
    <xf numFmtId="166" fontId="24" fillId="0" borderId="30" xfId="5416" applyNumberFormat="1" applyFont="1" applyBorder="1" applyAlignment="1"/>
    <xf numFmtId="166" fontId="24" fillId="0" borderId="20" xfId="5416" applyNumberFormat="1" applyFont="1" applyBorder="1" applyAlignment="1"/>
    <xf numFmtId="166" fontId="24" fillId="0" borderId="29" xfId="5416" applyNumberFormat="1" applyFont="1" applyBorder="1" applyAlignment="1"/>
    <xf numFmtId="166" fontId="24" fillId="0" borderId="26" xfId="5416" applyNumberFormat="1" applyFont="1" applyBorder="1" applyAlignment="1"/>
    <xf numFmtId="166" fontId="24" fillId="0" borderId="100" xfId="5416" applyNumberFormat="1" applyFont="1" applyBorder="1" applyAlignment="1"/>
    <xf numFmtId="166" fontId="24" fillId="0" borderId="101" xfId="5416" applyNumberFormat="1" applyFont="1" applyBorder="1" applyAlignment="1"/>
    <xf numFmtId="1" fontId="21" fillId="0" borderId="0" xfId="5445" applyNumberFormat="1" applyFont="1" applyFill="1" applyBorder="1" applyAlignment="1"/>
    <xf numFmtId="165" fontId="24" fillId="0" borderId="33" xfId="5446" applyNumberFormat="1" applyFont="1" applyFill="1" applyBorder="1"/>
    <xf numFmtId="165" fontId="24" fillId="0" borderId="22" xfId="5446" applyNumberFormat="1" applyFont="1" applyFill="1" applyBorder="1"/>
    <xf numFmtId="1" fontId="24" fillId="0" borderId="0" xfId="5446" quotePrefix="1" applyNumberFormat="1" applyFont="1" applyBorder="1"/>
    <xf numFmtId="165" fontId="24" fillId="0" borderId="28" xfId="5446" applyNumberFormat="1" applyFont="1" applyFill="1" applyBorder="1"/>
    <xf numFmtId="1" fontId="24" fillId="0" borderId="0" xfId="5445" applyNumberFormat="1" applyFont="1" applyFill="1" applyBorder="1" applyAlignment="1">
      <alignment horizontal="center" wrapText="1"/>
    </xf>
    <xf numFmtId="165" fontId="24" fillId="0" borderId="50" xfId="5446" applyNumberFormat="1" applyFont="1" applyBorder="1" applyAlignment="1"/>
    <xf numFmtId="165" fontId="24" fillId="0" borderId="33" xfId="5446" applyNumberFormat="1" applyFont="1" applyBorder="1" applyAlignment="1"/>
    <xf numFmtId="165" fontId="24" fillId="0" borderId="25" xfId="5446" applyNumberFormat="1" applyFont="1" applyBorder="1" applyAlignment="1"/>
    <xf numFmtId="165" fontId="24" fillId="3" borderId="31" xfId="5446" applyNumberFormat="1" applyFont="1" applyFill="1" applyBorder="1" applyAlignment="1"/>
    <xf numFmtId="165" fontId="24" fillId="0" borderId="22" xfId="5446" applyNumberFormat="1" applyFont="1" applyBorder="1" applyAlignment="1"/>
    <xf numFmtId="165" fontId="24" fillId="3" borderId="21" xfId="5446" applyNumberFormat="1" applyFont="1" applyFill="1" applyBorder="1" applyAlignment="1"/>
    <xf numFmtId="165" fontId="21" fillId="0" borderId="28" xfId="5446" applyNumberFormat="1" applyFont="1" applyBorder="1" applyAlignment="1"/>
    <xf numFmtId="165" fontId="21" fillId="0" borderId="26" xfId="5446" applyNumberFormat="1" applyFont="1" applyBorder="1" applyAlignment="1"/>
    <xf numFmtId="165" fontId="24" fillId="3" borderId="27" xfId="5446" applyNumberFormat="1" applyFont="1" applyFill="1" applyBorder="1" applyAlignment="1"/>
    <xf numFmtId="165" fontId="24" fillId="0" borderId="33" xfId="5446" applyNumberFormat="1" applyFont="1" applyBorder="1"/>
    <xf numFmtId="165" fontId="24" fillId="0" borderId="25" xfId="5446" applyNumberFormat="1" applyFont="1" applyBorder="1"/>
    <xf numFmtId="1" fontId="24" fillId="0" borderId="0" xfId="5445" quotePrefix="1" applyNumberFormat="1" applyFont="1" applyBorder="1" applyAlignment="1"/>
    <xf numFmtId="165" fontId="24" fillId="0" borderId="20" xfId="5446" applyNumberFormat="1" applyFont="1" applyBorder="1"/>
    <xf numFmtId="165" fontId="24" fillId="0" borderId="28" xfId="5446" applyNumberFormat="1" applyFont="1" applyBorder="1"/>
    <xf numFmtId="165" fontId="24" fillId="0" borderId="26" xfId="5446" applyNumberFormat="1" applyFont="1" applyBorder="1"/>
    <xf numFmtId="165" fontId="24" fillId="0" borderId="28" xfId="5446" applyNumberFormat="1" applyFont="1" applyBorder="1" applyAlignment="1"/>
    <xf numFmtId="1" fontId="25" fillId="0" borderId="0" xfId="5445" applyNumberFormat="1" applyFont="1" applyBorder="1" applyAlignment="1"/>
    <xf numFmtId="165" fontId="24" fillId="0" borderId="33" xfId="5446" quotePrefix="1" applyNumberFormat="1" applyFont="1" applyBorder="1"/>
    <xf numFmtId="165" fontId="24" fillId="0" borderId="25" xfId="5446" quotePrefix="1" applyNumberFormat="1" applyFont="1" applyBorder="1"/>
    <xf numFmtId="165" fontId="24" fillId="3" borderId="25" xfId="5446" quotePrefix="1" applyNumberFormat="1" applyFont="1" applyFill="1" applyBorder="1"/>
    <xf numFmtId="165" fontId="24" fillId="3" borderId="31" xfId="5446" quotePrefix="1" applyNumberFormat="1" applyFont="1" applyFill="1" applyBorder="1"/>
    <xf numFmtId="165" fontId="24" fillId="0" borderId="22" xfId="5446" quotePrefix="1" applyNumberFormat="1" applyFont="1" applyBorder="1"/>
    <xf numFmtId="165" fontId="24" fillId="0" borderId="20" xfId="5446" quotePrefix="1" applyNumberFormat="1" applyFont="1" applyBorder="1"/>
    <xf numFmtId="165" fontId="24" fillId="3" borderId="20" xfId="5446" quotePrefix="1" applyNumberFormat="1" applyFont="1" applyFill="1" applyBorder="1"/>
    <xf numFmtId="165" fontId="24" fillId="3" borderId="21" xfId="5446" quotePrefix="1" applyNumberFormat="1" applyFont="1" applyFill="1" applyBorder="1"/>
    <xf numFmtId="165" fontId="24" fillId="0" borderId="28" xfId="5446" quotePrefix="1" applyNumberFormat="1" applyFont="1" applyBorder="1"/>
    <xf numFmtId="165" fontId="24" fillId="0" borderId="26" xfId="5446" quotePrefix="1" applyNumberFormat="1" applyFont="1" applyBorder="1"/>
    <xf numFmtId="165" fontId="24" fillId="0" borderId="27" xfId="5446" quotePrefix="1" applyNumberFormat="1" applyFont="1" applyBorder="1"/>
    <xf numFmtId="165" fontId="24" fillId="0" borderId="50" xfId="5446" applyNumberFormat="1" applyFont="1" applyBorder="1" applyAlignment="1">
      <alignment horizontal="left"/>
    </xf>
    <xf numFmtId="1" fontId="24" fillId="0" borderId="0" xfId="5446" applyNumberFormat="1" applyFont="1" applyFill="1" applyBorder="1"/>
    <xf numFmtId="165" fontId="24" fillId="3" borderId="31" xfId="5446" applyNumberFormat="1" applyFont="1" applyFill="1" applyBorder="1"/>
    <xf numFmtId="165" fontId="24" fillId="0" borderId="22" xfId="5446" applyNumberFormat="1" applyFont="1" applyBorder="1"/>
    <xf numFmtId="165" fontId="24" fillId="3" borderId="21" xfId="5446" applyNumberFormat="1" applyFont="1" applyFill="1" applyBorder="1"/>
    <xf numFmtId="165" fontId="24" fillId="3" borderId="27" xfId="5446" applyNumberFormat="1" applyFont="1" applyFill="1" applyBorder="1"/>
    <xf numFmtId="165" fontId="24" fillId="2" borderId="9" xfId="5446" applyNumberFormat="1" applyFont="1" applyFill="1" applyBorder="1" applyAlignment="1">
      <alignment horizontal="left"/>
    </xf>
    <xf numFmtId="165" fontId="24" fillId="0" borderId="26" xfId="5446" applyNumberFormat="1" applyFont="1" applyFill="1" applyBorder="1"/>
    <xf numFmtId="1" fontId="27" fillId="0" borderId="0" xfId="5445" applyNumberFormat="1" applyFont="1" applyFill="1" applyBorder="1"/>
    <xf numFmtId="166" fontId="27" fillId="0" borderId="94" xfId="5416" applyNumberFormat="1" applyFont="1" applyFill="1" applyBorder="1"/>
    <xf numFmtId="165" fontId="24" fillId="0" borderId="95" xfId="5446" applyNumberFormat="1" applyFont="1" applyBorder="1" applyAlignment="1"/>
    <xf numFmtId="165" fontId="24" fillId="0" borderId="3" xfId="5446" applyNumberFormat="1" applyFont="1" applyBorder="1" applyAlignment="1">
      <alignment horizontal="center"/>
    </xf>
    <xf numFmtId="1" fontId="30" fillId="0" borderId="0" xfId="5445" applyNumberFormat="1" applyFont="1" applyFill="1" applyBorder="1" applyAlignment="1"/>
    <xf numFmtId="165" fontId="24" fillId="0" borderId="61" xfId="5446" applyNumberFormat="1" applyFont="1" applyBorder="1" applyAlignment="1"/>
    <xf numFmtId="165" fontId="24" fillId="0" borderId="11" xfId="5446" applyNumberFormat="1" applyFont="1" applyBorder="1" applyAlignment="1"/>
    <xf numFmtId="165" fontId="24" fillId="0" borderId="97" xfId="5446" applyNumberFormat="1" applyFont="1" applyBorder="1" applyAlignment="1"/>
    <xf numFmtId="165" fontId="24" fillId="0" borderId="42" xfId="5446" applyNumberFormat="1" applyFont="1" applyBorder="1" applyAlignment="1"/>
    <xf numFmtId="165" fontId="24" fillId="0" borderId="0" xfId="5446" quotePrefix="1" applyNumberFormat="1" applyFont="1" applyBorder="1" applyAlignment="1"/>
    <xf numFmtId="10" fontId="24" fillId="0" borderId="0" xfId="5416" applyNumberFormat="1" applyFont="1" applyBorder="1"/>
    <xf numFmtId="43" fontId="21" fillId="0" borderId="93" xfId="5446" applyFont="1" applyFill="1" applyBorder="1" applyAlignment="1">
      <alignment horizontal="center"/>
    </xf>
    <xf numFmtId="165" fontId="24" fillId="4" borderId="3" xfId="5446" applyNumberFormat="1" applyFont="1" applyFill="1" applyBorder="1" applyAlignment="1"/>
    <xf numFmtId="165" fontId="24" fillId="3" borderId="14" xfId="5446" applyNumberFormat="1" applyFont="1" applyFill="1" applyBorder="1" applyAlignment="1"/>
    <xf numFmtId="1" fontId="24" fillId="4" borderId="0" xfId="5445" applyNumberFormat="1" applyFont="1" applyFill="1" applyBorder="1" applyAlignment="1"/>
    <xf numFmtId="165" fontId="24" fillId="4" borderId="1" xfId="5446" applyNumberFormat="1" applyFont="1" applyFill="1" applyBorder="1" applyAlignment="1"/>
    <xf numFmtId="165" fontId="24" fillId="4" borderId="0" xfId="5446" applyNumberFormat="1" applyFont="1" applyFill="1" applyBorder="1" applyAlignment="1"/>
    <xf numFmtId="165" fontId="24" fillId="3" borderId="4" xfId="5446" applyNumberFormat="1" applyFont="1" applyFill="1" applyBorder="1" applyAlignment="1"/>
    <xf numFmtId="165" fontId="27" fillId="3" borderId="4" xfId="5446" applyNumberFormat="1" applyFont="1" applyFill="1" applyBorder="1" applyAlignment="1"/>
    <xf numFmtId="165" fontId="24" fillId="0" borderId="99" xfId="5446" applyNumberFormat="1" applyFont="1" applyBorder="1" applyAlignment="1"/>
    <xf numFmtId="165" fontId="27" fillId="3" borderId="98" xfId="5446" applyNumberFormat="1" applyFont="1" applyFill="1" applyBorder="1" applyAlignment="1"/>
    <xf numFmtId="165" fontId="24" fillId="8" borderId="20" xfId="5446" applyNumberFormat="1" applyFont="1" applyFill="1" applyBorder="1" applyAlignment="1"/>
    <xf numFmtId="165" fontId="24" fillId="0" borderId="60" xfId="5446" applyNumberFormat="1" applyFont="1" applyBorder="1" applyAlignment="1"/>
    <xf numFmtId="1" fontId="35" fillId="0" borderId="0" xfId="5445" applyNumberFormat="1" applyFont="1" applyFill="1" applyBorder="1" applyAlignment="1"/>
    <xf numFmtId="165" fontId="24" fillId="0" borderId="94" xfId="5446" applyNumberFormat="1" applyFont="1" applyFill="1" applyBorder="1" applyAlignment="1"/>
    <xf numFmtId="165" fontId="24" fillId="5" borderId="37" xfId="5446" quotePrefix="1" applyNumberFormat="1" applyFont="1" applyFill="1" applyBorder="1" applyAlignment="1"/>
    <xf numFmtId="165" fontId="24" fillId="3" borderId="38" xfId="5446" quotePrefix="1" applyNumberFormat="1" applyFont="1" applyFill="1" applyBorder="1" applyAlignment="1"/>
    <xf numFmtId="165" fontId="28" fillId="3" borderId="27" xfId="5446" quotePrefix="1" applyNumberFormat="1" applyFont="1" applyFill="1" applyBorder="1" applyAlignment="1"/>
    <xf numFmtId="165" fontId="21" fillId="0" borderId="0" xfId="5446" applyNumberFormat="1" applyFont="1" applyBorder="1" applyAlignment="1"/>
    <xf numFmtId="1" fontId="35" fillId="0" borderId="0" xfId="5445" applyNumberFormat="1" applyFont="1" applyBorder="1" applyAlignment="1"/>
    <xf numFmtId="165" fontId="27" fillId="3" borderId="31" xfId="5446" quotePrefix="1" applyNumberFormat="1" applyFont="1" applyFill="1" applyBorder="1" applyAlignment="1"/>
    <xf numFmtId="165" fontId="24" fillId="0" borderId="37" xfId="5446" quotePrefix="1" applyNumberFormat="1" applyFont="1" applyFill="1" applyBorder="1" applyAlignment="1"/>
    <xf numFmtId="165" fontId="27" fillId="3" borderId="38" xfId="5446" quotePrefix="1" applyNumberFormat="1" applyFont="1" applyFill="1" applyBorder="1" applyAlignment="1"/>
    <xf numFmtId="165" fontId="28" fillId="3" borderId="38" xfId="5446" quotePrefix="1" applyNumberFormat="1" applyFont="1" applyFill="1" applyBorder="1" applyAlignment="1"/>
    <xf numFmtId="165" fontId="28" fillId="3" borderId="21" xfId="5446" quotePrefix="1" applyNumberFormat="1" applyFont="1" applyFill="1" applyBorder="1" applyAlignment="1"/>
    <xf numFmtId="1" fontId="34" fillId="0" borderId="0" xfId="5445" applyNumberFormat="1" applyFont="1" applyFill="1" applyBorder="1" applyAlignment="1"/>
    <xf numFmtId="165" fontId="27" fillId="3" borderId="20" xfId="5446" quotePrefix="1" applyNumberFormat="1" applyFont="1" applyFill="1" applyBorder="1" applyAlignment="1"/>
    <xf numFmtId="165" fontId="27" fillId="3" borderId="21" xfId="5446" quotePrefix="1" applyNumberFormat="1" applyFont="1" applyFill="1" applyBorder="1" applyAlignment="1"/>
    <xf numFmtId="165" fontId="27" fillId="0" borderId="26" xfId="5446" quotePrefix="1" applyNumberFormat="1" applyFont="1" applyFill="1" applyBorder="1" applyAlignment="1"/>
    <xf numFmtId="165" fontId="27" fillId="3" borderId="27" xfId="5446" quotePrefix="1" applyNumberFormat="1" applyFont="1" applyFill="1" applyBorder="1" applyAlignment="1"/>
    <xf numFmtId="165" fontId="27" fillId="0" borderId="3" xfId="5446" quotePrefix="1" applyNumberFormat="1" applyFont="1" applyFill="1" applyBorder="1" applyAlignment="1"/>
    <xf numFmtId="165" fontId="24" fillId="0" borderId="3" xfId="5446" applyNumberFormat="1" applyFont="1" applyFill="1" applyBorder="1" applyAlignment="1"/>
    <xf numFmtId="165" fontId="24" fillId="0" borderId="3" xfId="5446" quotePrefix="1" applyNumberFormat="1" applyFont="1" applyFill="1" applyBorder="1" applyAlignment="1"/>
    <xf numFmtId="165" fontId="28" fillId="0" borderId="0" xfId="5446" applyNumberFormat="1" applyFont="1" applyFill="1" applyBorder="1" applyAlignment="1">
      <alignment horizontal="right"/>
    </xf>
    <xf numFmtId="9" fontId="24" fillId="0" borderId="0" xfId="5416" applyFont="1" applyBorder="1" applyAlignment="1"/>
    <xf numFmtId="9" fontId="24" fillId="0" borderId="0" xfId="5416" quotePrefix="1" applyFont="1" applyFill="1" applyBorder="1" applyAlignment="1"/>
    <xf numFmtId="9" fontId="24" fillId="0" borderId="27" xfId="5416" applyFont="1" applyBorder="1"/>
    <xf numFmtId="165" fontId="24" fillId="0" borderId="0" xfId="5446" quotePrefix="1" applyNumberFormat="1" applyFont="1" applyFill="1" applyBorder="1" applyAlignment="1">
      <alignment horizontal="centerContinuous"/>
    </xf>
    <xf numFmtId="165" fontId="24" fillId="0" borderId="0" xfId="5446" applyNumberFormat="1" applyFont="1" applyFill="1" applyBorder="1" applyAlignment="1">
      <alignment horizontal="centerContinuous"/>
    </xf>
    <xf numFmtId="165" fontId="24" fillId="0" borderId="25" xfId="5446" quotePrefix="1" applyNumberFormat="1" applyFont="1" applyFill="1" applyBorder="1" applyAlignment="1">
      <alignment horizontal="centerContinuous"/>
    </xf>
    <xf numFmtId="165" fontId="24" fillId="0" borderId="31" xfId="5446" applyNumberFormat="1" applyFont="1" applyFill="1" applyBorder="1" applyAlignment="1">
      <alignment horizontal="centerContinuous"/>
    </xf>
    <xf numFmtId="165" fontId="30" fillId="0" borderId="26" xfId="5446" applyNumberFormat="1" applyFont="1" applyFill="1" applyBorder="1" applyAlignment="1">
      <alignment horizontal="right"/>
    </xf>
    <xf numFmtId="1" fontId="24" fillId="0" borderId="3" xfId="5445" applyNumberFormat="1" applyFont="1" applyBorder="1" applyAlignment="1"/>
    <xf numFmtId="1" fontId="28" fillId="0" borderId="3" xfId="5445" applyNumberFormat="1" applyFont="1" applyFill="1" applyBorder="1" applyAlignment="1">
      <alignment horizontal="center"/>
    </xf>
    <xf numFmtId="1" fontId="24" fillId="0" borderId="3" xfId="5445" applyNumberFormat="1" applyFont="1" applyFill="1" applyBorder="1" applyAlignment="1">
      <alignment horizontal="center"/>
    </xf>
    <xf numFmtId="1" fontId="24" fillId="0" borderId="50" xfId="5445" applyNumberFormat="1" applyFont="1" applyBorder="1" applyAlignment="1"/>
    <xf numFmtId="1" fontId="28" fillId="0" borderId="50" xfId="5445" applyNumberFormat="1" applyFont="1" applyFill="1" applyBorder="1" applyAlignment="1">
      <alignment horizontal="center"/>
    </xf>
    <xf numFmtId="1" fontId="24" fillId="0" borderId="50" xfId="5445" applyNumberFormat="1" applyFont="1" applyFill="1" applyBorder="1" applyAlignment="1">
      <alignment horizontal="center"/>
    </xf>
    <xf numFmtId="1" fontId="28" fillId="0" borderId="0" xfId="5445" applyNumberFormat="1" applyFont="1" applyFill="1" applyBorder="1" applyAlignment="1">
      <alignment horizontal="center"/>
    </xf>
    <xf numFmtId="1" fontId="28" fillId="0" borderId="33" xfId="5445" applyNumberFormat="1" applyFont="1" applyFill="1" applyBorder="1" applyAlignment="1">
      <alignment horizontal="center"/>
    </xf>
    <xf numFmtId="1" fontId="28" fillId="0" borderId="25" xfId="5445" applyNumberFormat="1" applyFont="1" applyFill="1" applyBorder="1" applyAlignment="1">
      <alignment horizontal="center"/>
    </xf>
    <xf numFmtId="1" fontId="28" fillId="0" borderId="31" xfId="5445" applyNumberFormat="1" applyFont="1" applyFill="1" applyBorder="1" applyAlignment="1">
      <alignment horizontal="center"/>
    </xf>
    <xf numFmtId="1" fontId="27" fillId="2" borderId="39" xfId="5445" applyNumberFormat="1" applyFont="1" applyFill="1" applyBorder="1" applyAlignment="1">
      <alignment horizontal="center"/>
    </xf>
    <xf numFmtId="1" fontId="28" fillId="0" borderId="28" xfId="5445" applyNumberFormat="1" applyFont="1" applyFill="1" applyBorder="1" applyAlignment="1">
      <alignment horizontal="center"/>
    </xf>
    <xf numFmtId="1" fontId="28" fillId="0" borderId="26" xfId="5445" applyNumberFormat="1" applyFont="1" applyFill="1" applyBorder="1" applyAlignment="1">
      <alignment horizontal="center"/>
    </xf>
    <xf numFmtId="1" fontId="28" fillId="0" borderId="19" xfId="5445" applyNumberFormat="1" applyFont="1" applyFill="1" applyBorder="1" applyAlignment="1">
      <alignment horizontal="center"/>
    </xf>
    <xf numFmtId="1" fontId="24" fillId="0" borderId="0" xfId="5445" applyNumberFormat="1" applyFont="1" applyFill="1"/>
    <xf numFmtId="1" fontId="24" fillId="0" borderId="0" xfId="5445" applyNumberFormat="1" applyFont="1"/>
    <xf numFmtId="1" fontId="24" fillId="0" borderId="0" xfId="5445" applyNumberFormat="1" applyFont="1" applyBorder="1"/>
    <xf numFmtId="1" fontId="21" fillId="0" borderId="0" xfId="5445" applyNumberFormat="1" applyFont="1"/>
    <xf numFmtId="1" fontId="21" fillId="0" borderId="0" xfId="5445" applyNumberFormat="1" applyFont="1" applyBorder="1" applyAlignment="1">
      <alignment horizontal="center"/>
    </xf>
    <xf numFmtId="1" fontId="31" fillId="0" borderId="0" xfId="5445" applyNumberFormat="1" applyFont="1" applyBorder="1" applyAlignment="1"/>
    <xf numFmtId="1" fontId="29" fillId="0" borderId="0" xfId="5445" applyNumberFormat="1" applyFont="1" applyBorder="1" applyAlignment="1"/>
    <xf numFmtId="1" fontId="21" fillId="0" borderId="93" xfId="5445" applyNumberFormat="1" applyFont="1" applyFill="1" applyBorder="1" applyAlignment="1">
      <alignment horizontal="center"/>
    </xf>
    <xf numFmtId="1" fontId="21" fillId="0" borderId="0" xfId="5445" applyNumberFormat="1" applyFont="1" applyFill="1" applyAlignment="1">
      <alignment horizontal="right"/>
    </xf>
    <xf numFmtId="1" fontId="26" fillId="0" borderId="0" xfId="5445" applyNumberFormat="1" applyFont="1" applyFill="1" applyBorder="1" applyAlignment="1"/>
    <xf numFmtId="1" fontId="22" fillId="0" borderId="0" xfId="5445" applyNumberFormat="1" applyFont="1" applyBorder="1" applyAlignment="1"/>
    <xf numFmtId="1" fontId="20" fillId="0" borderId="0" xfId="5445" applyNumberFormat="1" applyFont="1" applyFill="1" applyBorder="1" applyAlignment="1"/>
    <xf numFmtId="164" fontId="24" fillId="0" borderId="28" xfId="1" applyNumberFormat="1" applyFont="1" applyFill="1" applyBorder="1" applyAlignment="1">
      <alignment horizontal="center"/>
    </xf>
    <xf numFmtId="164" fontId="24" fillId="0" borderId="22" xfId="1" applyNumberFormat="1" applyFont="1" applyFill="1" applyBorder="1" applyAlignment="1">
      <alignment horizontal="center"/>
    </xf>
    <xf numFmtId="164" fontId="24" fillId="0" borderId="33" xfId="1" applyNumberFormat="1" applyFont="1" applyFill="1" applyBorder="1" applyAlignment="1">
      <alignment horizontal="center"/>
    </xf>
    <xf numFmtId="165" fontId="24" fillId="0" borderId="44" xfId="5446" quotePrefix="1" applyNumberFormat="1" applyFont="1" applyFill="1" applyBorder="1" applyAlignment="1"/>
    <xf numFmtId="165" fontId="28" fillId="3" borderId="101" xfId="5446" quotePrefix="1" applyNumberFormat="1" applyFont="1" applyFill="1" applyBorder="1" applyAlignment="1"/>
    <xf numFmtId="165" fontId="24" fillId="0" borderId="102" xfId="5446" quotePrefix="1" applyNumberFormat="1" applyFont="1" applyFill="1" applyBorder="1" applyAlignment="1"/>
    <xf numFmtId="165" fontId="24" fillId="3" borderId="43" xfId="5446" quotePrefix="1" applyNumberFormat="1" applyFont="1" applyFill="1" applyBorder="1" applyAlignment="1"/>
    <xf numFmtId="165" fontId="27" fillId="3" borderId="0" xfId="5446" quotePrefix="1" applyNumberFormat="1" applyFont="1" applyFill="1" applyBorder="1" applyAlignment="1"/>
    <xf numFmtId="165" fontId="24" fillId="5" borderId="0" xfId="5446" quotePrefix="1" applyNumberFormat="1" applyFont="1" applyFill="1" applyBorder="1" applyAlignment="1"/>
    <xf numFmtId="10" fontId="24" fillId="0" borderId="0" xfId="4" applyNumberFormat="1" applyFont="1" applyBorder="1" applyAlignment="1"/>
    <xf numFmtId="165" fontId="24" fillId="3" borderId="45" xfId="1" applyNumberFormat="1" applyFont="1" applyFill="1" applyBorder="1"/>
    <xf numFmtId="165" fontId="24" fillId="3" borderId="46" xfId="1" applyNumberFormat="1" applyFont="1" applyFill="1" applyBorder="1"/>
    <xf numFmtId="165" fontId="24" fillId="0" borderId="47" xfId="1" applyNumberFormat="1" applyFont="1" applyFill="1" applyBorder="1" applyAlignment="1">
      <alignment horizontal="centerContinuous"/>
    </xf>
    <xf numFmtId="165" fontId="27" fillId="3" borderId="45" xfId="1" quotePrefix="1" applyNumberFormat="1" applyFont="1" applyFill="1" applyBorder="1" applyAlignment="1"/>
    <xf numFmtId="165" fontId="27" fillId="3" borderId="46" xfId="1" quotePrefix="1" applyNumberFormat="1" applyFont="1" applyFill="1" applyBorder="1" applyAlignment="1"/>
    <xf numFmtId="165" fontId="27" fillId="3" borderId="47" xfId="1" quotePrefix="1" applyNumberFormat="1" applyFont="1" applyFill="1" applyBorder="1" applyAlignment="1"/>
    <xf numFmtId="165" fontId="28" fillId="3" borderId="45" xfId="1" quotePrefix="1" applyNumberFormat="1" applyFont="1" applyFill="1" applyBorder="1" applyAlignment="1"/>
    <xf numFmtId="165" fontId="28" fillId="3" borderId="46" xfId="1" quotePrefix="1" applyNumberFormat="1" applyFont="1" applyFill="1" applyBorder="1" applyAlignment="1"/>
    <xf numFmtId="165" fontId="28" fillId="3" borderId="54" xfId="1" quotePrefix="1" applyNumberFormat="1" applyFont="1" applyFill="1" applyBorder="1" applyAlignment="1"/>
    <xf numFmtId="165" fontId="27" fillId="3" borderId="54" xfId="1" quotePrefix="1" applyNumberFormat="1" applyFont="1" applyFill="1" applyBorder="1" applyAlignment="1"/>
    <xf numFmtId="165" fontId="24" fillId="3" borderId="45" xfId="1" applyNumberFormat="1" applyFont="1" applyFill="1" applyBorder="1" applyAlignment="1"/>
    <xf numFmtId="165" fontId="24" fillId="3" borderId="46" xfId="1" quotePrefix="1" applyNumberFormat="1" applyFont="1" applyFill="1" applyBorder="1" applyAlignment="1"/>
    <xf numFmtId="165" fontId="24" fillId="3" borderId="47" xfId="1" applyNumberFormat="1" applyFont="1" applyFill="1" applyBorder="1" applyAlignment="1"/>
    <xf numFmtId="165" fontId="24" fillId="3" borderId="54" xfId="1" quotePrefix="1" applyNumberFormat="1" applyFont="1" applyFill="1" applyBorder="1" applyAlignment="1"/>
    <xf numFmtId="165" fontId="24" fillId="0" borderId="94" xfId="1" applyNumberFormat="1" applyFont="1" applyFill="1" applyBorder="1" applyAlignment="1"/>
    <xf numFmtId="165" fontId="24" fillId="0" borderId="50" xfId="1" applyNumberFormat="1" applyFont="1" applyFill="1" applyBorder="1" applyAlignment="1">
      <alignment horizontal="centerContinuous"/>
    </xf>
    <xf numFmtId="0" fontId="4" fillId="0" borderId="0" xfId="5452"/>
    <xf numFmtId="6" fontId="4" fillId="0" borderId="0" xfId="5452" applyNumberFormat="1"/>
    <xf numFmtId="9" fontId="4" fillId="0" borderId="0" xfId="4" applyFont="1"/>
    <xf numFmtId="165" fontId="4" fillId="0" borderId="0" xfId="1" applyNumberFormat="1" applyFont="1"/>
    <xf numFmtId="43" fontId="0" fillId="0" borderId="0" xfId="0" applyNumberFormat="1" applyFont="1" applyAlignment="1"/>
    <xf numFmtId="0" fontId="0" fillId="0" borderId="0" xfId="5452" applyFont="1"/>
    <xf numFmtId="167" fontId="4" fillId="0" borderId="0" xfId="1" applyNumberFormat="1" applyFont="1"/>
    <xf numFmtId="0" fontId="4" fillId="0" borderId="0" xfId="5452" applyAlignment="1">
      <alignment horizontal="center"/>
    </xf>
    <xf numFmtId="171" fontId="134" fillId="0" borderId="93" xfId="0" applyFont="1" applyBorder="1" applyAlignment="1"/>
    <xf numFmtId="168" fontId="134" fillId="0" borderId="93" xfId="0" applyNumberFormat="1" applyFont="1" applyBorder="1" applyAlignment="1"/>
    <xf numFmtId="171" fontId="134" fillId="0" borderId="0" xfId="0" applyFont="1" applyBorder="1" applyAlignment="1"/>
    <xf numFmtId="168" fontId="134" fillId="0" borderId="0" xfId="0" applyNumberFormat="1" applyFont="1" applyBorder="1" applyAlignment="1"/>
    <xf numFmtId="0" fontId="3" fillId="0" borderId="0" xfId="5453"/>
    <xf numFmtId="165" fontId="134" fillId="0" borderId="93" xfId="1" applyNumberFormat="1" applyFont="1" applyBorder="1" applyAlignment="1"/>
    <xf numFmtId="43" fontId="134" fillId="0" borderId="93" xfId="1" applyNumberFormat="1" applyFont="1" applyBorder="1" applyAlignment="1"/>
    <xf numFmtId="167" fontId="0" fillId="0" borderId="0" xfId="0" applyNumberFormat="1" applyAlignment="1"/>
    <xf numFmtId="165" fontId="19" fillId="0" borderId="0" xfId="1" applyNumberFormat="1" applyFont="1" applyFill="1" applyAlignment="1"/>
    <xf numFmtId="165" fontId="0" fillId="0" borderId="0" xfId="1" applyNumberFormat="1" applyFont="1" applyFill="1" applyAlignment="1"/>
    <xf numFmtId="165" fontId="0" fillId="12" borderId="0" xfId="1" applyNumberFormat="1" applyFont="1" applyFill="1" applyAlignment="1"/>
    <xf numFmtId="165" fontId="135" fillId="0" borderId="0" xfId="1" applyNumberFormat="1" applyFont="1" applyFill="1" applyAlignment="1"/>
    <xf numFmtId="0" fontId="0" fillId="0" borderId="0" xfId="1" applyNumberFormat="1" applyFont="1" applyFill="1" applyAlignment="1"/>
    <xf numFmtId="0" fontId="0" fillId="12" borderId="0" xfId="1" applyNumberFormat="1" applyFont="1" applyFill="1" applyAlignment="1"/>
    <xf numFmtId="43" fontId="135" fillId="0" borderId="0" xfId="1" applyNumberFormat="1" applyFont="1" applyFill="1" applyAlignment="1"/>
    <xf numFmtId="167" fontId="134" fillId="0" borderId="93" xfId="0" applyNumberFormat="1" applyFont="1" applyBorder="1" applyAlignment="1"/>
    <xf numFmtId="167" fontId="4" fillId="0" borderId="50" xfId="1" applyNumberFormat="1" applyFont="1" applyBorder="1"/>
    <xf numFmtId="167" fontId="4" fillId="0" borderId="0" xfId="1" applyNumberFormat="1" applyFont="1" applyBorder="1"/>
    <xf numFmtId="167" fontId="4" fillId="0" borderId="50" xfId="5452" applyNumberFormat="1" applyBorder="1"/>
    <xf numFmtId="167" fontId="134" fillId="0" borderId="0" xfId="0" applyNumberFormat="1" applyFont="1" applyBorder="1" applyAlignment="1"/>
    <xf numFmtId="167" fontId="0" fillId="0" borderId="0" xfId="1" applyNumberFormat="1" applyFont="1" applyAlignment="1"/>
    <xf numFmtId="179" fontId="10" fillId="0" borderId="0" xfId="0" applyNumberFormat="1" applyFont="1" applyAlignment="1"/>
    <xf numFmtId="164" fontId="24" fillId="0" borderId="0" xfId="1" applyNumberFormat="1" applyFont="1" applyAlignment="1"/>
    <xf numFmtId="164" fontId="24" fillId="0" borderId="50" xfId="1" applyNumberFormat="1" applyFont="1" applyBorder="1" applyAlignment="1"/>
    <xf numFmtId="165" fontId="24" fillId="10" borderId="0" xfId="1" applyNumberFormat="1" applyFont="1" applyFill="1" applyBorder="1" applyAlignment="1">
      <alignment horizontal="centerContinuous"/>
    </xf>
    <xf numFmtId="169" fontId="0" fillId="0" borderId="0" xfId="2" applyNumberFormat="1" applyFont="1" applyAlignment="1"/>
    <xf numFmtId="168" fontId="0" fillId="0" borderId="0" xfId="2" applyNumberFormat="1" applyFont="1" applyAlignment="1"/>
    <xf numFmtId="165" fontId="4" fillId="0" borderId="0" xfId="5452" applyNumberFormat="1"/>
    <xf numFmtId="170" fontId="24" fillId="0" borderId="0" xfId="0" applyNumberFormat="1" applyFont="1" applyBorder="1" applyAlignment="1"/>
    <xf numFmtId="165" fontId="138" fillId="0" borderId="0" xfId="5458" applyNumberFormat="1">
      <alignment vertical="center"/>
    </xf>
    <xf numFmtId="165" fontId="138" fillId="0" borderId="0" xfId="1" applyNumberFormat="1" applyFont="1" applyAlignment="1">
      <alignment vertical="center"/>
    </xf>
    <xf numFmtId="0" fontId="2" fillId="0" borderId="0" xfId="5452" applyFont="1"/>
    <xf numFmtId="0" fontId="2" fillId="10" borderId="0" xfId="5452" applyFont="1" applyFill="1"/>
    <xf numFmtId="167" fontId="4" fillId="0" borderId="0" xfId="5452" applyNumberFormat="1"/>
    <xf numFmtId="165" fontId="9" fillId="0" borderId="0" xfId="1" applyNumberFormat="1"/>
    <xf numFmtId="165" fontId="134" fillId="0" borderId="0" xfId="1" applyNumberFormat="1" applyFont="1" applyBorder="1" applyAlignment="1"/>
    <xf numFmtId="1" fontId="25" fillId="0" borderId="0" xfId="0" applyNumberFormat="1" applyFont="1" applyAlignment="1"/>
    <xf numFmtId="165" fontId="25" fillId="0" borderId="0" xfId="1" applyNumberFormat="1" applyFont="1"/>
    <xf numFmtId="1" fontId="25" fillId="0" borderId="0" xfId="5445" applyNumberFormat="1" applyFont="1" applyAlignment="1"/>
    <xf numFmtId="2" fontId="25" fillId="0" borderId="0" xfId="0" applyNumberFormat="1" applyFont="1" applyAlignment="1"/>
    <xf numFmtId="0" fontId="25" fillId="0" borderId="0" xfId="5452" applyFont="1"/>
    <xf numFmtId="0" fontId="1" fillId="0" borderId="0" xfId="5452" applyFont="1"/>
    <xf numFmtId="179" fontId="9" fillId="0" borderId="0" xfId="0" applyNumberFormat="1" applyFont="1" applyBorder="1" applyAlignment="1"/>
    <xf numFmtId="179" fontId="9" fillId="0" borderId="98" xfId="0" applyNumberFormat="1" applyFont="1" applyBorder="1" applyAlignment="1"/>
    <xf numFmtId="8" fontId="0" fillId="0" borderId="99" xfId="0" applyNumberFormat="1" applyBorder="1" applyAlignment="1"/>
    <xf numFmtId="179" fontId="9" fillId="0" borderId="4" xfId="0" applyNumberFormat="1" applyFont="1" applyBorder="1" applyAlignment="1"/>
    <xf numFmtId="8" fontId="0" fillId="0" borderId="1" xfId="0" applyNumberFormat="1" applyBorder="1" applyAlignment="1"/>
    <xf numFmtId="179" fontId="9" fillId="0" borderId="14" xfId="0" applyNumberFormat="1" applyFont="1" applyBorder="1" applyAlignment="1"/>
    <xf numFmtId="8" fontId="0" fillId="0" borderId="15" xfId="0" applyNumberFormat="1" applyBorder="1" applyAlignment="1"/>
    <xf numFmtId="171" fontId="9" fillId="93" borderId="0" xfId="0" applyFont="1" applyFill="1" applyAlignment="1"/>
    <xf numFmtId="179" fontId="139" fillId="0" borderId="0" xfId="0" applyNumberFormat="1" applyFont="1" applyAlignment="1"/>
    <xf numFmtId="165" fontId="139" fillId="0" borderId="0" xfId="1" applyNumberFormat="1" applyFont="1"/>
    <xf numFmtId="171" fontId="139" fillId="97" borderId="95" xfId="0" applyFont="1" applyFill="1" applyBorder="1" applyAlignment="1"/>
    <xf numFmtId="171" fontId="139" fillId="97" borderId="94" xfId="0" applyFont="1" applyFill="1" applyBorder="1" applyAlignment="1"/>
    <xf numFmtId="171" fontId="139" fillId="97" borderId="96" xfId="0" applyFont="1" applyFill="1" applyBorder="1" applyAlignment="1"/>
    <xf numFmtId="171" fontId="24" fillId="98" borderId="95" xfId="0" applyFont="1" applyFill="1" applyBorder="1" applyAlignment="1"/>
    <xf numFmtId="171" fontId="24" fillId="98" borderId="94" xfId="0" applyFont="1" applyFill="1" applyBorder="1" applyAlignment="1"/>
    <xf numFmtId="171" fontId="24" fillId="98" borderId="96" xfId="0" applyFont="1" applyFill="1" applyBorder="1" applyAlignment="1"/>
    <xf numFmtId="171" fontId="9" fillId="9" borderId="95" xfId="0" applyFont="1" applyFill="1" applyBorder="1" applyAlignment="1"/>
    <xf numFmtId="171" fontId="0" fillId="9" borderId="94" xfId="0" applyFill="1" applyBorder="1" applyAlignment="1"/>
    <xf numFmtId="171" fontId="0" fillId="9" borderId="96" xfId="0" applyFill="1" applyBorder="1" applyAlignment="1"/>
  </cellXfs>
  <cellStyles count="5459">
    <cellStyle name="_x0013_" xfId="67"/>
    <cellStyle name="_x0013_ 2" xfId="68"/>
    <cellStyle name="%" xfId="69"/>
    <cellStyle name="_09GRC Gas Transport For Review" xfId="70"/>
    <cellStyle name="_4.06E Pass Throughs" xfId="71"/>
    <cellStyle name="_4.13E Montana Energy Tax" xfId="72"/>
    <cellStyle name="_Astoria Energy Pro Forma Inputs DEL 0209041" xfId="73"/>
    <cellStyle name="_Astoria Phase II Proforma_061122" xfId="74"/>
    <cellStyle name="_AURORA WIP" xfId="75"/>
    <cellStyle name="_Book1" xfId="76"/>
    <cellStyle name="_Book1 (2)" xfId="77"/>
    <cellStyle name="_Book2" xfId="78"/>
    <cellStyle name="_CCCT Data Combined_v4" xfId="79"/>
    <cellStyle name="_Chelan Debt Forecast 12.19.05" xfId="80"/>
    <cellStyle name="_Costs not in AURORA 06GRC" xfId="81"/>
    <cellStyle name="_Costs not in AURORA 2006GRC 6.15.06" xfId="82"/>
    <cellStyle name="_Costs not in AURORA 2006GRC w gas price updated" xfId="83"/>
    <cellStyle name="_Costs not in AURORA 2007 Rate Case" xfId="84"/>
    <cellStyle name="_Costs not in KWI3000 '06Budget" xfId="85"/>
    <cellStyle name="_DEM-WP (C) Power Cost 2006GRC Order" xfId="86"/>
    <cellStyle name="_DEM-WP(C) Colstrip FOR" xfId="87"/>
    <cellStyle name="_DEM-WP(C) Costs not in AURORA 2006GRC" xfId="88"/>
    <cellStyle name="_DEM-WP(C) Costs not in AURORA 2007GRC" xfId="89"/>
    <cellStyle name="_DEM-WP(C) Costs not in AURORA 2007PCORC-5.07Update" xfId="90"/>
    <cellStyle name="_Elec Peak Capacity Need_2008-2029_032709_Wind 5% Cap" xfId="91"/>
    <cellStyle name="_Elec Peak Capacity Need_2008-2029_032709_Wind 5% Cap-ST-Adj-PJP1" xfId="92"/>
    <cellStyle name="_Elec Peak Capacity Need_2008-2029_120908_Wind 5% Cap_Low" xfId="93"/>
    <cellStyle name="_Elec Peak Capacity Need_2008-2029_Wind 5% Cap_050809" xfId="94"/>
    <cellStyle name="_Fixed Gas Transport 1 19 09" xfId="95"/>
    <cellStyle name="_Fuel Prices 4-14" xfId="96"/>
    <cellStyle name="_Gas Transportation Charges_2009GRC_120308" xfId="97"/>
    <cellStyle name="_Inputs PSM 14-0_TEMPLATE" xfId="98"/>
    <cellStyle name="_NIM 06 Base Case Current Trends" xfId="99"/>
    <cellStyle name="_Peaker Data Combined_v4" xfId="100"/>
    <cellStyle name="_Peaker Data_Combined_v3" xfId="101"/>
    <cellStyle name="_Peaker Data_Combined_v4" xfId="102"/>
    <cellStyle name="_Peaker_Combined" xfId="103"/>
    <cellStyle name="_Philadelphia (6-27-05)" xfId="104"/>
    <cellStyle name="_Portfolio SPlan Base Case.xls Chart 1" xfId="105"/>
    <cellStyle name="_Portfolio SPlan Base Case.xls Chart 2" xfId="106"/>
    <cellStyle name="_Portfolio SPlan Base Case.xls Chart 3" xfId="107"/>
    <cellStyle name="_Power Cost Value Copy 11.30.05 gas 1.09.06 AURORA at 1.10.06" xfId="108"/>
    <cellStyle name="_Project Southwest WACC Analysis" xfId="109"/>
    <cellStyle name="_Recon to Darrin's 5.11.05 proforma" xfId="110"/>
    <cellStyle name="_SCS Astoria Energy 071203-2 del" xfId="111"/>
    <cellStyle name="_SCS Astoria Energy 071203-2 del1" xfId="112"/>
    <cellStyle name="_SCS Astoria Energy 071503" xfId="113"/>
    <cellStyle name="_Semco Model 5-03-03_v2" xfId="114"/>
    <cellStyle name="_Semco Model 5-03-03_v21" xfId="115"/>
    <cellStyle name="_Tenaska Comparison" xfId="116"/>
    <cellStyle name="_Value Copy 11 30 05 gas 12 09 05 AURORA at 12 14 05" xfId="117"/>
    <cellStyle name="_VC 6.15.06 update on 06GRC power costs.xls Chart 1" xfId="118"/>
    <cellStyle name="_VC 6.15.06 update on 06GRC power costs.xls Chart 2" xfId="119"/>
    <cellStyle name="_VC 6.15.06 update on 06GRC power costs.xls Chart 3" xfId="120"/>
    <cellStyle name="=C:\WINNT35\SYSTEM32\COMMAND.COM" xfId="121"/>
    <cellStyle name="§Q\?1@" xfId="122"/>
    <cellStyle name="0,0_x000d__x000a_NA_x000d__x000a_" xfId="123"/>
    <cellStyle name="20% - Accent1" xfId="28"/>
    <cellStyle name="20% - Accent1 2" xfId="337"/>
    <cellStyle name="20% - Accent1 2 2" xfId="1637"/>
    <cellStyle name="20% - Accent1 2 2 2" xfId="2718"/>
    <cellStyle name="20% - Accent1 2 2 2 2" xfId="5039"/>
    <cellStyle name="20% - Accent1 2 2 3" xfId="3962"/>
    <cellStyle name="20% - Accent1 2 3" xfId="2177"/>
    <cellStyle name="20% - Accent1 2 3 2" xfId="4500"/>
    <cellStyle name="20% - Accent1 2 4" xfId="3423"/>
    <cellStyle name="20% - Accent1 3" xfId="338"/>
    <cellStyle name="20% - Accent1 3 2" xfId="1816"/>
    <cellStyle name="20% - Accent1 3 2 2" xfId="2897"/>
    <cellStyle name="20% - Accent1 3 2 2 2" xfId="5218"/>
    <cellStyle name="20% - Accent1 3 2 3" xfId="4141"/>
    <cellStyle name="20% - Accent1 3 3" xfId="2356"/>
    <cellStyle name="20% - Accent1 3 3 2" xfId="4679"/>
    <cellStyle name="20% - Accent1 3 4" xfId="3602"/>
    <cellStyle name="20% - Accent1 4" xfId="1293"/>
    <cellStyle name="20% - Accent1 4 2" xfId="2373"/>
    <cellStyle name="20% - Accent1 4 2 2" xfId="4696"/>
    <cellStyle name="20% - Accent1 4 3" xfId="3619"/>
    <cellStyle name="20% - Accent1 5" xfId="1998"/>
    <cellStyle name="20% - Accent1 5 2" xfId="4321"/>
    <cellStyle name="20% - Accent1 6" xfId="3080"/>
    <cellStyle name="20% - Accent2" xfId="32"/>
    <cellStyle name="20% - Accent2 2" xfId="339"/>
    <cellStyle name="20% - Accent2 2 2" xfId="1639"/>
    <cellStyle name="20% - Accent2 2 2 2" xfId="2720"/>
    <cellStyle name="20% - Accent2 2 2 2 2" xfId="5041"/>
    <cellStyle name="20% - Accent2 2 2 3" xfId="3964"/>
    <cellStyle name="20% - Accent2 2 3" xfId="2179"/>
    <cellStyle name="20% - Accent2 2 3 2" xfId="4502"/>
    <cellStyle name="20% - Accent2 2 4" xfId="3425"/>
    <cellStyle name="20% - Accent2 3" xfId="340"/>
    <cellStyle name="20% - Accent2 3 2" xfId="1818"/>
    <cellStyle name="20% - Accent2 3 2 2" xfId="2899"/>
    <cellStyle name="20% - Accent2 3 2 2 2" xfId="5220"/>
    <cellStyle name="20% - Accent2 3 2 3" xfId="4143"/>
    <cellStyle name="20% - Accent2 3 3" xfId="2358"/>
    <cellStyle name="20% - Accent2 3 3 2" xfId="4681"/>
    <cellStyle name="20% - Accent2 3 4" xfId="3604"/>
    <cellStyle name="20% - Accent2 4" xfId="1295"/>
    <cellStyle name="20% - Accent2 4 2" xfId="2375"/>
    <cellStyle name="20% - Accent2 4 2 2" xfId="4698"/>
    <cellStyle name="20% - Accent2 4 3" xfId="3621"/>
    <cellStyle name="20% - Accent2 5" xfId="2000"/>
    <cellStyle name="20% - Accent2 5 2" xfId="4323"/>
    <cellStyle name="20% - Accent2 6" xfId="3082"/>
    <cellStyle name="20% - Accent3" xfId="36"/>
    <cellStyle name="20% - Accent3 2" xfId="341"/>
    <cellStyle name="20% - Accent3 2 2" xfId="1641"/>
    <cellStyle name="20% - Accent3 2 2 2" xfId="2722"/>
    <cellStyle name="20% - Accent3 2 2 2 2" xfId="5043"/>
    <cellStyle name="20% - Accent3 2 2 3" xfId="3966"/>
    <cellStyle name="20% - Accent3 2 3" xfId="2181"/>
    <cellStyle name="20% - Accent3 2 3 2" xfId="4504"/>
    <cellStyle name="20% - Accent3 2 4" xfId="3427"/>
    <cellStyle name="20% - Accent3 3" xfId="342"/>
    <cellStyle name="20% - Accent3 3 2" xfId="1820"/>
    <cellStyle name="20% - Accent3 3 2 2" xfId="2901"/>
    <cellStyle name="20% - Accent3 3 2 2 2" xfId="5222"/>
    <cellStyle name="20% - Accent3 3 2 3" xfId="4145"/>
    <cellStyle name="20% - Accent3 3 3" xfId="2360"/>
    <cellStyle name="20% - Accent3 3 3 2" xfId="4683"/>
    <cellStyle name="20% - Accent3 3 4" xfId="3606"/>
    <cellStyle name="20% - Accent3 4" xfId="1297"/>
    <cellStyle name="20% - Accent3 4 2" xfId="2377"/>
    <cellStyle name="20% - Accent3 4 2 2" xfId="4700"/>
    <cellStyle name="20% - Accent3 4 3" xfId="3623"/>
    <cellStyle name="20% - Accent3 5" xfId="2002"/>
    <cellStyle name="20% - Accent3 5 2" xfId="4325"/>
    <cellStyle name="20% - Accent3 6" xfId="3084"/>
    <cellStyle name="20% - Accent4" xfId="40"/>
    <cellStyle name="20% - Accent4 2" xfId="343"/>
    <cellStyle name="20% - Accent4 2 2" xfId="1643"/>
    <cellStyle name="20% - Accent4 2 2 2" xfId="2724"/>
    <cellStyle name="20% - Accent4 2 2 2 2" xfId="5045"/>
    <cellStyle name="20% - Accent4 2 2 3" xfId="3968"/>
    <cellStyle name="20% - Accent4 2 3" xfId="2183"/>
    <cellStyle name="20% - Accent4 2 3 2" xfId="4506"/>
    <cellStyle name="20% - Accent4 2 4" xfId="3429"/>
    <cellStyle name="20% - Accent4 3" xfId="344"/>
    <cellStyle name="20% - Accent4 3 2" xfId="1822"/>
    <cellStyle name="20% - Accent4 3 2 2" xfId="2903"/>
    <cellStyle name="20% - Accent4 3 2 2 2" xfId="5224"/>
    <cellStyle name="20% - Accent4 3 2 3" xfId="4147"/>
    <cellStyle name="20% - Accent4 3 3" xfId="2362"/>
    <cellStyle name="20% - Accent4 3 3 2" xfId="4685"/>
    <cellStyle name="20% - Accent4 3 4" xfId="3608"/>
    <cellStyle name="20% - Accent4 4" xfId="1299"/>
    <cellStyle name="20% - Accent4 4 2" xfId="2379"/>
    <cellStyle name="20% - Accent4 4 2 2" xfId="4702"/>
    <cellStyle name="20% - Accent4 4 3" xfId="3625"/>
    <cellStyle name="20% - Accent4 5" xfId="2004"/>
    <cellStyle name="20% - Accent4 5 2" xfId="4327"/>
    <cellStyle name="20% - Accent4 6" xfId="3086"/>
    <cellStyle name="20% - Accent5" xfId="44"/>
    <cellStyle name="20% - Accent5 2" xfId="345"/>
    <cellStyle name="20% - Accent5 2 2" xfId="1645"/>
    <cellStyle name="20% - Accent5 2 2 2" xfId="2726"/>
    <cellStyle name="20% - Accent5 2 2 2 2" xfId="5047"/>
    <cellStyle name="20% - Accent5 2 2 3" xfId="3970"/>
    <cellStyle name="20% - Accent5 2 3" xfId="2185"/>
    <cellStyle name="20% - Accent5 2 3 2" xfId="4508"/>
    <cellStyle name="20% - Accent5 2 4" xfId="3431"/>
    <cellStyle name="20% - Accent5 3" xfId="346"/>
    <cellStyle name="20% - Accent5 3 2" xfId="1824"/>
    <cellStyle name="20% - Accent5 3 2 2" xfId="2905"/>
    <cellStyle name="20% - Accent5 3 2 2 2" xfId="5226"/>
    <cellStyle name="20% - Accent5 3 2 3" xfId="4149"/>
    <cellStyle name="20% - Accent5 3 3" xfId="2364"/>
    <cellStyle name="20% - Accent5 3 3 2" xfId="4687"/>
    <cellStyle name="20% - Accent5 3 4" xfId="3610"/>
    <cellStyle name="20% - Accent5 4" xfId="1301"/>
    <cellStyle name="20% - Accent5 4 2" xfId="2381"/>
    <cellStyle name="20% - Accent5 4 2 2" xfId="4704"/>
    <cellStyle name="20% - Accent5 4 3" xfId="3627"/>
    <cellStyle name="20% - Accent5 5" xfId="2006"/>
    <cellStyle name="20% - Accent5 5 2" xfId="4329"/>
    <cellStyle name="20% - Accent5 6" xfId="3088"/>
    <cellStyle name="20% - Accent6" xfId="48"/>
    <cellStyle name="20% - Accent6 2" xfId="347"/>
    <cellStyle name="20% - Accent6 2 2" xfId="1647"/>
    <cellStyle name="20% - Accent6 2 2 2" xfId="2728"/>
    <cellStyle name="20% - Accent6 2 2 2 2" xfId="5049"/>
    <cellStyle name="20% - Accent6 2 2 3" xfId="3972"/>
    <cellStyle name="20% - Accent6 2 3" xfId="2187"/>
    <cellStyle name="20% - Accent6 2 3 2" xfId="4510"/>
    <cellStyle name="20% - Accent6 2 4" xfId="3433"/>
    <cellStyle name="20% - Accent6 3" xfId="348"/>
    <cellStyle name="20% - Accent6 3 2" xfId="1826"/>
    <cellStyle name="20% - Accent6 3 2 2" xfId="2907"/>
    <cellStyle name="20% - Accent6 3 2 2 2" xfId="5228"/>
    <cellStyle name="20% - Accent6 3 2 3" xfId="4151"/>
    <cellStyle name="20% - Accent6 3 3" xfId="2366"/>
    <cellStyle name="20% - Accent6 3 3 2" xfId="4689"/>
    <cellStyle name="20% - Accent6 3 4" xfId="3612"/>
    <cellStyle name="20% - Accent6 4" xfId="1303"/>
    <cellStyle name="20% - Accent6 4 2" xfId="2383"/>
    <cellStyle name="20% - Accent6 4 2 2" xfId="4706"/>
    <cellStyle name="20% - Accent6 4 3" xfId="3629"/>
    <cellStyle name="20% - Accent6 5" xfId="2008"/>
    <cellStyle name="20% - Accent6 5 2" xfId="4331"/>
    <cellStyle name="20% - Accent6 6" xfId="3090"/>
    <cellStyle name="40% - Accent1" xfId="29"/>
    <cellStyle name="40% - Accent1 2" xfId="349"/>
    <cellStyle name="40% - Accent1 2 2" xfId="1638"/>
    <cellStyle name="40% - Accent1 2 2 2" xfId="2719"/>
    <cellStyle name="40% - Accent1 2 2 2 2" xfId="5040"/>
    <cellStyle name="40% - Accent1 2 2 3" xfId="3963"/>
    <cellStyle name="40% - Accent1 2 3" xfId="2178"/>
    <cellStyle name="40% - Accent1 2 3 2" xfId="4501"/>
    <cellStyle name="40% - Accent1 2 4" xfId="3424"/>
    <cellStyle name="40% - Accent1 3" xfId="350"/>
    <cellStyle name="40% - Accent1 3 2" xfId="1817"/>
    <cellStyle name="40% - Accent1 3 2 2" xfId="2898"/>
    <cellStyle name="40% - Accent1 3 2 2 2" xfId="5219"/>
    <cellStyle name="40% - Accent1 3 2 3" xfId="4142"/>
    <cellStyle name="40% - Accent1 3 3" xfId="2357"/>
    <cellStyle name="40% - Accent1 3 3 2" xfId="4680"/>
    <cellStyle name="40% - Accent1 3 4" xfId="3603"/>
    <cellStyle name="40% - Accent1 4" xfId="1294"/>
    <cellStyle name="40% - Accent1 4 2" xfId="2374"/>
    <cellStyle name="40% - Accent1 4 2 2" xfId="4697"/>
    <cellStyle name="40% - Accent1 4 3" xfId="3620"/>
    <cellStyle name="40% - Accent1 5" xfId="1999"/>
    <cellStyle name="40% - Accent1 5 2" xfId="4322"/>
    <cellStyle name="40% - Accent1 6" xfId="3081"/>
    <cellStyle name="40% - Accent2" xfId="33"/>
    <cellStyle name="40% - Accent2 2" xfId="351"/>
    <cellStyle name="40% - Accent2 2 2" xfId="1640"/>
    <cellStyle name="40% - Accent2 2 2 2" xfId="2721"/>
    <cellStyle name="40% - Accent2 2 2 2 2" xfId="5042"/>
    <cellStyle name="40% - Accent2 2 2 3" xfId="3965"/>
    <cellStyle name="40% - Accent2 2 3" xfId="2180"/>
    <cellStyle name="40% - Accent2 2 3 2" xfId="4503"/>
    <cellStyle name="40% - Accent2 2 4" xfId="3426"/>
    <cellStyle name="40% - Accent2 3" xfId="352"/>
    <cellStyle name="40% - Accent2 3 2" xfId="1819"/>
    <cellStyle name="40% - Accent2 3 2 2" xfId="2900"/>
    <cellStyle name="40% - Accent2 3 2 2 2" xfId="5221"/>
    <cellStyle name="40% - Accent2 3 2 3" xfId="4144"/>
    <cellStyle name="40% - Accent2 3 3" xfId="2359"/>
    <cellStyle name="40% - Accent2 3 3 2" xfId="4682"/>
    <cellStyle name="40% - Accent2 3 4" xfId="3605"/>
    <cellStyle name="40% - Accent2 4" xfId="1296"/>
    <cellStyle name="40% - Accent2 4 2" xfId="2376"/>
    <cellStyle name="40% - Accent2 4 2 2" xfId="4699"/>
    <cellStyle name="40% - Accent2 4 3" xfId="3622"/>
    <cellStyle name="40% - Accent2 5" xfId="2001"/>
    <cellStyle name="40% - Accent2 5 2" xfId="4324"/>
    <cellStyle name="40% - Accent2 6" xfId="3083"/>
    <cellStyle name="40% - Accent3" xfId="37"/>
    <cellStyle name="40% - Accent3 2" xfId="353"/>
    <cellStyle name="40% - Accent3 2 2" xfId="1642"/>
    <cellStyle name="40% - Accent3 2 2 2" xfId="2723"/>
    <cellStyle name="40% - Accent3 2 2 2 2" xfId="5044"/>
    <cellStyle name="40% - Accent3 2 2 3" xfId="3967"/>
    <cellStyle name="40% - Accent3 2 3" xfId="2182"/>
    <cellStyle name="40% - Accent3 2 3 2" xfId="4505"/>
    <cellStyle name="40% - Accent3 2 4" xfId="3428"/>
    <cellStyle name="40% - Accent3 3" xfId="354"/>
    <cellStyle name="40% - Accent3 3 2" xfId="1821"/>
    <cellStyle name="40% - Accent3 3 2 2" xfId="2902"/>
    <cellStyle name="40% - Accent3 3 2 2 2" xfId="5223"/>
    <cellStyle name="40% - Accent3 3 2 3" xfId="4146"/>
    <cellStyle name="40% - Accent3 3 3" xfId="2361"/>
    <cellStyle name="40% - Accent3 3 3 2" xfId="4684"/>
    <cellStyle name="40% - Accent3 3 4" xfId="3607"/>
    <cellStyle name="40% - Accent3 4" xfId="1298"/>
    <cellStyle name="40% - Accent3 4 2" xfId="2378"/>
    <cellStyle name="40% - Accent3 4 2 2" xfId="4701"/>
    <cellStyle name="40% - Accent3 4 3" xfId="3624"/>
    <cellStyle name="40% - Accent3 5" xfId="2003"/>
    <cellStyle name="40% - Accent3 5 2" xfId="4326"/>
    <cellStyle name="40% - Accent3 6" xfId="3085"/>
    <cellStyle name="40% - Accent4" xfId="41"/>
    <cellStyle name="40% - Accent4 2" xfId="355"/>
    <cellStyle name="40% - Accent4 2 2" xfId="1644"/>
    <cellStyle name="40% - Accent4 2 2 2" xfId="2725"/>
    <cellStyle name="40% - Accent4 2 2 2 2" xfId="5046"/>
    <cellStyle name="40% - Accent4 2 2 3" xfId="3969"/>
    <cellStyle name="40% - Accent4 2 3" xfId="2184"/>
    <cellStyle name="40% - Accent4 2 3 2" xfId="4507"/>
    <cellStyle name="40% - Accent4 2 4" xfId="3430"/>
    <cellStyle name="40% - Accent4 3" xfId="356"/>
    <cellStyle name="40% - Accent4 3 2" xfId="1823"/>
    <cellStyle name="40% - Accent4 3 2 2" xfId="2904"/>
    <cellStyle name="40% - Accent4 3 2 2 2" xfId="5225"/>
    <cellStyle name="40% - Accent4 3 2 3" xfId="4148"/>
    <cellStyle name="40% - Accent4 3 3" xfId="2363"/>
    <cellStyle name="40% - Accent4 3 3 2" xfId="4686"/>
    <cellStyle name="40% - Accent4 3 4" xfId="3609"/>
    <cellStyle name="40% - Accent4 4" xfId="1300"/>
    <cellStyle name="40% - Accent4 4 2" xfId="2380"/>
    <cellStyle name="40% - Accent4 4 2 2" xfId="4703"/>
    <cellStyle name="40% - Accent4 4 3" xfId="3626"/>
    <cellStyle name="40% - Accent4 5" xfId="2005"/>
    <cellStyle name="40% - Accent4 5 2" xfId="4328"/>
    <cellStyle name="40% - Accent4 6" xfId="3087"/>
    <cellStyle name="40% - Accent5" xfId="45"/>
    <cellStyle name="40% - Accent5 2" xfId="357"/>
    <cellStyle name="40% - Accent5 2 2" xfId="1646"/>
    <cellStyle name="40% - Accent5 2 2 2" xfId="2727"/>
    <cellStyle name="40% - Accent5 2 2 2 2" xfId="5048"/>
    <cellStyle name="40% - Accent5 2 2 3" xfId="3971"/>
    <cellStyle name="40% - Accent5 2 3" xfId="2186"/>
    <cellStyle name="40% - Accent5 2 3 2" xfId="4509"/>
    <cellStyle name="40% - Accent5 2 4" xfId="3432"/>
    <cellStyle name="40% - Accent5 3" xfId="358"/>
    <cellStyle name="40% - Accent5 3 2" xfId="1825"/>
    <cellStyle name="40% - Accent5 3 2 2" xfId="2906"/>
    <cellStyle name="40% - Accent5 3 2 2 2" xfId="5227"/>
    <cellStyle name="40% - Accent5 3 2 3" xfId="4150"/>
    <cellStyle name="40% - Accent5 3 3" xfId="2365"/>
    <cellStyle name="40% - Accent5 3 3 2" xfId="4688"/>
    <cellStyle name="40% - Accent5 3 4" xfId="3611"/>
    <cellStyle name="40% - Accent5 4" xfId="1302"/>
    <cellStyle name="40% - Accent5 4 2" xfId="2382"/>
    <cellStyle name="40% - Accent5 4 2 2" xfId="4705"/>
    <cellStyle name="40% - Accent5 4 3" xfId="3628"/>
    <cellStyle name="40% - Accent5 5" xfId="2007"/>
    <cellStyle name="40% - Accent5 5 2" xfId="4330"/>
    <cellStyle name="40% - Accent5 6" xfId="3089"/>
    <cellStyle name="40% - Accent6" xfId="49"/>
    <cellStyle name="40% - Accent6 2" xfId="359"/>
    <cellStyle name="40% - Accent6 2 2" xfId="1648"/>
    <cellStyle name="40% - Accent6 2 2 2" xfId="2729"/>
    <cellStyle name="40% - Accent6 2 2 2 2" xfId="5050"/>
    <cellStyle name="40% - Accent6 2 2 3" xfId="3973"/>
    <cellStyle name="40% - Accent6 2 3" xfId="2188"/>
    <cellStyle name="40% - Accent6 2 3 2" xfId="4511"/>
    <cellStyle name="40% - Accent6 2 4" xfId="3434"/>
    <cellStyle name="40% - Accent6 3" xfId="360"/>
    <cellStyle name="40% - Accent6 3 2" xfId="1827"/>
    <cellStyle name="40% - Accent6 3 2 2" xfId="2908"/>
    <cellStyle name="40% - Accent6 3 2 2 2" xfId="5229"/>
    <cellStyle name="40% - Accent6 3 2 3" xfId="4152"/>
    <cellStyle name="40% - Accent6 3 3" xfId="2367"/>
    <cellStyle name="40% - Accent6 3 3 2" xfId="4690"/>
    <cellStyle name="40% - Accent6 3 4" xfId="3613"/>
    <cellStyle name="40% - Accent6 4" xfId="1304"/>
    <cellStyle name="40% - Accent6 4 2" xfId="2384"/>
    <cellStyle name="40% - Accent6 4 2 2" xfId="4707"/>
    <cellStyle name="40% - Accent6 4 3" xfId="3630"/>
    <cellStyle name="40% - Accent6 5" xfId="2009"/>
    <cellStyle name="40% - Accent6 5 2" xfId="4332"/>
    <cellStyle name="40% - Accent6 6" xfId="3091"/>
    <cellStyle name="60% - Accent1" xfId="30" builtinId="32" customBuiltin="1"/>
    <cellStyle name="60% - Accent1 2" xfId="361"/>
    <cellStyle name="60% - Accent1 3" xfId="362"/>
    <cellStyle name="60% - Accent2" xfId="34" builtinId="36" customBuiltin="1"/>
    <cellStyle name="60% - Accent2 2" xfId="363"/>
    <cellStyle name="60% - Accent2 3" xfId="364"/>
    <cellStyle name="60% - Accent3" xfId="38" builtinId="40" customBuiltin="1"/>
    <cellStyle name="60% - Accent3 2" xfId="365"/>
    <cellStyle name="60% - Accent3 3" xfId="366"/>
    <cellStyle name="60% - Accent4" xfId="42" builtinId="44" customBuiltin="1"/>
    <cellStyle name="60% - Accent4 2" xfId="367"/>
    <cellStyle name="60% - Accent4 3" xfId="368"/>
    <cellStyle name="60% - Accent5" xfId="46" builtinId="48" customBuiltin="1"/>
    <cellStyle name="60% - Accent5 2" xfId="369"/>
    <cellStyle name="60% - Accent5 3" xfId="370"/>
    <cellStyle name="60% - Accent6" xfId="50" builtinId="52" customBuiltin="1"/>
    <cellStyle name="60% - Accent6 2" xfId="371"/>
    <cellStyle name="60% - Accent6 3" xfId="372"/>
    <cellStyle name="Accent1" xfId="27" builtinId="29" customBuiltin="1"/>
    <cellStyle name="Accent1 - 20%" xfId="124"/>
    <cellStyle name="Accent1 - 40%" xfId="125"/>
    <cellStyle name="Accent1 - 60%" xfId="126"/>
    <cellStyle name="Accent1 2" xfId="373"/>
    <cellStyle name="Accent1 3" xfId="374"/>
    <cellStyle name="Accent2" xfId="31" builtinId="33" customBuiltin="1"/>
    <cellStyle name="Accent2 - 20%" xfId="127"/>
    <cellStyle name="Accent2 - 40%" xfId="128"/>
    <cellStyle name="Accent2 - 60%" xfId="129"/>
    <cellStyle name="Accent2 2" xfId="375"/>
    <cellStyle name="Accent2 3" xfId="376"/>
    <cellStyle name="Accent3" xfId="35" builtinId="37" customBuiltin="1"/>
    <cellStyle name="Accent3 - 20%" xfId="130"/>
    <cellStyle name="Accent3 - 40%" xfId="131"/>
    <cellStyle name="Accent3 - 60%" xfId="132"/>
    <cellStyle name="Accent3 2" xfId="377"/>
    <cellStyle name="Accent3 3" xfId="378"/>
    <cellStyle name="Accent4" xfId="39" builtinId="41" customBuiltin="1"/>
    <cellStyle name="Accent4 - 20%" xfId="133"/>
    <cellStyle name="Accent4 - 40%" xfId="134"/>
    <cellStyle name="Accent4 - 60%" xfId="135"/>
    <cellStyle name="Accent4 2" xfId="379"/>
    <cellStyle name="Accent4 3" xfId="380"/>
    <cellStyle name="Accent5" xfId="43" builtinId="45" customBuiltin="1"/>
    <cellStyle name="Accent5 - 20%" xfId="136"/>
    <cellStyle name="Accent5 - 40%" xfId="137"/>
    <cellStyle name="Accent5 - 60%" xfId="138"/>
    <cellStyle name="Accent5 2" xfId="381"/>
    <cellStyle name="Accent5 3" xfId="382"/>
    <cellStyle name="Accent6" xfId="47" builtinId="49" customBuiltin="1"/>
    <cellStyle name="Accent6 - 20%" xfId="139"/>
    <cellStyle name="Accent6 - 40%" xfId="140"/>
    <cellStyle name="Accent6 - 60%" xfId="141"/>
    <cellStyle name="Accent6 2" xfId="383"/>
    <cellStyle name="Accent6 3" xfId="384"/>
    <cellStyle name="Adjustable" xfId="142"/>
    <cellStyle name="AFE" xfId="143"/>
    <cellStyle name="alt" xfId="5457"/>
    <cellStyle name="Bad" xfId="17" builtinId="27" customBuiltin="1"/>
    <cellStyle name="Bad 2" xfId="385"/>
    <cellStyle name="Bad 3" xfId="386"/>
    <cellStyle name="Body: normal cell" xfId="55"/>
    <cellStyle name="Border Heavy" xfId="144"/>
    <cellStyle name="Border Thin" xfId="145"/>
    <cellStyle name="Calc Currency (0)" xfId="146"/>
    <cellStyle name="Calculation" xfId="21" builtinId="22" customBuiltin="1"/>
    <cellStyle name="Calculation 2" xfId="387"/>
    <cellStyle name="Calculation 2 2" xfId="5418"/>
    <cellStyle name="Calculation 2 3" xfId="5444"/>
    <cellStyle name="Calculation 3" xfId="388"/>
    <cellStyle name="Calculation 3 2" xfId="5419"/>
    <cellStyle name="Calculation 3 3" xfId="5437"/>
    <cellStyle name="Check Cell" xfId="23" builtinId="23" customBuiltin="1"/>
    <cellStyle name="Check Cell 2" xfId="389"/>
    <cellStyle name="Check Cell 2 2" xfId="5430"/>
    <cellStyle name="Check Cell 3" xfId="390"/>
    <cellStyle name="Check Cell 3 2" xfId="5441"/>
    <cellStyle name="CheckCell" xfId="147"/>
    <cellStyle name="Comma" xfId="1" builtinId="3"/>
    <cellStyle name="Comma 0" xfId="148"/>
    <cellStyle name="Comma 10 2 3" xfId="5446"/>
    <cellStyle name="Comma 2" xfId="9"/>
    <cellStyle name="Comma 2 2" xfId="149"/>
    <cellStyle name="Comma 2 2 2" xfId="429"/>
    <cellStyle name="Comma 2 2 2 2" xfId="789"/>
    <cellStyle name="Comma 2 2 3" xfId="430"/>
    <cellStyle name="Comma 2 2 3 2" xfId="790"/>
    <cellStyle name="Comma 2 2 4" xfId="431"/>
    <cellStyle name="Comma 2 2 4 2" xfId="791"/>
    <cellStyle name="Comma 2 2 5" xfId="788"/>
    <cellStyle name="Comma 2 3" xfId="7"/>
    <cellStyle name="Comma 2 3 2" xfId="432"/>
    <cellStyle name="Comma 2 3 2 2" xfId="793"/>
    <cellStyle name="Comma 2 3 3" xfId="433"/>
    <cellStyle name="Comma 2 3 3 2" xfId="794"/>
    <cellStyle name="Comma 2 3 4" xfId="792"/>
    <cellStyle name="Comma 2 4" xfId="434"/>
    <cellStyle name="Comma 2 4 2" xfId="435"/>
    <cellStyle name="Comma 2 4 2 2" xfId="796"/>
    <cellStyle name="Comma 2 4 3" xfId="795"/>
    <cellStyle name="Comma 2 5" xfId="436"/>
    <cellStyle name="Comma 2 5 2" xfId="797"/>
    <cellStyle name="Comma 3" xfId="6"/>
    <cellStyle name="Comma 3 2" xfId="150"/>
    <cellStyle name="Comma 4" xfId="5"/>
    <cellStyle name="Comma 5" xfId="151"/>
    <cellStyle name="Comma 6" xfId="53"/>
    <cellStyle name="Comma 7" xfId="5405"/>
    <cellStyle name="Comma 8" xfId="5458"/>
    <cellStyle name="Comma0" xfId="152"/>
    <cellStyle name="Comma0 - Style2" xfId="153"/>
    <cellStyle name="Comma0 - Style4" xfId="154"/>
    <cellStyle name="Comma0 - Style5" xfId="155"/>
    <cellStyle name="Comma0_00COS Ind Allocators" xfId="156"/>
    <cellStyle name="Comma1 - Style1" xfId="157"/>
    <cellStyle name="CompFormula" xfId="158"/>
    <cellStyle name="Copied" xfId="159"/>
    <cellStyle name="COST1" xfId="160"/>
    <cellStyle name="Curren - Style1" xfId="161"/>
    <cellStyle name="Curren - Style2" xfId="162"/>
    <cellStyle name="Curren - Style5" xfId="163"/>
    <cellStyle name="Curren - Style6" xfId="164"/>
    <cellStyle name="Currency" xfId="2" builtinId="4"/>
    <cellStyle name="Currency 0" xfId="165"/>
    <cellStyle name="Currency 2" xfId="166"/>
    <cellStyle name="Currency 2 2" xfId="167"/>
    <cellStyle name="Currency 2 3" xfId="168"/>
    <cellStyle name="Currency 3" xfId="169"/>
    <cellStyle name="Currency 3 2" xfId="170"/>
    <cellStyle name="Currency 4" xfId="171"/>
    <cellStyle name="Currency 5" xfId="172"/>
    <cellStyle name="Currency 6" xfId="52"/>
    <cellStyle name="Currency 7" xfId="5406"/>
    <cellStyle name="Currency 8" xfId="5448"/>
    <cellStyle name="Currency0" xfId="173"/>
    <cellStyle name="Date" xfId="174"/>
    <cellStyle name="Date Aligned" xfId="175"/>
    <cellStyle name="Date_CCCT Data Combined_v4" xfId="176"/>
    <cellStyle name="DefaultHeaderStyle" xfId="5455"/>
    <cellStyle name="Dotted Line" xfId="177"/>
    <cellStyle name="Emphasis 1" xfId="178"/>
    <cellStyle name="Emphasis 2" xfId="179"/>
    <cellStyle name="Emphasis 3" xfId="180"/>
    <cellStyle name="Entered" xfId="181"/>
    <cellStyle name="Euro" xfId="182"/>
    <cellStyle name="Explanatory Text" xfId="25" builtinId="53" customBuiltin="1"/>
    <cellStyle name="Explanatory Text 2" xfId="391"/>
    <cellStyle name="Explanatory Text 3" xfId="392"/>
    <cellStyle name="Fixed" xfId="183"/>
    <cellStyle name="Fixed3 - Style3" xfId="184"/>
    <cellStyle name="Followed Hyperlink" xfId="56" builtinId="9" customBuiltin="1"/>
    <cellStyle name="Font: Calibri, 9pt regular" xfId="57"/>
    <cellStyle name="Footnote" xfId="185"/>
    <cellStyle name="Footnotes: all except top row" xfId="58"/>
    <cellStyle name="Footnotes: top row" xfId="59"/>
    <cellStyle name="FrozenColumnHeader" xfId="5456"/>
    <cellStyle name="Good" xfId="16" builtinId="26" customBuiltin="1"/>
    <cellStyle name="Good 2" xfId="393"/>
    <cellStyle name="Good 3" xfId="394"/>
    <cellStyle name="Good 4" xfId="5449"/>
    <cellStyle name="GreenDkBold" xfId="186"/>
    <cellStyle name="Grey" xfId="187"/>
    <cellStyle name="Hard Percent" xfId="188"/>
    <cellStyle name="Header" xfId="189"/>
    <cellStyle name="Header: bottom row" xfId="60"/>
    <cellStyle name="Header: top rows" xfId="61"/>
    <cellStyle name="Header1" xfId="190"/>
    <cellStyle name="Header2" xfId="191"/>
    <cellStyle name="Header2 2" xfId="5410"/>
    <cellStyle name="Header2 3" xfId="5433"/>
    <cellStyle name="Heading 1" xfId="12" builtinId="16" customBuiltin="1"/>
    <cellStyle name="Heading 1 2" xfId="395"/>
    <cellStyle name="Heading 1 3" xfId="396"/>
    <cellStyle name="Heading 2" xfId="13" builtinId="17" customBuiltin="1"/>
    <cellStyle name="Heading 2 2" xfId="397"/>
    <cellStyle name="Heading 2 3" xfId="398"/>
    <cellStyle name="Heading 3" xfId="14" builtinId="18" customBuiltin="1"/>
    <cellStyle name="Heading 3 2" xfId="399"/>
    <cellStyle name="Heading 3 3" xfId="400"/>
    <cellStyle name="Heading 4" xfId="15" builtinId="19" customBuiltin="1"/>
    <cellStyle name="Heading 4 2" xfId="401"/>
    <cellStyle name="Heading 4 3" xfId="402"/>
    <cellStyle name="Heading1" xfId="192"/>
    <cellStyle name="Heading2" xfId="193"/>
    <cellStyle name="HeadlineStyle" xfId="194"/>
    <cellStyle name="HeadlineStyleJustified" xfId="195"/>
    <cellStyle name="Hyperlink 2" xfId="426"/>
    <cellStyle name="Hyperlink 3" xfId="428"/>
    <cellStyle name="Hyperlink 4" xfId="62"/>
    <cellStyle name="Input" xfId="19" builtinId="20" customBuiltin="1"/>
    <cellStyle name="Input [yellow]" xfId="196"/>
    <cellStyle name="Input [yellow] 2" xfId="5411"/>
    <cellStyle name="Input [yellow] 3" xfId="5412"/>
    <cellStyle name="Input 2" xfId="403"/>
    <cellStyle name="Input 2 2" xfId="5420"/>
    <cellStyle name="Input 2 3" xfId="5438"/>
    <cellStyle name="Input 3" xfId="404"/>
    <cellStyle name="Input 3 2" xfId="5421"/>
    <cellStyle name="Input 3 3" xfId="5432"/>
    <cellStyle name="Input Cells" xfId="197"/>
    <cellStyle name="Input Cells Percent" xfId="198"/>
    <cellStyle name="INPUTGEN" xfId="199"/>
    <cellStyle name="Large Page Heading" xfId="200"/>
    <cellStyle name="Lines" xfId="201"/>
    <cellStyle name="LINKED" xfId="202"/>
    <cellStyle name="Linked Cell" xfId="22" builtinId="24" customBuiltin="1"/>
    <cellStyle name="Linked Cell 2" xfId="405"/>
    <cellStyle name="Linked Cell 3" xfId="406"/>
    <cellStyle name="modified border" xfId="203"/>
    <cellStyle name="modified border1" xfId="204"/>
    <cellStyle name="Multiple" xfId="205"/>
    <cellStyle name="Neutral" xfId="18" builtinId="28" customBuiltin="1"/>
    <cellStyle name="Neutral 2" xfId="407"/>
    <cellStyle name="Neutral 3" xfId="408"/>
    <cellStyle name="no dec" xfId="206"/>
    <cellStyle name="Normal" xfId="0" builtinId="0"/>
    <cellStyle name="Normal - Style1" xfId="207"/>
    <cellStyle name="Normal 10" xfId="437"/>
    <cellStyle name="Normal 10 2" xfId="438"/>
    <cellStyle name="Normal 10 2 2" xfId="799"/>
    <cellStyle name="Normal 10 3" xfId="798"/>
    <cellStyle name="Normal 11" xfId="439"/>
    <cellStyle name="Normal 11 2" xfId="800"/>
    <cellStyle name="Normal 114" xfId="208"/>
    <cellStyle name="Normal 12" xfId="769"/>
    <cellStyle name="Normal 13" xfId="770"/>
    <cellStyle name="Normal 14" xfId="771"/>
    <cellStyle name="Normal 145" xfId="209"/>
    <cellStyle name="Normal 146" xfId="210"/>
    <cellStyle name="Normal 15" xfId="772"/>
    <cellStyle name="Normal 16" xfId="773"/>
    <cellStyle name="Normal 17" xfId="774"/>
    <cellStyle name="Normal 18" xfId="775"/>
    <cellStyle name="Normal 19" xfId="776"/>
    <cellStyle name="Normal 2" xfId="8"/>
    <cellStyle name="Normal 2 10" xfId="440"/>
    <cellStyle name="Normal 2 10 2" xfId="802"/>
    <cellStyle name="Normal 2 10 2 2" xfId="1474"/>
    <cellStyle name="Normal 2 10 2 2 2" xfId="2555"/>
    <cellStyle name="Normal 2 10 2 2 2 2" xfId="4876"/>
    <cellStyle name="Normal 2 10 2 2 3" xfId="3799"/>
    <cellStyle name="Normal 2 10 2 3" xfId="2014"/>
    <cellStyle name="Normal 2 10 2 3 2" xfId="4337"/>
    <cellStyle name="Normal 2 10 2 4" xfId="3260"/>
    <cellStyle name="Normal 2 10 3" xfId="1125"/>
    <cellStyle name="Normal 2 10 3 2" xfId="1653"/>
    <cellStyle name="Normal 2 10 3 2 2" xfId="2734"/>
    <cellStyle name="Normal 2 10 3 2 2 2" xfId="5055"/>
    <cellStyle name="Normal 2 10 3 2 3" xfId="3978"/>
    <cellStyle name="Normal 2 10 3 3" xfId="2193"/>
    <cellStyle name="Normal 2 10 3 3 2" xfId="4516"/>
    <cellStyle name="Normal 2 10 3 4" xfId="3439"/>
    <cellStyle name="Normal 2 10 4" xfId="1306"/>
    <cellStyle name="Normal 2 10 4 2" xfId="2387"/>
    <cellStyle name="Normal 2 10 4 2 2" xfId="4709"/>
    <cellStyle name="Normal 2 10 4 3" xfId="3632"/>
    <cellStyle name="Normal 2 10 5" xfId="2917"/>
    <cellStyle name="Normal 2 10 5 2" xfId="5235"/>
    <cellStyle name="Normal 2 10 6" xfId="1835"/>
    <cellStyle name="Normal 2 10 6 2" xfId="4158"/>
    <cellStyle name="Normal 2 10 7" xfId="3093"/>
    <cellStyle name="Normal 2 11" xfId="441"/>
    <cellStyle name="Normal 2 11 2" xfId="442"/>
    <cellStyle name="Normal 2 11 2 2" xfId="804"/>
    <cellStyle name="Normal 2 11 2 2 2" xfId="1475"/>
    <cellStyle name="Normal 2 11 2 2 2 2" xfId="2556"/>
    <cellStyle name="Normal 2 11 2 2 2 2 2" xfId="4877"/>
    <cellStyle name="Normal 2 11 2 2 2 3" xfId="3800"/>
    <cellStyle name="Normal 2 11 2 2 3" xfId="2015"/>
    <cellStyle name="Normal 2 11 2 2 3 2" xfId="4338"/>
    <cellStyle name="Normal 2 11 2 2 4" xfId="3261"/>
    <cellStyle name="Normal 2 11 2 3" xfId="1126"/>
    <cellStyle name="Normal 2 11 2 3 2" xfId="1654"/>
    <cellStyle name="Normal 2 11 2 3 2 2" xfId="2735"/>
    <cellStyle name="Normal 2 11 2 3 2 2 2" xfId="5056"/>
    <cellStyle name="Normal 2 11 2 3 2 3" xfId="3979"/>
    <cellStyle name="Normal 2 11 2 3 3" xfId="2194"/>
    <cellStyle name="Normal 2 11 2 3 3 2" xfId="4517"/>
    <cellStyle name="Normal 2 11 2 3 4" xfId="3440"/>
    <cellStyle name="Normal 2 11 2 4" xfId="1307"/>
    <cellStyle name="Normal 2 11 2 4 2" xfId="2388"/>
    <cellStyle name="Normal 2 11 2 4 2 2" xfId="4710"/>
    <cellStyle name="Normal 2 11 2 4 3" xfId="3633"/>
    <cellStyle name="Normal 2 11 2 5" xfId="2918"/>
    <cellStyle name="Normal 2 11 2 5 2" xfId="5236"/>
    <cellStyle name="Normal 2 11 2 6" xfId="1836"/>
    <cellStyle name="Normal 2 11 2 6 2" xfId="4159"/>
    <cellStyle name="Normal 2 11 2 7" xfId="3094"/>
    <cellStyle name="Normal 2 11 3" xfId="803"/>
    <cellStyle name="Normal 2 12" xfId="801"/>
    <cellStyle name="Normal 2 12 2" xfId="1473"/>
    <cellStyle name="Normal 2 12 2 2" xfId="2554"/>
    <cellStyle name="Normal 2 12 2 2 2" xfId="4875"/>
    <cellStyle name="Normal 2 12 2 3" xfId="3798"/>
    <cellStyle name="Normal 2 12 3" xfId="2013"/>
    <cellStyle name="Normal 2 12 3 2" xfId="4336"/>
    <cellStyle name="Normal 2 12 4" xfId="3259"/>
    <cellStyle name="Normal 2 13" xfId="1124"/>
    <cellStyle name="Normal 2 13 2" xfId="1652"/>
    <cellStyle name="Normal 2 13 2 2" xfId="2733"/>
    <cellStyle name="Normal 2 13 2 2 2" xfId="5054"/>
    <cellStyle name="Normal 2 13 2 3" xfId="3977"/>
    <cellStyle name="Normal 2 13 3" xfId="2192"/>
    <cellStyle name="Normal 2 13 3 2" xfId="4515"/>
    <cellStyle name="Normal 2 13 4" xfId="3438"/>
    <cellStyle name="Normal 2 14" xfId="1305"/>
    <cellStyle name="Normal 2 14 2" xfId="2386"/>
    <cellStyle name="Normal 2 14 2 2" xfId="4708"/>
    <cellStyle name="Normal 2 14 3" xfId="3631"/>
    <cellStyle name="Normal 2 15" xfId="2916"/>
    <cellStyle name="Normal 2 15 2" xfId="5234"/>
    <cellStyle name="Normal 2 16" xfId="1834"/>
    <cellStyle name="Normal 2 16 2" xfId="4157"/>
    <cellStyle name="Normal 2 17" xfId="3092"/>
    <cellStyle name="Normal 2 18" xfId="5401"/>
    <cellStyle name="Normal 2 2" xfId="211"/>
    <cellStyle name="Normal 2 2 10" xfId="443"/>
    <cellStyle name="Normal 2 2 10 2" xfId="806"/>
    <cellStyle name="Normal 2 2 11" xfId="444"/>
    <cellStyle name="Normal 2 2 11 2" xfId="445"/>
    <cellStyle name="Normal 2 2 11 2 2" xfId="808"/>
    <cellStyle name="Normal 2 2 11 3" xfId="807"/>
    <cellStyle name="Normal 2 2 11 3 2" xfId="1476"/>
    <cellStyle name="Normal 2 2 11 3 2 2" xfId="2557"/>
    <cellStyle name="Normal 2 2 11 3 2 2 2" xfId="4878"/>
    <cellStyle name="Normal 2 2 11 3 2 3" xfId="3801"/>
    <cellStyle name="Normal 2 2 11 3 3" xfId="2016"/>
    <cellStyle name="Normal 2 2 11 3 3 2" xfId="4339"/>
    <cellStyle name="Normal 2 2 11 3 4" xfId="3262"/>
    <cellStyle name="Normal 2 2 11 4" xfId="1127"/>
    <cellStyle name="Normal 2 2 11 4 2" xfId="1655"/>
    <cellStyle name="Normal 2 2 11 4 2 2" xfId="2736"/>
    <cellStyle name="Normal 2 2 11 4 2 2 2" xfId="5057"/>
    <cellStyle name="Normal 2 2 11 4 2 3" xfId="3980"/>
    <cellStyle name="Normal 2 2 11 4 3" xfId="2195"/>
    <cellStyle name="Normal 2 2 11 4 3 2" xfId="4518"/>
    <cellStyle name="Normal 2 2 11 4 4" xfId="3441"/>
    <cellStyle name="Normal 2 2 11 5" xfId="1308"/>
    <cellStyle name="Normal 2 2 11 5 2" xfId="2389"/>
    <cellStyle name="Normal 2 2 11 5 2 2" xfId="4711"/>
    <cellStyle name="Normal 2 2 11 5 3" xfId="3634"/>
    <cellStyle name="Normal 2 2 11 6" xfId="2919"/>
    <cellStyle name="Normal 2 2 11 6 2" xfId="5237"/>
    <cellStyle name="Normal 2 2 11 7" xfId="1837"/>
    <cellStyle name="Normal 2 2 11 7 2" xfId="4160"/>
    <cellStyle name="Normal 2 2 11 8" xfId="3095"/>
    <cellStyle name="Normal 2 2 12" xfId="805"/>
    <cellStyle name="Normal 2 2 2" xfId="446"/>
    <cellStyle name="Normal 2 2 2 10" xfId="447"/>
    <cellStyle name="Normal 2 2 2 10 2" xfId="810"/>
    <cellStyle name="Normal 2 2 2 10 2 2" xfId="1478"/>
    <cellStyle name="Normal 2 2 2 10 2 2 2" xfId="2559"/>
    <cellStyle name="Normal 2 2 2 10 2 2 2 2" xfId="4880"/>
    <cellStyle name="Normal 2 2 2 10 2 2 3" xfId="3803"/>
    <cellStyle name="Normal 2 2 2 10 2 3" xfId="2018"/>
    <cellStyle name="Normal 2 2 2 10 2 3 2" xfId="4341"/>
    <cellStyle name="Normal 2 2 2 10 2 4" xfId="3264"/>
    <cellStyle name="Normal 2 2 2 10 3" xfId="1129"/>
    <cellStyle name="Normal 2 2 2 10 3 2" xfId="1657"/>
    <cellStyle name="Normal 2 2 2 10 3 2 2" xfId="2738"/>
    <cellStyle name="Normal 2 2 2 10 3 2 2 2" xfId="5059"/>
    <cellStyle name="Normal 2 2 2 10 3 2 3" xfId="3982"/>
    <cellStyle name="Normal 2 2 2 10 3 3" xfId="2197"/>
    <cellStyle name="Normal 2 2 2 10 3 3 2" xfId="4520"/>
    <cellStyle name="Normal 2 2 2 10 3 4" xfId="3443"/>
    <cellStyle name="Normal 2 2 2 10 4" xfId="1310"/>
    <cellStyle name="Normal 2 2 2 10 4 2" xfId="2391"/>
    <cellStyle name="Normal 2 2 2 10 4 2 2" xfId="4713"/>
    <cellStyle name="Normal 2 2 2 10 4 3" xfId="3636"/>
    <cellStyle name="Normal 2 2 2 10 5" xfId="2921"/>
    <cellStyle name="Normal 2 2 2 10 5 2" xfId="5239"/>
    <cellStyle name="Normal 2 2 2 10 6" xfId="1839"/>
    <cellStyle name="Normal 2 2 2 10 6 2" xfId="4162"/>
    <cellStyle name="Normal 2 2 2 10 7" xfId="3097"/>
    <cellStyle name="Normal 2 2 2 11" xfId="448"/>
    <cellStyle name="Normal 2 2 2 11 2" xfId="449"/>
    <cellStyle name="Normal 2 2 2 11 2 2" xfId="812"/>
    <cellStyle name="Normal 2 2 2 11 2 2 2" xfId="1479"/>
    <cellStyle name="Normal 2 2 2 11 2 2 2 2" xfId="2560"/>
    <cellStyle name="Normal 2 2 2 11 2 2 2 2 2" xfId="4881"/>
    <cellStyle name="Normal 2 2 2 11 2 2 2 3" xfId="3804"/>
    <cellStyle name="Normal 2 2 2 11 2 2 3" xfId="2019"/>
    <cellStyle name="Normal 2 2 2 11 2 2 3 2" xfId="4342"/>
    <cellStyle name="Normal 2 2 2 11 2 2 4" xfId="3265"/>
    <cellStyle name="Normal 2 2 2 11 2 3" xfId="1130"/>
    <cellStyle name="Normal 2 2 2 11 2 3 2" xfId="1658"/>
    <cellStyle name="Normal 2 2 2 11 2 3 2 2" xfId="2739"/>
    <cellStyle name="Normal 2 2 2 11 2 3 2 2 2" xfId="5060"/>
    <cellStyle name="Normal 2 2 2 11 2 3 2 3" xfId="3983"/>
    <cellStyle name="Normal 2 2 2 11 2 3 3" xfId="2198"/>
    <cellStyle name="Normal 2 2 2 11 2 3 3 2" xfId="4521"/>
    <cellStyle name="Normal 2 2 2 11 2 3 4" xfId="3444"/>
    <cellStyle name="Normal 2 2 2 11 2 4" xfId="1311"/>
    <cellStyle name="Normal 2 2 2 11 2 4 2" xfId="2392"/>
    <cellStyle name="Normal 2 2 2 11 2 4 2 2" xfId="4714"/>
    <cellStyle name="Normal 2 2 2 11 2 4 3" xfId="3637"/>
    <cellStyle name="Normal 2 2 2 11 2 5" xfId="2922"/>
    <cellStyle name="Normal 2 2 2 11 2 5 2" xfId="5240"/>
    <cellStyle name="Normal 2 2 2 11 2 6" xfId="1840"/>
    <cellStyle name="Normal 2 2 2 11 2 6 2" xfId="4163"/>
    <cellStyle name="Normal 2 2 2 11 2 7" xfId="3098"/>
    <cellStyle name="Normal 2 2 2 11 3" xfId="811"/>
    <cellStyle name="Normal 2 2 2 12" xfId="809"/>
    <cellStyle name="Normal 2 2 2 12 2" xfId="1477"/>
    <cellStyle name="Normal 2 2 2 12 2 2" xfId="2558"/>
    <cellStyle name="Normal 2 2 2 12 2 2 2" xfId="4879"/>
    <cellStyle name="Normal 2 2 2 12 2 3" xfId="3802"/>
    <cellStyle name="Normal 2 2 2 12 3" xfId="2017"/>
    <cellStyle name="Normal 2 2 2 12 3 2" xfId="4340"/>
    <cellStyle name="Normal 2 2 2 12 4" xfId="3263"/>
    <cellStyle name="Normal 2 2 2 13" xfId="1128"/>
    <cellStyle name="Normal 2 2 2 13 2" xfId="1656"/>
    <cellStyle name="Normal 2 2 2 13 2 2" xfId="2737"/>
    <cellStyle name="Normal 2 2 2 13 2 2 2" xfId="5058"/>
    <cellStyle name="Normal 2 2 2 13 2 3" xfId="3981"/>
    <cellStyle name="Normal 2 2 2 13 3" xfId="2196"/>
    <cellStyle name="Normal 2 2 2 13 3 2" xfId="4519"/>
    <cellStyle name="Normal 2 2 2 13 4" xfId="3442"/>
    <cellStyle name="Normal 2 2 2 14" xfId="1309"/>
    <cellStyle name="Normal 2 2 2 14 2" xfId="2390"/>
    <cellStyle name="Normal 2 2 2 14 2 2" xfId="4712"/>
    <cellStyle name="Normal 2 2 2 14 3" xfId="3635"/>
    <cellStyle name="Normal 2 2 2 15" xfId="2920"/>
    <cellStyle name="Normal 2 2 2 15 2" xfId="5238"/>
    <cellStyle name="Normal 2 2 2 16" xfId="1838"/>
    <cellStyle name="Normal 2 2 2 16 2" xfId="4161"/>
    <cellStyle name="Normal 2 2 2 17" xfId="3096"/>
    <cellStyle name="Normal 2 2 2 2" xfId="450"/>
    <cellStyle name="Normal 2 2 2 2 10" xfId="813"/>
    <cellStyle name="Normal 2 2 2 2 2" xfId="451"/>
    <cellStyle name="Normal 2 2 2 2 2 10" xfId="814"/>
    <cellStyle name="Normal 2 2 2 2 2 10 2" xfId="1480"/>
    <cellStyle name="Normal 2 2 2 2 2 10 2 2" xfId="2561"/>
    <cellStyle name="Normal 2 2 2 2 2 10 2 2 2" xfId="4882"/>
    <cellStyle name="Normal 2 2 2 2 2 10 2 3" xfId="3805"/>
    <cellStyle name="Normal 2 2 2 2 2 10 3" xfId="2020"/>
    <cellStyle name="Normal 2 2 2 2 2 10 3 2" xfId="4343"/>
    <cellStyle name="Normal 2 2 2 2 2 10 4" xfId="3266"/>
    <cellStyle name="Normal 2 2 2 2 2 11" xfId="1131"/>
    <cellStyle name="Normal 2 2 2 2 2 11 2" xfId="1659"/>
    <cellStyle name="Normal 2 2 2 2 2 11 2 2" xfId="2740"/>
    <cellStyle name="Normal 2 2 2 2 2 11 2 2 2" xfId="5061"/>
    <cellStyle name="Normal 2 2 2 2 2 11 2 3" xfId="3984"/>
    <cellStyle name="Normal 2 2 2 2 2 11 3" xfId="2199"/>
    <cellStyle name="Normal 2 2 2 2 2 11 3 2" xfId="4522"/>
    <cellStyle name="Normal 2 2 2 2 2 11 4" xfId="3445"/>
    <cellStyle name="Normal 2 2 2 2 2 12" xfId="1312"/>
    <cellStyle name="Normal 2 2 2 2 2 12 2" xfId="2393"/>
    <cellStyle name="Normal 2 2 2 2 2 12 2 2" xfId="4715"/>
    <cellStyle name="Normal 2 2 2 2 2 12 3" xfId="3638"/>
    <cellStyle name="Normal 2 2 2 2 2 13" xfId="2923"/>
    <cellStyle name="Normal 2 2 2 2 2 13 2" xfId="5241"/>
    <cellStyle name="Normal 2 2 2 2 2 14" xfId="1841"/>
    <cellStyle name="Normal 2 2 2 2 2 14 2" xfId="4164"/>
    <cellStyle name="Normal 2 2 2 2 2 15" xfId="3099"/>
    <cellStyle name="Normal 2 2 2 2 2 2" xfId="452"/>
    <cellStyle name="Normal 2 2 2 2 2 2 2" xfId="453"/>
    <cellStyle name="Normal 2 2 2 2 2 2 2 10" xfId="1132"/>
    <cellStyle name="Normal 2 2 2 2 2 2 2 10 2" xfId="1660"/>
    <cellStyle name="Normal 2 2 2 2 2 2 2 10 2 2" xfId="2741"/>
    <cellStyle name="Normal 2 2 2 2 2 2 2 10 2 2 2" xfId="5062"/>
    <cellStyle name="Normal 2 2 2 2 2 2 2 10 2 3" xfId="3985"/>
    <cellStyle name="Normal 2 2 2 2 2 2 2 10 3" xfId="2200"/>
    <cellStyle name="Normal 2 2 2 2 2 2 2 10 3 2" xfId="4523"/>
    <cellStyle name="Normal 2 2 2 2 2 2 2 10 4" xfId="3446"/>
    <cellStyle name="Normal 2 2 2 2 2 2 2 11" xfId="1313"/>
    <cellStyle name="Normal 2 2 2 2 2 2 2 11 2" xfId="2394"/>
    <cellStyle name="Normal 2 2 2 2 2 2 2 11 2 2" xfId="4716"/>
    <cellStyle name="Normal 2 2 2 2 2 2 2 11 3" xfId="3639"/>
    <cellStyle name="Normal 2 2 2 2 2 2 2 12" xfId="2924"/>
    <cellStyle name="Normal 2 2 2 2 2 2 2 12 2" xfId="5242"/>
    <cellStyle name="Normal 2 2 2 2 2 2 2 13" xfId="1842"/>
    <cellStyle name="Normal 2 2 2 2 2 2 2 13 2" xfId="4165"/>
    <cellStyle name="Normal 2 2 2 2 2 2 2 14" xfId="3100"/>
    <cellStyle name="Normal 2 2 2 2 2 2 2 2" xfId="454"/>
    <cellStyle name="Normal 2 2 2 2 2 2 2 2 2" xfId="455"/>
    <cellStyle name="Normal 2 2 2 2 2 2 2 2 2 2" xfId="456"/>
    <cellStyle name="Normal 2 2 2 2 2 2 2 2 2 2 2" xfId="457"/>
    <cellStyle name="Normal 2 2 2 2 2 2 2 2 2 2 2 2" xfId="820"/>
    <cellStyle name="Normal 2 2 2 2 2 2 2 2 2 2 2 2 2" xfId="1483"/>
    <cellStyle name="Normal 2 2 2 2 2 2 2 2 2 2 2 2 2 2" xfId="2564"/>
    <cellStyle name="Normal 2 2 2 2 2 2 2 2 2 2 2 2 2 2 2" xfId="4885"/>
    <cellStyle name="Normal 2 2 2 2 2 2 2 2 2 2 2 2 2 3" xfId="3808"/>
    <cellStyle name="Normal 2 2 2 2 2 2 2 2 2 2 2 2 3" xfId="2023"/>
    <cellStyle name="Normal 2 2 2 2 2 2 2 2 2 2 2 2 3 2" xfId="4346"/>
    <cellStyle name="Normal 2 2 2 2 2 2 2 2 2 2 2 2 4" xfId="3269"/>
    <cellStyle name="Normal 2 2 2 2 2 2 2 2 2 2 2 3" xfId="1134"/>
    <cellStyle name="Normal 2 2 2 2 2 2 2 2 2 2 2 3 2" xfId="1662"/>
    <cellStyle name="Normal 2 2 2 2 2 2 2 2 2 2 2 3 2 2" xfId="2743"/>
    <cellStyle name="Normal 2 2 2 2 2 2 2 2 2 2 2 3 2 2 2" xfId="5064"/>
    <cellStyle name="Normal 2 2 2 2 2 2 2 2 2 2 2 3 2 3" xfId="3987"/>
    <cellStyle name="Normal 2 2 2 2 2 2 2 2 2 2 2 3 3" xfId="2202"/>
    <cellStyle name="Normal 2 2 2 2 2 2 2 2 2 2 2 3 3 2" xfId="4525"/>
    <cellStyle name="Normal 2 2 2 2 2 2 2 2 2 2 2 3 4" xfId="3448"/>
    <cellStyle name="Normal 2 2 2 2 2 2 2 2 2 2 2 4" xfId="1315"/>
    <cellStyle name="Normal 2 2 2 2 2 2 2 2 2 2 2 4 2" xfId="2396"/>
    <cellStyle name="Normal 2 2 2 2 2 2 2 2 2 2 2 4 2 2" xfId="4718"/>
    <cellStyle name="Normal 2 2 2 2 2 2 2 2 2 2 2 4 3" xfId="3641"/>
    <cellStyle name="Normal 2 2 2 2 2 2 2 2 2 2 2 5" xfId="2926"/>
    <cellStyle name="Normal 2 2 2 2 2 2 2 2 2 2 2 5 2" xfId="5244"/>
    <cellStyle name="Normal 2 2 2 2 2 2 2 2 2 2 2 6" xfId="1844"/>
    <cellStyle name="Normal 2 2 2 2 2 2 2 2 2 2 2 6 2" xfId="4167"/>
    <cellStyle name="Normal 2 2 2 2 2 2 2 2 2 2 2 7" xfId="3102"/>
    <cellStyle name="Normal 2 2 2 2 2 2 2 2 2 2 3" xfId="819"/>
    <cellStyle name="Normal 2 2 2 2 2 2 2 2 2 3" xfId="818"/>
    <cellStyle name="Normal 2 2 2 2 2 2 2 2 2 3 2" xfId="1482"/>
    <cellStyle name="Normal 2 2 2 2 2 2 2 2 2 3 2 2" xfId="2563"/>
    <cellStyle name="Normal 2 2 2 2 2 2 2 2 2 3 2 2 2" xfId="4884"/>
    <cellStyle name="Normal 2 2 2 2 2 2 2 2 2 3 2 3" xfId="3807"/>
    <cellStyle name="Normal 2 2 2 2 2 2 2 2 2 3 3" xfId="2022"/>
    <cellStyle name="Normal 2 2 2 2 2 2 2 2 2 3 3 2" xfId="4345"/>
    <cellStyle name="Normal 2 2 2 2 2 2 2 2 2 3 4" xfId="3268"/>
    <cellStyle name="Normal 2 2 2 2 2 2 2 2 2 4" xfId="1133"/>
    <cellStyle name="Normal 2 2 2 2 2 2 2 2 2 4 2" xfId="1661"/>
    <cellStyle name="Normal 2 2 2 2 2 2 2 2 2 4 2 2" xfId="2742"/>
    <cellStyle name="Normal 2 2 2 2 2 2 2 2 2 4 2 2 2" xfId="5063"/>
    <cellStyle name="Normal 2 2 2 2 2 2 2 2 2 4 2 3" xfId="3986"/>
    <cellStyle name="Normal 2 2 2 2 2 2 2 2 2 4 3" xfId="2201"/>
    <cellStyle name="Normal 2 2 2 2 2 2 2 2 2 4 3 2" xfId="4524"/>
    <cellStyle name="Normal 2 2 2 2 2 2 2 2 2 4 4" xfId="3447"/>
    <cellStyle name="Normal 2 2 2 2 2 2 2 2 2 5" xfId="1314"/>
    <cellStyle name="Normal 2 2 2 2 2 2 2 2 2 5 2" xfId="2395"/>
    <cellStyle name="Normal 2 2 2 2 2 2 2 2 2 5 2 2" xfId="4717"/>
    <cellStyle name="Normal 2 2 2 2 2 2 2 2 2 5 3" xfId="3640"/>
    <cellStyle name="Normal 2 2 2 2 2 2 2 2 2 6" xfId="2925"/>
    <cellStyle name="Normal 2 2 2 2 2 2 2 2 2 6 2" xfId="5243"/>
    <cellStyle name="Normal 2 2 2 2 2 2 2 2 2 7" xfId="1843"/>
    <cellStyle name="Normal 2 2 2 2 2 2 2 2 2 7 2" xfId="4166"/>
    <cellStyle name="Normal 2 2 2 2 2 2 2 2 2 8" xfId="3101"/>
    <cellStyle name="Normal 2 2 2 2 2 2 2 2 3" xfId="458"/>
    <cellStyle name="Normal 2 2 2 2 2 2 2 2 3 2" xfId="821"/>
    <cellStyle name="Normal 2 2 2 2 2 2 2 2 3 2 2" xfId="1484"/>
    <cellStyle name="Normal 2 2 2 2 2 2 2 2 3 2 2 2" xfId="2565"/>
    <cellStyle name="Normal 2 2 2 2 2 2 2 2 3 2 2 2 2" xfId="4886"/>
    <cellStyle name="Normal 2 2 2 2 2 2 2 2 3 2 2 3" xfId="3809"/>
    <cellStyle name="Normal 2 2 2 2 2 2 2 2 3 2 3" xfId="2024"/>
    <cellStyle name="Normal 2 2 2 2 2 2 2 2 3 2 3 2" xfId="4347"/>
    <cellStyle name="Normal 2 2 2 2 2 2 2 2 3 2 4" xfId="3270"/>
    <cellStyle name="Normal 2 2 2 2 2 2 2 2 3 3" xfId="1135"/>
    <cellStyle name="Normal 2 2 2 2 2 2 2 2 3 3 2" xfId="1663"/>
    <cellStyle name="Normal 2 2 2 2 2 2 2 2 3 3 2 2" xfId="2744"/>
    <cellStyle name="Normal 2 2 2 2 2 2 2 2 3 3 2 2 2" xfId="5065"/>
    <cellStyle name="Normal 2 2 2 2 2 2 2 2 3 3 2 3" xfId="3988"/>
    <cellStyle name="Normal 2 2 2 2 2 2 2 2 3 3 3" xfId="2203"/>
    <cellStyle name="Normal 2 2 2 2 2 2 2 2 3 3 3 2" xfId="4526"/>
    <cellStyle name="Normal 2 2 2 2 2 2 2 2 3 3 4" xfId="3449"/>
    <cellStyle name="Normal 2 2 2 2 2 2 2 2 3 4" xfId="1316"/>
    <cellStyle name="Normal 2 2 2 2 2 2 2 2 3 4 2" xfId="2397"/>
    <cellStyle name="Normal 2 2 2 2 2 2 2 2 3 4 2 2" xfId="4719"/>
    <cellStyle name="Normal 2 2 2 2 2 2 2 2 3 4 3" xfId="3642"/>
    <cellStyle name="Normal 2 2 2 2 2 2 2 2 3 5" xfId="2927"/>
    <cellStyle name="Normal 2 2 2 2 2 2 2 2 3 5 2" xfId="5245"/>
    <cellStyle name="Normal 2 2 2 2 2 2 2 2 3 6" xfId="1845"/>
    <cellStyle name="Normal 2 2 2 2 2 2 2 2 3 6 2" xfId="4168"/>
    <cellStyle name="Normal 2 2 2 2 2 2 2 2 3 7" xfId="3103"/>
    <cellStyle name="Normal 2 2 2 2 2 2 2 2 4" xfId="817"/>
    <cellStyle name="Normal 2 2 2 2 2 2 2 3" xfId="459"/>
    <cellStyle name="Normal 2 2 2 2 2 2 2 3 2" xfId="822"/>
    <cellStyle name="Normal 2 2 2 2 2 2 2 3 2 2" xfId="1485"/>
    <cellStyle name="Normal 2 2 2 2 2 2 2 3 2 2 2" xfId="2566"/>
    <cellStyle name="Normal 2 2 2 2 2 2 2 3 2 2 2 2" xfId="4887"/>
    <cellStyle name="Normal 2 2 2 2 2 2 2 3 2 2 3" xfId="3810"/>
    <cellStyle name="Normal 2 2 2 2 2 2 2 3 2 3" xfId="2025"/>
    <cellStyle name="Normal 2 2 2 2 2 2 2 3 2 3 2" xfId="4348"/>
    <cellStyle name="Normal 2 2 2 2 2 2 2 3 2 4" xfId="3271"/>
    <cellStyle name="Normal 2 2 2 2 2 2 2 3 3" xfId="1136"/>
    <cellStyle name="Normal 2 2 2 2 2 2 2 3 3 2" xfId="1664"/>
    <cellStyle name="Normal 2 2 2 2 2 2 2 3 3 2 2" xfId="2745"/>
    <cellStyle name="Normal 2 2 2 2 2 2 2 3 3 2 2 2" xfId="5066"/>
    <cellStyle name="Normal 2 2 2 2 2 2 2 3 3 2 3" xfId="3989"/>
    <cellStyle name="Normal 2 2 2 2 2 2 2 3 3 3" xfId="2204"/>
    <cellStyle name="Normal 2 2 2 2 2 2 2 3 3 3 2" xfId="4527"/>
    <cellStyle name="Normal 2 2 2 2 2 2 2 3 3 4" xfId="3450"/>
    <cellStyle name="Normal 2 2 2 2 2 2 2 3 4" xfId="1317"/>
    <cellStyle name="Normal 2 2 2 2 2 2 2 3 4 2" xfId="2398"/>
    <cellStyle name="Normal 2 2 2 2 2 2 2 3 4 2 2" xfId="4720"/>
    <cellStyle name="Normal 2 2 2 2 2 2 2 3 4 3" xfId="3643"/>
    <cellStyle name="Normal 2 2 2 2 2 2 2 3 5" xfId="2928"/>
    <cellStyle name="Normal 2 2 2 2 2 2 2 3 5 2" xfId="5246"/>
    <cellStyle name="Normal 2 2 2 2 2 2 2 3 6" xfId="1846"/>
    <cellStyle name="Normal 2 2 2 2 2 2 2 3 6 2" xfId="4169"/>
    <cellStyle name="Normal 2 2 2 2 2 2 2 3 7" xfId="3104"/>
    <cellStyle name="Normal 2 2 2 2 2 2 2 4" xfId="460"/>
    <cellStyle name="Normal 2 2 2 2 2 2 2 4 2" xfId="823"/>
    <cellStyle name="Normal 2 2 2 2 2 2 2 4 2 2" xfId="1486"/>
    <cellStyle name="Normal 2 2 2 2 2 2 2 4 2 2 2" xfId="2567"/>
    <cellStyle name="Normal 2 2 2 2 2 2 2 4 2 2 2 2" xfId="4888"/>
    <cellStyle name="Normal 2 2 2 2 2 2 2 4 2 2 3" xfId="3811"/>
    <cellStyle name="Normal 2 2 2 2 2 2 2 4 2 3" xfId="2026"/>
    <cellStyle name="Normal 2 2 2 2 2 2 2 4 2 3 2" xfId="4349"/>
    <cellStyle name="Normal 2 2 2 2 2 2 2 4 2 4" xfId="3272"/>
    <cellStyle name="Normal 2 2 2 2 2 2 2 4 3" xfId="1137"/>
    <cellStyle name="Normal 2 2 2 2 2 2 2 4 3 2" xfId="1665"/>
    <cellStyle name="Normal 2 2 2 2 2 2 2 4 3 2 2" xfId="2746"/>
    <cellStyle name="Normal 2 2 2 2 2 2 2 4 3 2 2 2" xfId="5067"/>
    <cellStyle name="Normal 2 2 2 2 2 2 2 4 3 2 3" xfId="3990"/>
    <cellStyle name="Normal 2 2 2 2 2 2 2 4 3 3" xfId="2205"/>
    <cellStyle name="Normal 2 2 2 2 2 2 2 4 3 3 2" xfId="4528"/>
    <cellStyle name="Normal 2 2 2 2 2 2 2 4 3 4" xfId="3451"/>
    <cellStyle name="Normal 2 2 2 2 2 2 2 4 4" xfId="1318"/>
    <cellStyle name="Normal 2 2 2 2 2 2 2 4 4 2" xfId="2399"/>
    <cellStyle name="Normal 2 2 2 2 2 2 2 4 4 2 2" xfId="4721"/>
    <cellStyle name="Normal 2 2 2 2 2 2 2 4 4 3" xfId="3644"/>
    <cellStyle name="Normal 2 2 2 2 2 2 2 4 5" xfId="2929"/>
    <cellStyle name="Normal 2 2 2 2 2 2 2 4 5 2" xfId="5247"/>
    <cellStyle name="Normal 2 2 2 2 2 2 2 4 6" xfId="1847"/>
    <cellStyle name="Normal 2 2 2 2 2 2 2 4 6 2" xfId="4170"/>
    <cellStyle name="Normal 2 2 2 2 2 2 2 4 7" xfId="3105"/>
    <cellStyle name="Normal 2 2 2 2 2 2 2 5" xfId="461"/>
    <cellStyle name="Normal 2 2 2 2 2 2 2 5 2" xfId="824"/>
    <cellStyle name="Normal 2 2 2 2 2 2 2 5 2 2" xfId="1487"/>
    <cellStyle name="Normal 2 2 2 2 2 2 2 5 2 2 2" xfId="2568"/>
    <cellStyle name="Normal 2 2 2 2 2 2 2 5 2 2 2 2" xfId="4889"/>
    <cellStyle name="Normal 2 2 2 2 2 2 2 5 2 2 3" xfId="3812"/>
    <cellStyle name="Normal 2 2 2 2 2 2 2 5 2 3" xfId="2027"/>
    <cellStyle name="Normal 2 2 2 2 2 2 2 5 2 3 2" xfId="4350"/>
    <cellStyle name="Normal 2 2 2 2 2 2 2 5 2 4" xfId="3273"/>
    <cellStyle name="Normal 2 2 2 2 2 2 2 5 3" xfId="1138"/>
    <cellStyle name="Normal 2 2 2 2 2 2 2 5 3 2" xfId="1666"/>
    <cellStyle name="Normal 2 2 2 2 2 2 2 5 3 2 2" xfId="2747"/>
    <cellStyle name="Normal 2 2 2 2 2 2 2 5 3 2 2 2" xfId="5068"/>
    <cellStyle name="Normal 2 2 2 2 2 2 2 5 3 2 3" xfId="3991"/>
    <cellStyle name="Normal 2 2 2 2 2 2 2 5 3 3" xfId="2206"/>
    <cellStyle name="Normal 2 2 2 2 2 2 2 5 3 3 2" xfId="4529"/>
    <cellStyle name="Normal 2 2 2 2 2 2 2 5 3 4" xfId="3452"/>
    <cellStyle name="Normal 2 2 2 2 2 2 2 5 4" xfId="1319"/>
    <cellStyle name="Normal 2 2 2 2 2 2 2 5 4 2" xfId="2400"/>
    <cellStyle name="Normal 2 2 2 2 2 2 2 5 4 2 2" xfId="4722"/>
    <cellStyle name="Normal 2 2 2 2 2 2 2 5 4 3" xfId="3645"/>
    <cellStyle name="Normal 2 2 2 2 2 2 2 5 5" xfId="2930"/>
    <cellStyle name="Normal 2 2 2 2 2 2 2 5 5 2" xfId="5248"/>
    <cellStyle name="Normal 2 2 2 2 2 2 2 5 6" xfId="1848"/>
    <cellStyle name="Normal 2 2 2 2 2 2 2 5 6 2" xfId="4171"/>
    <cellStyle name="Normal 2 2 2 2 2 2 2 5 7" xfId="3106"/>
    <cellStyle name="Normal 2 2 2 2 2 2 2 6" xfId="462"/>
    <cellStyle name="Normal 2 2 2 2 2 2 2 6 2" xfId="825"/>
    <cellStyle name="Normal 2 2 2 2 2 2 2 6 2 2" xfId="1488"/>
    <cellStyle name="Normal 2 2 2 2 2 2 2 6 2 2 2" xfId="2569"/>
    <cellStyle name="Normal 2 2 2 2 2 2 2 6 2 2 2 2" xfId="4890"/>
    <cellStyle name="Normal 2 2 2 2 2 2 2 6 2 2 3" xfId="3813"/>
    <cellStyle name="Normal 2 2 2 2 2 2 2 6 2 3" xfId="2028"/>
    <cellStyle name="Normal 2 2 2 2 2 2 2 6 2 3 2" xfId="4351"/>
    <cellStyle name="Normal 2 2 2 2 2 2 2 6 2 4" xfId="3274"/>
    <cellStyle name="Normal 2 2 2 2 2 2 2 6 3" xfId="1139"/>
    <cellStyle name="Normal 2 2 2 2 2 2 2 6 3 2" xfId="1667"/>
    <cellStyle name="Normal 2 2 2 2 2 2 2 6 3 2 2" xfId="2748"/>
    <cellStyle name="Normal 2 2 2 2 2 2 2 6 3 2 2 2" xfId="5069"/>
    <cellStyle name="Normal 2 2 2 2 2 2 2 6 3 2 3" xfId="3992"/>
    <cellStyle name="Normal 2 2 2 2 2 2 2 6 3 3" xfId="2207"/>
    <cellStyle name="Normal 2 2 2 2 2 2 2 6 3 3 2" xfId="4530"/>
    <cellStyle name="Normal 2 2 2 2 2 2 2 6 3 4" xfId="3453"/>
    <cellStyle name="Normal 2 2 2 2 2 2 2 6 4" xfId="1320"/>
    <cellStyle name="Normal 2 2 2 2 2 2 2 6 4 2" xfId="2401"/>
    <cellStyle name="Normal 2 2 2 2 2 2 2 6 4 2 2" xfId="4723"/>
    <cellStyle name="Normal 2 2 2 2 2 2 2 6 4 3" xfId="3646"/>
    <cellStyle name="Normal 2 2 2 2 2 2 2 6 5" xfId="2931"/>
    <cellStyle name="Normal 2 2 2 2 2 2 2 6 5 2" xfId="5249"/>
    <cellStyle name="Normal 2 2 2 2 2 2 2 6 6" xfId="1849"/>
    <cellStyle name="Normal 2 2 2 2 2 2 2 6 6 2" xfId="4172"/>
    <cellStyle name="Normal 2 2 2 2 2 2 2 6 7" xfId="3107"/>
    <cellStyle name="Normal 2 2 2 2 2 2 2 7" xfId="463"/>
    <cellStyle name="Normal 2 2 2 2 2 2 2 7 2" xfId="826"/>
    <cellStyle name="Normal 2 2 2 2 2 2 2 7 2 2" xfId="1489"/>
    <cellStyle name="Normal 2 2 2 2 2 2 2 7 2 2 2" xfId="2570"/>
    <cellStyle name="Normal 2 2 2 2 2 2 2 7 2 2 2 2" xfId="4891"/>
    <cellStyle name="Normal 2 2 2 2 2 2 2 7 2 2 3" xfId="3814"/>
    <cellStyle name="Normal 2 2 2 2 2 2 2 7 2 3" xfId="2029"/>
    <cellStyle name="Normal 2 2 2 2 2 2 2 7 2 3 2" xfId="4352"/>
    <cellStyle name="Normal 2 2 2 2 2 2 2 7 2 4" xfId="3275"/>
    <cellStyle name="Normal 2 2 2 2 2 2 2 7 3" xfId="1140"/>
    <cellStyle name="Normal 2 2 2 2 2 2 2 7 3 2" xfId="1668"/>
    <cellStyle name="Normal 2 2 2 2 2 2 2 7 3 2 2" xfId="2749"/>
    <cellStyle name="Normal 2 2 2 2 2 2 2 7 3 2 2 2" xfId="5070"/>
    <cellStyle name="Normal 2 2 2 2 2 2 2 7 3 2 3" xfId="3993"/>
    <cellStyle name="Normal 2 2 2 2 2 2 2 7 3 3" xfId="2208"/>
    <cellStyle name="Normal 2 2 2 2 2 2 2 7 3 3 2" xfId="4531"/>
    <cellStyle name="Normal 2 2 2 2 2 2 2 7 3 4" xfId="3454"/>
    <cellStyle name="Normal 2 2 2 2 2 2 2 7 4" xfId="1321"/>
    <cellStyle name="Normal 2 2 2 2 2 2 2 7 4 2" xfId="2402"/>
    <cellStyle name="Normal 2 2 2 2 2 2 2 7 4 2 2" xfId="4724"/>
    <cellStyle name="Normal 2 2 2 2 2 2 2 7 4 3" xfId="3647"/>
    <cellStyle name="Normal 2 2 2 2 2 2 2 7 5" xfId="2932"/>
    <cellStyle name="Normal 2 2 2 2 2 2 2 7 5 2" xfId="5250"/>
    <cellStyle name="Normal 2 2 2 2 2 2 2 7 6" xfId="1850"/>
    <cellStyle name="Normal 2 2 2 2 2 2 2 7 6 2" xfId="4173"/>
    <cellStyle name="Normal 2 2 2 2 2 2 2 7 7" xfId="3108"/>
    <cellStyle name="Normal 2 2 2 2 2 2 2 8" xfId="464"/>
    <cellStyle name="Normal 2 2 2 2 2 2 2 8 2" xfId="465"/>
    <cellStyle name="Normal 2 2 2 2 2 2 2 8 2 2" xfId="828"/>
    <cellStyle name="Normal 2 2 2 2 2 2 2 8 2 2 2" xfId="1490"/>
    <cellStyle name="Normal 2 2 2 2 2 2 2 8 2 2 2 2" xfId="2571"/>
    <cellStyle name="Normal 2 2 2 2 2 2 2 8 2 2 2 2 2" xfId="4892"/>
    <cellStyle name="Normal 2 2 2 2 2 2 2 8 2 2 2 3" xfId="3815"/>
    <cellStyle name="Normal 2 2 2 2 2 2 2 8 2 2 3" xfId="2030"/>
    <cellStyle name="Normal 2 2 2 2 2 2 2 8 2 2 3 2" xfId="4353"/>
    <cellStyle name="Normal 2 2 2 2 2 2 2 8 2 2 4" xfId="3276"/>
    <cellStyle name="Normal 2 2 2 2 2 2 2 8 2 3" xfId="1141"/>
    <cellStyle name="Normal 2 2 2 2 2 2 2 8 2 3 2" xfId="1669"/>
    <cellStyle name="Normal 2 2 2 2 2 2 2 8 2 3 2 2" xfId="2750"/>
    <cellStyle name="Normal 2 2 2 2 2 2 2 8 2 3 2 2 2" xfId="5071"/>
    <cellStyle name="Normal 2 2 2 2 2 2 2 8 2 3 2 3" xfId="3994"/>
    <cellStyle name="Normal 2 2 2 2 2 2 2 8 2 3 3" xfId="2209"/>
    <cellStyle name="Normal 2 2 2 2 2 2 2 8 2 3 3 2" xfId="4532"/>
    <cellStyle name="Normal 2 2 2 2 2 2 2 8 2 3 4" xfId="3455"/>
    <cellStyle name="Normal 2 2 2 2 2 2 2 8 2 4" xfId="1322"/>
    <cellStyle name="Normal 2 2 2 2 2 2 2 8 2 4 2" xfId="2403"/>
    <cellStyle name="Normal 2 2 2 2 2 2 2 8 2 4 2 2" xfId="4725"/>
    <cellStyle name="Normal 2 2 2 2 2 2 2 8 2 4 3" xfId="3648"/>
    <cellStyle name="Normal 2 2 2 2 2 2 2 8 2 5" xfId="2933"/>
    <cellStyle name="Normal 2 2 2 2 2 2 2 8 2 5 2" xfId="5251"/>
    <cellStyle name="Normal 2 2 2 2 2 2 2 8 2 6" xfId="1851"/>
    <cellStyle name="Normal 2 2 2 2 2 2 2 8 2 6 2" xfId="4174"/>
    <cellStyle name="Normal 2 2 2 2 2 2 2 8 2 7" xfId="3109"/>
    <cellStyle name="Normal 2 2 2 2 2 2 2 8 3" xfId="827"/>
    <cellStyle name="Normal 2 2 2 2 2 2 2 9" xfId="816"/>
    <cellStyle name="Normal 2 2 2 2 2 2 2 9 2" xfId="1481"/>
    <cellStyle name="Normal 2 2 2 2 2 2 2 9 2 2" xfId="2562"/>
    <cellStyle name="Normal 2 2 2 2 2 2 2 9 2 2 2" xfId="4883"/>
    <cellStyle name="Normal 2 2 2 2 2 2 2 9 2 3" xfId="3806"/>
    <cellStyle name="Normal 2 2 2 2 2 2 2 9 3" xfId="2021"/>
    <cellStyle name="Normal 2 2 2 2 2 2 2 9 3 2" xfId="4344"/>
    <cellStyle name="Normal 2 2 2 2 2 2 2 9 4" xfId="3267"/>
    <cellStyle name="Normal 2 2 2 2 2 2 3" xfId="466"/>
    <cellStyle name="Normal 2 2 2 2 2 2 3 2" xfId="467"/>
    <cellStyle name="Normal 2 2 2 2 2 2 3 2 2" xfId="468"/>
    <cellStyle name="Normal 2 2 2 2 2 2 3 2 2 2" xfId="469"/>
    <cellStyle name="Normal 2 2 2 2 2 2 3 2 2 2 2" xfId="832"/>
    <cellStyle name="Normal 2 2 2 2 2 2 3 2 2 3" xfId="831"/>
    <cellStyle name="Normal 2 2 2 2 2 2 3 2 2 3 2" xfId="1492"/>
    <cellStyle name="Normal 2 2 2 2 2 2 3 2 2 3 2 2" xfId="2573"/>
    <cellStyle name="Normal 2 2 2 2 2 2 3 2 2 3 2 2 2" xfId="4894"/>
    <cellStyle name="Normal 2 2 2 2 2 2 3 2 2 3 2 3" xfId="3817"/>
    <cellStyle name="Normal 2 2 2 2 2 2 3 2 2 3 3" xfId="2032"/>
    <cellStyle name="Normal 2 2 2 2 2 2 3 2 2 3 3 2" xfId="4355"/>
    <cellStyle name="Normal 2 2 2 2 2 2 3 2 2 3 4" xfId="3278"/>
    <cellStyle name="Normal 2 2 2 2 2 2 3 2 2 4" xfId="1143"/>
    <cellStyle name="Normal 2 2 2 2 2 2 3 2 2 4 2" xfId="1671"/>
    <cellStyle name="Normal 2 2 2 2 2 2 3 2 2 4 2 2" xfId="2752"/>
    <cellStyle name="Normal 2 2 2 2 2 2 3 2 2 4 2 2 2" xfId="5073"/>
    <cellStyle name="Normal 2 2 2 2 2 2 3 2 2 4 2 3" xfId="3996"/>
    <cellStyle name="Normal 2 2 2 2 2 2 3 2 2 4 3" xfId="2211"/>
    <cellStyle name="Normal 2 2 2 2 2 2 3 2 2 4 3 2" xfId="4534"/>
    <cellStyle name="Normal 2 2 2 2 2 2 3 2 2 4 4" xfId="3457"/>
    <cellStyle name="Normal 2 2 2 2 2 2 3 2 2 5" xfId="1324"/>
    <cellStyle name="Normal 2 2 2 2 2 2 3 2 2 5 2" xfId="2405"/>
    <cellStyle name="Normal 2 2 2 2 2 2 3 2 2 5 2 2" xfId="4727"/>
    <cellStyle name="Normal 2 2 2 2 2 2 3 2 2 5 3" xfId="3650"/>
    <cellStyle name="Normal 2 2 2 2 2 2 3 2 2 6" xfId="2935"/>
    <cellStyle name="Normal 2 2 2 2 2 2 3 2 2 6 2" xfId="5253"/>
    <cellStyle name="Normal 2 2 2 2 2 2 3 2 2 7" xfId="1853"/>
    <cellStyle name="Normal 2 2 2 2 2 2 3 2 2 7 2" xfId="4176"/>
    <cellStyle name="Normal 2 2 2 2 2 2 3 2 2 8" xfId="3111"/>
    <cellStyle name="Normal 2 2 2 2 2 2 3 2 3" xfId="830"/>
    <cellStyle name="Normal 2 2 2 2 2 2 3 3" xfId="470"/>
    <cellStyle name="Normal 2 2 2 2 2 2 3 3 2" xfId="833"/>
    <cellStyle name="Normal 2 2 2 2 2 2 3 4" xfId="829"/>
    <cellStyle name="Normal 2 2 2 2 2 2 3 4 2" xfId="1491"/>
    <cellStyle name="Normal 2 2 2 2 2 2 3 4 2 2" xfId="2572"/>
    <cellStyle name="Normal 2 2 2 2 2 2 3 4 2 2 2" xfId="4893"/>
    <cellStyle name="Normal 2 2 2 2 2 2 3 4 2 3" xfId="3816"/>
    <cellStyle name="Normal 2 2 2 2 2 2 3 4 3" xfId="2031"/>
    <cellStyle name="Normal 2 2 2 2 2 2 3 4 3 2" xfId="4354"/>
    <cellStyle name="Normal 2 2 2 2 2 2 3 4 4" xfId="3277"/>
    <cellStyle name="Normal 2 2 2 2 2 2 3 5" xfId="1142"/>
    <cellStyle name="Normal 2 2 2 2 2 2 3 5 2" xfId="1670"/>
    <cellStyle name="Normal 2 2 2 2 2 2 3 5 2 2" xfId="2751"/>
    <cellStyle name="Normal 2 2 2 2 2 2 3 5 2 2 2" xfId="5072"/>
    <cellStyle name="Normal 2 2 2 2 2 2 3 5 2 3" xfId="3995"/>
    <cellStyle name="Normal 2 2 2 2 2 2 3 5 3" xfId="2210"/>
    <cellStyle name="Normal 2 2 2 2 2 2 3 5 3 2" xfId="4533"/>
    <cellStyle name="Normal 2 2 2 2 2 2 3 5 4" xfId="3456"/>
    <cellStyle name="Normal 2 2 2 2 2 2 3 6" xfId="1323"/>
    <cellStyle name="Normal 2 2 2 2 2 2 3 6 2" xfId="2404"/>
    <cellStyle name="Normal 2 2 2 2 2 2 3 6 2 2" xfId="4726"/>
    <cellStyle name="Normal 2 2 2 2 2 2 3 6 3" xfId="3649"/>
    <cellStyle name="Normal 2 2 2 2 2 2 3 7" xfId="2934"/>
    <cellStyle name="Normal 2 2 2 2 2 2 3 7 2" xfId="5252"/>
    <cellStyle name="Normal 2 2 2 2 2 2 3 8" xfId="1852"/>
    <cellStyle name="Normal 2 2 2 2 2 2 3 8 2" xfId="4175"/>
    <cellStyle name="Normal 2 2 2 2 2 2 3 9" xfId="3110"/>
    <cellStyle name="Normal 2 2 2 2 2 2 4" xfId="471"/>
    <cellStyle name="Normal 2 2 2 2 2 2 4 2" xfId="834"/>
    <cellStyle name="Normal 2 2 2 2 2 2 5" xfId="472"/>
    <cellStyle name="Normal 2 2 2 2 2 2 5 2" xfId="835"/>
    <cellStyle name="Normal 2 2 2 2 2 2 6" xfId="473"/>
    <cellStyle name="Normal 2 2 2 2 2 2 6 2" xfId="836"/>
    <cellStyle name="Normal 2 2 2 2 2 2 7" xfId="474"/>
    <cellStyle name="Normal 2 2 2 2 2 2 7 2" xfId="837"/>
    <cellStyle name="Normal 2 2 2 2 2 2 8" xfId="475"/>
    <cellStyle name="Normal 2 2 2 2 2 2 8 2" xfId="476"/>
    <cellStyle name="Normal 2 2 2 2 2 2 8 2 2" xfId="839"/>
    <cellStyle name="Normal 2 2 2 2 2 2 8 3" xfId="838"/>
    <cellStyle name="Normal 2 2 2 2 2 2 8 3 2" xfId="1493"/>
    <cellStyle name="Normal 2 2 2 2 2 2 8 3 2 2" xfId="2574"/>
    <cellStyle name="Normal 2 2 2 2 2 2 8 3 2 2 2" xfId="4895"/>
    <cellStyle name="Normal 2 2 2 2 2 2 8 3 2 3" xfId="3818"/>
    <cellStyle name="Normal 2 2 2 2 2 2 8 3 3" xfId="2033"/>
    <cellStyle name="Normal 2 2 2 2 2 2 8 3 3 2" xfId="4356"/>
    <cellStyle name="Normal 2 2 2 2 2 2 8 3 4" xfId="3279"/>
    <cellStyle name="Normal 2 2 2 2 2 2 8 4" xfId="1144"/>
    <cellStyle name="Normal 2 2 2 2 2 2 8 4 2" xfId="1672"/>
    <cellStyle name="Normal 2 2 2 2 2 2 8 4 2 2" xfId="2753"/>
    <cellStyle name="Normal 2 2 2 2 2 2 8 4 2 2 2" xfId="5074"/>
    <cellStyle name="Normal 2 2 2 2 2 2 8 4 2 3" xfId="3997"/>
    <cellStyle name="Normal 2 2 2 2 2 2 8 4 3" xfId="2212"/>
    <cellStyle name="Normal 2 2 2 2 2 2 8 4 3 2" xfId="4535"/>
    <cellStyle name="Normal 2 2 2 2 2 2 8 4 4" xfId="3458"/>
    <cellStyle name="Normal 2 2 2 2 2 2 8 5" xfId="1325"/>
    <cellStyle name="Normal 2 2 2 2 2 2 8 5 2" xfId="2406"/>
    <cellStyle name="Normal 2 2 2 2 2 2 8 5 2 2" xfId="4728"/>
    <cellStyle name="Normal 2 2 2 2 2 2 8 5 3" xfId="3651"/>
    <cellStyle name="Normal 2 2 2 2 2 2 8 6" xfId="2936"/>
    <cellStyle name="Normal 2 2 2 2 2 2 8 6 2" xfId="5254"/>
    <cellStyle name="Normal 2 2 2 2 2 2 8 7" xfId="1854"/>
    <cellStyle name="Normal 2 2 2 2 2 2 8 7 2" xfId="4177"/>
    <cellStyle name="Normal 2 2 2 2 2 2 8 8" xfId="3112"/>
    <cellStyle name="Normal 2 2 2 2 2 2 9" xfId="815"/>
    <cellStyle name="Normal 2 2 2 2 2 3" xfId="477"/>
    <cellStyle name="Normal 2 2 2 2 2 3 2" xfId="478"/>
    <cellStyle name="Normal 2 2 2 2 2 3 2 2" xfId="479"/>
    <cellStyle name="Normal 2 2 2 2 2 3 2 2 2" xfId="480"/>
    <cellStyle name="Normal 2 2 2 2 2 3 2 2 2 2" xfId="843"/>
    <cellStyle name="Normal 2 2 2 2 2 3 2 2 2 2 2" xfId="1495"/>
    <cellStyle name="Normal 2 2 2 2 2 3 2 2 2 2 2 2" xfId="2576"/>
    <cellStyle name="Normal 2 2 2 2 2 3 2 2 2 2 2 2 2" xfId="4897"/>
    <cellStyle name="Normal 2 2 2 2 2 3 2 2 2 2 2 3" xfId="3820"/>
    <cellStyle name="Normal 2 2 2 2 2 3 2 2 2 2 3" xfId="2035"/>
    <cellStyle name="Normal 2 2 2 2 2 3 2 2 2 2 3 2" xfId="4358"/>
    <cellStyle name="Normal 2 2 2 2 2 3 2 2 2 2 4" xfId="3281"/>
    <cellStyle name="Normal 2 2 2 2 2 3 2 2 2 3" xfId="1146"/>
    <cellStyle name="Normal 2 2 2 2 2 3 2 2 2 3 2" xfId="1674"/>
    <cellStyle name="Normal 2 2 2 2 2 3 2 2 2 3 2 2" xfId="2755"/>
    <cellStyle name="Normal 2 2 2 2 2 3 2 2 2 3 2 2 2" xfId="5076"/>
    <cellStyle name="Normal 2 2 2 2 2 3 2 2 2 3 2 3" xfId="3999"/>
    <cellStyle name="Normal 2 2 2 2 2 3 2 2 2 3 3" xfId="2214"/>
    <cellStyle name="Normal 2 2 2 2 2 3 2 2 2 3 3 2" xfId="4537"/>
    <cellStyle name="Normal 2 2 2 2 2 3 2 2 2 3 4" xfId="3460"/>
    <cellStyle name="Normal 2 2 2 2 2 3 2 2 2 4" xfId="1327"/>
    <cellStyle name="Normal 2 2 2 2 2 3 2 2 2 4 2" xfId="2408"/>
    <cellStyle name="Normal 2 2 2 2 2 3 2 2 2 4 2 2" xfId="4730"/>
    <cellStyle name="Normal 2 2 2 2 2 3 2 2 2 4 3" xfId="3653"/>
    <cellStyle name="Normal 2 2 2 2 2 3 2 2 2 5" xfId="2938"/>
    <cellStyle name="Normal 2 2 2 2 2 3 2 2 2 5 2" xfId="5256"/>
    <cellStyle name="Normal 2 2 2 2 2 3 2 2 2 6" xfId="1856"/>
    <cellStyle name="Normal 2 2 2 2 2 3 2 2 2 6 2" xfId="4179"/>
    <cellStyle name="Normal 2 2 2 2 2 3 2 2 2 7" xfId="3114"/>
    <cellStyle name="Normal 2 2 2 2 2 3 2 2 3" xfId="842"/>
    <cellStyle name="Normal 2 2 2 2 2 3 2 3" xfId="841"/>
    <cellStyle name="Normal 2 2 2 2 2 3 2 3 2" xfId="1494"/>
    <cellStyle name="Normal 2 2 2 2 2 3 2 3 2 2" xfId="2575"/>
    <cellStyle name="Normal 2 2 2 2 2 3 2 3 2 2 2" xfId="4896"/>
    <cellStyle name="Normal 2 2 2 2 2 3 2 3 2 3" xfId="3819"/>
    <cellStyle name="Normal 2 2 2 2 2 3 2 3 3" xfId="2034"/>
    <cellStyle name="Normal 2 2 2 2 2 3 2 3 3 2" xfId="4357"/>
    <cellStyle name="Normal 2 2 2 2 2 3 2 3 4" xfId="3280"/>
    <cellStyle name="Normal 2 2 2 2 2 3 2 4" xfId="1145"/>
    <cellStyle name="Normal 2 2 2 2 2 3 2 4 2" xfId="1673"/>
    <cellStyle name="Normal 2 2 2 2 2 3 2 4 2 2" xfId="2754"/>
    <cellStyle name="Normal 2 2 2 2 2 3 2 4 2 2 2" xfId="5075"/>
    <cellStyle name="Normal 2 2 2 2 2 3 2 4 2 3" xfId="3998"/>
    <cellStyle name="Normal 2 2 2 2 2 3 2 4 3" xfId="2213"/>
    <cellStyle name="Normal 2 2 2 2 2 3 2 4 3 2" xfId="4536"/>
    <cellStyle name="Normal 2 2 2 2 2 3 2 4 4" xfId="3459"/>
    <cellStyle name="Normal 2 2 2 2 2 3 2 5" xfId="1326"/>
    <cellStyle name="Normal 2 2 2 2 2 3 2 5 2" xfId="2407"/>
    <cellStyle name="Normal 2 2 2 2 2 3 2 5 2 2" xfId="4729"/>
    <cellStyle name="Normal 2 2 2 2 2 3 2 5 3" xfId="3652"/>
    <cellStyle name="Normal 2 2 2 2 2 3 2 6" xfId="2937"/>
    <cellStyle name="Normal 2 2 2 2 2 3 2 6 2" xfId="5255"/>
    <cellStyle name="Normal 2 2 2 2 2 3 2 7" xfId="1855"/>
    <cellStyle name="Normal 2 2 2 2 2 3 2 7 2" xfId="4178"/>
    <cellStyle name="Normal 2 2 2 2 2 3 2 8" xfId="3113"/>
    <cellStyle name="Normal 2 2 2 2 2 3 3" xfId="481"/>
    <cellStyle name="Normal 2 2 2 2 2 3 3 2" xfId="844"/>
    <cellStyle name="Normal 2 2 2 2 2 3 3 2 2" xfId="1496"/>
    <cellStyle name="Normal 2 2 2 2 2 3 3 2 2 2" xfId="2577"/>
    <cellStyle name="Normal 2 2 2 2 2 3 3 2 2 2 2" xfId="4898"/>
    <cellStyle name="Normal 2 2 2 2 2 3 3 2 2 3" xfId="3821"/>
    <cellStyle name="Normal 2 2 2 2 2 3 3 2 3" xfId="2036"/>
    <cellStyle name="Normal 2 2 2 2 2 3 3 2 3 2" xfId="4359"/>
    <cellStyle name="Normal 2 2 2 2 2 3 3 2 4" xfId="3282"/>
    <cellStyle name="Normal 2 2 2 2 2 3 3 3" xfId="1147"/>
    <cellStyle name="Normal 2 2 2 2 2 3 3 3 2" xfId="1675"/>
    <cellStyle name="Normal 2 2 2 2 2 3 3 3 2 2" xfId="2756"/>
    <cellStyle name="Normal 2 2 2 2 2 3 3 3 2 2 2" xfId="5077"/>
    <cellStyle name="Normal 2 2 2 2 2 3 3 3 2 3" xfId="4000"/>
    <cellStyle name="Normal 2 2 2 2 2 3 3 3 3" xfId="2215"/>
    <cellStyle name="Normal 2 2 2 2 2 3 3 3 3 2" xfId="4538"/>
    <cellStyle name="Normal 2 2 2 2 2 3 3 3 4" xfId="3461"/>
    <cellStyle name="Normal 2 2 2 2 2 3 3 4" xfId="1328"/>
    <cellStyle name="Normal 2 2 2 2 2 3 3 4 2" xfId="2409"/>
    <cellStyle name="Normal 2 2 2 2 2 3 3 4 2 2" xfId="4731"/>
    <cellStyle name="Normal 2 2 2 2 2 3 3 4 3" xfId="3654"/>
    <cellStyle name="Normal 2 2 2 2 2 3 3 5" xfId="2939"/>
    <cellStyle name="Normal 2 2 2 2 2 3 3 5 2" xfId="5257"/>
    <cellStyle name="Normal 2 2 2 2 2 3 3 6" xfId="1857"/>
    <cellStyle name="Normal 2 2 2 2 2 3 3 6 2" xfId="4180"/>
    <cellStyle name="Normal 2 2 2 2 2 3 3 7" xfId="3115"/>
    <cellStyle name="Normal 2 2 2 2 2 3 4" xfId="840"/>
    <cellStyle name="Normal 2 2 2 2 2 4" xfId="482"/>
    <cellStyle name="Normal 2 2 2 2 2 4 2" xfId="845"/>
    <cellStyle name="Normal 2 2 2 2 2 4 2 2" xfId="1497"/>
    <cellStyle name="Normal 2 2 2 2 2 4 2 2 2" xfId="2578"/>
    <cellStyle name="Normal 2 2 2 2 2 4 2 2 2 2" xfId="4899"/>
    <cellStyle name="Normal 2 2 2 2 2 4 2 2 3" xfId="3822"/>
    <cellStyle name="Normal 2 2 2 2 2 4 2 3" xfId="2037"/>
    <cellStyle name="Normal 2 2 2 2 2 4 2 3 2" xfId="4360"/>
    <cellStyle name="Normal 2 2 2 2 2 4 2 4" xfId="3283"/>
    <cellStyle name="Normal 2 2 2 2 2 4 3" xfId="1148"/>
    <cellStyle name="Normal 2 2 2 2 2 4 3 2" xfId="1676"/>
    <cellStyle name="Normal 2 2 2 2 2 4 3 2 2" xfId="2757"/>
    <cellStyle name="Normal 2 2 2 2 2 4 3 2 2 2" xfId="5078"/>
    <cellStyle name="Normal 2 2 2 2 2 4 3 2 3" xfId="4001"/>
    <cellStyle name="Normal 2 2 2 2 2 4 3 3" xfId="2216"/>
    <cellStyle name="Normal 2 2 2 2 2 4 3 3 2" xfId="4539"/>
    <cellStyle name="Normal 2 2 2 2 2 4 3 4" xfId="3462"/>
    <cellStyle name="Normal 2 2 2 2 2 4 4" xfId="1329"/>
    <cellStyle name="Normal 2 2 2 2 2 4 4 2" xfId="2410"/>
    <cellStyle name="Normal 2 2 2 2 2 4 4 2 2" xfId="4732"/>
    <cellStyle name="Normal 2 2 2 2 2 4 4 3" xfId="3655"/>
    <cellStyle name="Normal 2 2 2 2 2 4 5" xfId="2940"/>
    <cellStyle name="Normal 2 2 2 2 2 4 5 2" xfId="5258"/>
    <cellStyle name="Normal 2 2 2 2 2 4 6" xfId="1858"/>
    <cellStyle name="Normal 2 2 2 2 2 4 6 2" xfId="4181"/>
    <cellStyle name="Normal 2 2 2 2 2 4 7" xfId="3116"/>
    <cellStyle name="Normal 2 2 2 2 2 5" xfId="483"/>
    <cellStyle name="Normal 2 2 2 2 2 5 2" xfId="846"/>
    <cellStyle name="Normal 2 2 2 2 2 5 2 2" xfId="1498"/>
    <cellStyle name="Normal 2 2 2 2 2 5 2 2 2" xfId="2579"/>
    <cellStyle name="Normal 2 2 2 2 2 5 2 2 2 2" xfId="4900"/>
    <cellStyle name="Normal 2 2 2 2 2 5 2 2 3" xfId="3823"/>
    <cellStyle name="Normal 2 2 2 2 2 5 2 3" xfId="2038"/>
    <cellStyle name="Normal 2 2 2 2 2 5 2 3 2" xfId="4361"/>
    <cellStyle name="Normal 2 2 2 2 2 5 2 4" xfId="3284"/>
    <cellStyle name="Normal 2 2 2 2 2 5 3" xfId="1149"/>
    <cellStyle name="Normal 2 2 2 2 2 5 3 2" xfId="1677"/>
    <cellStyle name="Normal 2 2 2 2 2 5 3 2 2" xfId="2758"/>
    <cellStyle name="Normal 2 2 2 2 2 5 3 2 2 2" xfId="5079"/>
    <cellStyle name="Normal 2 2 2 2 2 5 3 2 3" xfId="4002"/>
    <cellStyle name="Normal 2 2 2 2 2 5 3 3" xfId="2217"/>
    <cellStyle name="Normal 2 2 2 2 2 5 3 3 2" xfId="4540"/>
    <cellStyle name="Normal 2 2 2 2 2 5 3 4" xfId="3463"/>
    <cellStyle name="Normal 2 2 2 2 2 5 4" xfId="1330"/>
    <cellStyle name="Normal 2 2 2 2 2 5 4 2" xfId="2411"/>
    <cellStyle name="Normal 2 2 2 2 2 5 4 2 2" xfId="4733"/>
    <cellStyle name="Normal 2 2 2 2 2 5 4 3" xfId="3656"/>
    <cellStyle name="Normal 2 2 2 2 2 5 5" xfId="2941"/>
    <cellStyle name="Normal 2 2 2 2 2 5 5 2" xfId="5259"/>
    <cellStyle name="Normal 2 2 2 2 2 5 6" xfId="1859"/>
    <cellStyle name="Normal 2 2 2 2 2 5 6 2" xfId="4182"/>
    <cellStyle name="Normal 2 2 2 2 2 5 7" xfId="3117"/>
    <cellStyle name="Normal 2 2 2 2 2 6" xfId="484"/>
    <cellStyle name="Normal 2 2 2 2 2 6 2" xfId="847"/>
    <cellStyle name="Normal 2 2 2 2 2 6 2 2" xfId="1499"/>
    <cellStyle name="Normal 2 2 2 2 2 6 2 2 2" xfId="2580"/>
    <cellStyle name="Normal 2 2 2 2 2 6 2 2 2 2" xfId="4901"/>
    <cellStyle name="Normal 2 2 2 2 2 6 2 2 3" xfId="3824"/>
    <cellStyle name="Normal 2 2 2 2 2 6 2 3" xfId="2039"/>
    <cellStyle name="Normal 2 2 2 2 2 6 2 3 2" xfId="4362"/>
    <cellStyle name="Normal 2 2 2 2 2 6 2 4" xfId="3285"/>
    <cellStyle name="Normal 2 2 2 2 2 6 3" xfId="1150"/>
    <cellStyle name="Normal 2 2 2 2 2 6 3 2" xfId="1678"/>
    <cellStyle name="Normal 2 2 2 2 2 6 3 2 2" xfId="2759"/>
    <cellStyle name="Normal 2 2 2 2 2 6 3 2 2 2" xfId="5080"/>
    <cellStyle name="Normal 2 2 2 2 2 6 3 2 3" xfId="4003"/>
    <cellStyle name="Normal 2 2 2 2 2 6 3 3" xfId="2218"/>
    <cellStyle name="Normal 2 2 2 2 2 6 3 3 2" xfId="4541"/>
    <cellStyle name="Normal 2 2 2 2 2 6 3 4" xfId="3464"/>
    <cellStyle name="Normal 2 2 2 2 2 6 4" xfId="1331"/>
    <cellStyle name="Normal 2 2 2 2 2 6 4 2" xfId="2412"/>
    <cellStyle name="Normal 2 2 2 2 2 6 4 2 2" xfId="4734"/>
    <cellStyle name="Normal 2 2 2 2 2 6 4 3" xfId="3657"/>
    <cellStyle name="Normal 2 2 2 2 2 6 5" xfId="2942"/>
    <cellStyle name="Normal 2 2 2 2 2 6 5 2" xfId="5260"/>
    <cellStyle name="Normal 2 2 2 2 2 6 6" xfId="1860"/>
    <cellStyle name="Normal 2 2 2 2 2 6 6 2" xfId="4183"/>
    <cellStyle name="Normal 2 2 2 2 2 6 7" xfId="3118"/>
    <cellStyle name="Normal 2 2 2 2 2 7" xfId="485"/>
    <cellStyle name="Normal 2 2 2 2 2 7 2" xfId="848"/>
    <cellStyle name="Normal 2 2 2 2 2 7 2 2" xfId="1500"/>
    <cellStyle name="Normal 2 2 2 2 2 7 2 2 2" xfId="2581"/>
    <cellStyle name="Normal 2 2 2 2 2 7 2 2 2 2" xfId="4902"/>
    <cellStyle name="Normal 2 2 2 2 2 7 2 2 3" xfId="3825"/>
    <cellStyle name="Normal 2 2 2 2 2 7 2 3" xfId="2040"/>
    <cellStyle name="Normal 2 2 2 2 2 7 2 3 2" xfId="4363"/>
    <cellStyle name="Normal 2 2 2 2 2 7 2 4" xfId="3286"/>
    <cellStyle name="Normal 2 2 2 2 2 7 3" xfId="1151"/>
    <cellStyle name="Normal 2 2 2 2 2 7 3 2" xfId="1679"/>
    <cellStyle name="Normal 2 2 2 2 2 7 3 2 2" xfId="2760"/>
    <cellStyle name="Normal 2 2 2 2 2 7 3 2 2 2" xfId="5081"/>
    <cellStyle name="Normal 2 2 2 2 2 7 3 2 3" xfId="4004"/>
    <cellStyle name="Normal 2 2 2 2 2 7 3 3" xfId="2219"/>
    <cellStyle name="Normal 2 2 2 2 2 7 3 3 2" xfId="4542"/>
    <cellStyle name="Normal 2 2 2 2 2 7 3 4" xfId="3465"/>
    <cellStyle name="Normal 2 2 2 2 2 7 4" xfId="1332"/>
    <cellStyle name="Normal 2 2 2 2 2 7 4 2" xfId="2413"/>
    <cellStyle name="Normal 2 2 2 2 2 7 4 2 2" xfId="4735"/>
    <cellStyle name="Normal 2 2 2 2 2 7 4 3" xfId="3658"/>
    <cellStyle name="Normal 2 2 2 2 2 7 5" xfId="2943"/>
    <cellStyle name="Normal 2 2 2 2 2 7 5 2" xfId="5261"/>
    <cellStyle name="Normal 2 2 2 2 2 7 6" xfId="1861"/>
    <cellStyle name="Normal 2 2 2 2 2 7 6 2" xfId="4184"/>
    <cellStyle name="Normal 2 2 2 2 2 7 7" xfId="3119"/>
    <cellStyle name="Normal 2 2 2 2 2 8" xfId="486"/>
    <cellStyle name="Normal 2 2 2 2 2 8 2" xfId="849"/>
    <cellStyle name="Normal 2 2 2 2 2 8 2 2" xfId="1501"/>
    <cellStyle name="Normal 2 2 2 2 2 8 2 2 2" xfId="2582"/>
    <cellStyle name="Normal 2 2 2 2 2 8 2 2 2 2" xfId="4903"/>
    <cellStyle name="Normal 2 2 2 2 2 8 2 2 3" xfId="3826"/>
    <cellStyle name="Normal 2 2 2 2 2 8 2 3" xfId="2041"/>
    <cellStyle name="Normal 2 2 2 2 2 8 2 3 2" xfId="4364"/>
    <cellStyle name="Normal 2 2 2 2 2 8 2 4" xfId="3287"/>
    <cellStyle name="Normal 2 2 2 2 2 8 3" xfId="1152"/>
    <cellStyle name="Normal 2 2 2 2 2 8 3 2" xfId="1680"/>
    <cellStyle name="Normal 2 2 2 2 2 8 3 2 2" xfId="2761"/>
    <cellStyle name="Normal 2 2 2 2 2 8 3 2 2 2" xfId="5082"/>
    <cellStyle name="Normal 2 2 2 2 2 8 3 2 3" xfId="4005"/>
    <cellStyle name="Normal 2 2 2 2 2 8 3 3" xfId="2220"/>
    <cellStyle name="Normal 2 2 2 2 2 8 3 3 2" xfId="4543"/>
    <cellStyle name="Normal 2 2 2 2 2 8 3 4" xfId="3466"/>
    <cellStyle name="Normal 2 2 2 2 2 8 4" xfId="1333"/>
    <cellStyle name="Normal 2 2 2 2 2 8 4 2" xfId="2414"/>
    <cellStyle name="Normal 2 2 2 2 2 8 4 2 2" xfId="4736"/>
    <cellStyle name="Normal 2 2 2 2 2 8 4 3" xfId="3659"/>
    <cellStyle name="Normal 2 2 2 2 2 8 5" xfId="2944"/>
    <cellStyle name="Normal 2 2 2 2 2 8 5 2" xfId="5262"/>
    <cellStyle name="Normal 2 2 2 2 2 8 6" xfId="1862"/>
    <cellStyle name="Normal 2 2 2 2 2 8 6 2" xfId="4185"/>
    <cellStyle name="Normal 2 2 2 2 2 8 7" xfId="3120"/>
    <cellStyle name="Normal 2 2 2 2 2 9" xfId="487"/>
    <cellStyle name="Normal 2 2 2 2 2 9 2" xfId="488"/>
    <cellStyle name="Normal 2 2 2 2 2 9 2 2" xfId="851"/>
    <cellStyle name="Normal 2 2 2 2 2 9 2 2 2" xfId="1502"/>
    <cellStyle name="Normal 2 2 2 2 2 9 2 2 2 2" xfId="2583"/>
    <cellStyle name="Normal 2 2 2 2 2 9 2 2 2 2 2" xfId="4904"/>
    <cellStyle name="Normal 2 2 2 2 2 9 2 2 2 3" xfId="3827"/>
    <cellStyle name="Normal 2 2 2 2 2 9 2 2 3" xfId="2042"/>
    <cellStyle name="Normal 2 2 2 2 2 9 2 2 3 2" xfId="4365"/>
    <cellStyle name="Normal 2 2 2 2 2 9 2 2 4" xfId="3288"/>
    <cellStyle name="Normal 2 2 2 2 2 9 2 3" xfId="1153"/>
    <cellStyle name="Normal 2 2 2 2 2 9 2 3 2" xfId="1681"/>
    <cellStyle name="Normal 2 2 2 2 2 9 2 3 2 2" xfId="2762"/>
    <cellStyle name="Normal 2 2 2 2 2 9 2 3 2 2 2" xfId="5083"/>
    <cellStyle name="Normal 2 2 2 2 2 9 2 3 2 3" xfId="4006"/>
    <cellStyle name="Normal 2 2 2 2 2 9 2 3 3" xfId="2221"/>
    <cellStyle name="Normal 2 2 2 2 2 9 2 3 3 2" xfId="4544"/>
    <cellStyle name="Normal 2 2 2 2 2 9 2 3 4" xfId="3467"/>
    <cellStyle name="Normal 2 2 2 2 2 9 2 4" xfId="1334"/>
    <cellStyle name="Normal 2 2 2 2 2 9 2 4 2" xfId="2415"/>
    <cellStyle name="Normal 2 2 2 2 2 9 2 4 2 2" xfId="4737"/>
    <cellStyle name="Normal 2 2 2 2 2 9 2 4 3" xfId="3660"/>
    <cellStyle name="Normal 2 2 2 2 2 9 2 5" xfId="2945"/>
    <cellStyle name="Normal 2 2 2 2 2 9 2 5 2" xfId="5263"/>
    <cellStyle name="Normal 2 2 2 2 2 9 2 6" xfId="1863"/>
    <cellStyle name="Normal 2 2 2 2 2 9 2 6 2" xfId="4186"/>
    <cellStyle name="Normal 2 2 2 2 2 9 2 7" xfId="3121"/>
    <cellStyle name="Normal 2 2 2 2 2 9 3" xfId="850"/>
    <cellStyle name="Normal 2 2 2 2 3" xfId="489"/>
    <cellStyle name="Normal 2 2 2 2 3 10" xfId="1154"/>
    <cellStyle name="Normal 2 2 2 2 3 10 2" xfId="1682"/>
    <cellStyle name="Normal 2 2 2 2 3 10 2 2" xfId="2763"/>
    <cellStyle name="Normal 2 2 2 2 3 10 2 2 2" xfId="5084"/>
    <cellStyle name="Normal 2 2 2 2 3 10 2 3" xfId="4007"/>
    <cellStyle name="Normal 2 2 2 2 3 10 3" xfId="2222"/>
    <cellStyle name="Normal 2 2 2 2 3 10 3 2" xfId="4545"/>
    <cellStyle name="Normal 2 2 2 2 3 10 4" xfId="3468"/>
    <cellStyle name="Normal 2 2 2 2 3 11" xfId="1335"/>
    <cellStyle name="Normal 2 2 2 2 3 11 2" xfId="2416"/>
    <cellStyle name="Normal 2 2 2 2 3 11 2 2" xfId="4738"/>
    <cellStyle name="Normal 2 2 2 2 3 11 3" xfId="3661"/>
    <cellStyle name="Normal 2 2 2 2 3 12" xfId="2946"/>
    <cellStyle name="Normal 2 2 2 2 3 12 2" xfId="5264"/>
    <cellStyle name="Normal 2 2 2 2 3 13" xfId="1864"/>
    <cellStyle name="Normal 2 2 2 2 3 13 2" xfId="4187"/>
    <cellStyle name="Normal 2 2 2 2 3 14" xfId="3122"/>
    <cellStyle name="Normal 2 2 2 2 3 2" xfId="490"/>
    <cellStyle name="Normal 2 2 2 2 3 2 2" xfId="491"/>
    <cellStyle name="Normal 2 2 2 2 3 2 2 2" xfId="492"/>
    <cellStyle name="Normal 2 2 2 2 3 2 2 2 2" xfId="493"/>
    <cellStyle name="Normal 2 2 2 2 3 2 2 2 2 2" xfId="856"/>
    <cellStyle name="Normal 2 2 2 2 3 2 2 2 2 2 2" xfId="1505"/>
    <cellStyle name="Normal 2 2 2 2 3 2 2 2 2 2 2 2" xfId="2586"/>
    <cellStyle name="Normal 2 2 2 2 3 2 2 2 2 2 2 2 2" xfId="4907"/>
    <cellStyle name="Normal 2 2 2 2 3 2 2 2 2 2 2 3" xfId="3830"/>
    <cellStyle name="Normal 2 2 2 2 3 2 2 2 2 2 3" xfId="2045"/>
    <cellStyle name="Normal 2 2 2 2 3 2 2 2 2 2 3 2" xfId="4368"/>
    <cellStyle name="Normal 2 2 2 2 3 2 2 2 2 2 4" xfId="3291"/>
    <cellStyle name="Normal 2 2 2 2 3 2 2 2 2 3" xfId="1156"/>
    <cellStyle name="Normal 2 2 2 2 3 2 2 2 2 3 2" xfId="1684"/>
    <cellStyle name="Normal 2 2 2 2 3 2 2 2 2 3 2 2" xfId="2765"/>
    <cellStyle name="Normal 2 2 2 2 3 2 2 2 2 3 2 2 2" xfId="5086"/>
    <cellStyle name="Normal 2 2 2 2 3 2 2 2 2 3 2 3" xfId="4009"/>
    <cellStyle name="Normal 2 2 2 2 3 2 2 2 2 3 3" xfId="2224"/>
    <cellStyle name="Normal 2 2 2 2 3 2 2 2 2 3 3 2" xfId="4547"/>
    <cellStyle name="Normal 2 2 2 2 3 2 2 2 2 3 4" xfId="3470"/>
    <cellStyle name="Normal 2 2 2 2 3 2 2 2 2 4" xfId="1337"/>
    <cellStyle name="Normal 2 2 2 2 3 2 2 2 2 4 2" xfId="2418"/>
    <cellStyle name="Normal 2 2 2 2 3 2 2 2 2 4 2 2" xfId="4740"/>
    <cellStyle name="Normal 2 2 2 2 3 2 2 2 2 4 3" xfId="3663"/>
    <cellStyle name="Normal 2 2 2 2 3 2 2 2 2 5" xfId="2948"/>
    <cellStyle name="Normal 2 2 2 2 3 2 2 2 2 5 2" xfId="5266"/>
    <cellStyle name="Normal 2 2 2 2 3 2 2 2 2 6" xfId="1866"/>
    <cellStyle name="Normal 2 2 2 2 3 2 2 2 2 6 2" xfId="4189"/>
    <cellStyle name="Normal 2 2 2 2 3 2 2 2 2 7" xfId="3124"/>
    <cellStyle name="Normal 2 2 2 2 3 2 2 2 3" xfId="855"/>
    <cellStyle name="Normal 2 2 2 2 3 2 2 3" xfId="854"/>
    <cellStyle name="Normal 2 2 2 2 3 2 2 3 2" xfId="1504"/>
    <cellStyle name="Normal 2 2 2 2 3 2 2 3 2 2" xfId="2585"/>
    <cellStyle name="Normal 2 2 2 2 3 2 2 3 2 2 2" xfId="4906"/>
    <cellStyle name="Normal 2 2 2 2 3 2 2 3 2 3" xfId="3829"/>
    <cellStyle name="Normal 2 2 2 2 3 2 2 3 3" xfId="2044"/>
    <cellStyle name="Normal 2 2 2 2 3 2 2 3 3 2" xfId="4367"/>
    <cellStyle name="Normal 2 2 2 2 3 2 2 3 4" xfId="3290"/>
    <cellStyle name="Normal 2 2 2 2 3 2 2 4" xfId="1155"/>
    <cellStyle name="Normal 2 2 2 2 3 2 2 4 2" xfId="1683"/>
    <cellStyle name="Normal 2 2 2 2 3 2 2 4 2 2" xfId="2764"/>
    <cellStyle name="Normal 2 2 2 2 3 2 2 4 2 2 2" xfId="5085"/>
    <cellStyle name="Normal 2 2 2 2 3 2 2 4 2 3" xfId="4008"/>
    <cellStyle name="Normal 2 2 2 2 3 2 2 4 3" xfId="2223"/>
    <cellStyle name="Normal 2 2 2 2 3 2 2 4 3 2" xfId="4546"/>
    <cellStyle name="Normal 2 2 2 2 3 2 2 4 4" xfId="3469"/>
    <cellStyle name="Normal 2 2 2 2 3 2 2 5" xfId="1336"/>
    <cellStyle name="Normal 2 2 2 2 3 2 2 5 2" xfId="2417"/>
    <cellStyle name="Normal 2 2 2 2 3 2 2 5 2 2" xfId="4739"/>
    <cellStyle name="Normal 2 2 2 2 3 2 2 5 3" xfId="3662"/>
    <cellStyle name="Normal 2 2 2 2 3 2 2 6" xfId="2947"/>
    <cellStyle name="Normal 2 2 2 2 3 2 2 6 2" xfId="5265"/>
    <cellStyle name="Normal 2 2 2 2 3 2 2 7" xfId="1865"/>
    <cellStyle name="Normal 2 2 2 2 3 2 2 7 2" xfId="4188"/>
    <cellStyle name="Normal 2 2 2 2 3 2 2 8" xfId="3123"/>
    <cellStyle name="Normal 2 2 2 2 3 2 3" xfId="494"/>
    <cellStyle name="Normal 2 2 2 2 3 2 3 2" xfId="857"/>
    <cellStyle name="Normal 2 2 2 2 3 2 3 2 2" xfId="1506"/>
    <cellStyle name="Normal 2 2 2 2 3 2 3 2 2 2" xfId="2587"/>
    <cellStyle name="Normal 2 2 2 2 3 2 3 2 2 2 2" xfId="4908"/>
    <cellStyle name="Normal 2 2 2 2 3 2 3 2 2 3" xfId="3831"/>
    <cellStyle name="Normal 2 2 2 2 3 2 3 2 3" xfId="2046"/>
    <cellStyle name="Normal 2 2 2 2 3 2 3 2 3 2" xfId="4369"/>
    <cellStyle name="Normal 2 2 2 2 3 2 3 2 4" xfId="3292"/>
    <cellStyle name="Normal 2 2 2 2 3 2 3 3" xfId="1157"/>
    <cellStyle name="Normal 2 2 2 2 3 2 3 3 2" xfId="1685"/>
    <cellStyle name="Normal 2 2 2 2 3 2 3 3 2 2" xfId="2766"/>
    <cellStyle name="Normal 2 2 2 2 3 2 3 3 2 2 2" xfId="5087"/>
    <cellStyle name="Normal 2 2 2 2 3 2 3 3 2 3" xfId="4010"/>
    <cellStyle name="Normal 2 2 2 2 3 2 3 3 3" xfId="2225"/>
    <cellStyle name="Normal 2 2 2 2 3 2 3 3 3 2" xfId="4548"/>
    <cellStyle name="Normal 2 2 2 2 3 2 3 3 4" xfId="3471"/>
    <cellStyle name="Normal 2 2 2 2 3 2 3 4" xfId="1338"/>
    <cellStyle name="Normal 2 2 2 2 3 2 3 4 2" xfId="2419"/>
    <cellStyle name="Normal 2 2 2 2 3 2 3 4 2 2" xfId="4741"/>
    <cellStyle name="Normal 2 2 2 2 3 2 3 4 3" xfId="3664"/>
    <cellStyle name="Normal 2 2 2 2 3 2 3 5" xfId="2949"/>
    <cellStyle name="Normal 2 2 2 2 3 2 3 5 2" xfId="5267"/>
    <cellStyle name="Normal 2 2 2 2 3 2 3 6" xfId="1867"/>
    <cellStyle name="Normal 2 2 2 2 3 2 3 6 2" xfId="4190"/>
    <cellStyle name="Normal 2 2 2 2 3 2 3 7" xfId="3125"/>
    <cellStyle name="Normal 2 2 2 2 3 2 4" xfId="853"/>
    <cellStyle name="Normal 2 2 2 2 3 3" xfId="495"/>
    <cellStyle name="Normal 2 2 2 2 3 3 2" xfId="858"/>
    <cellStyle name="Normal 2 2 2 2 3 3 2 2" xfId="1507"/>
    <cellStyle name="Normal 2 2 2 2 3 3 2 2 2" xfId="2588"/>
    <cellStyle name="Normal 2 2 2 2 3 3 2 2 2 2" xfId="4909"/>
    <cellStyle name="Normal 2 2 2 2 3 3 2 2 3" xfId="3832"/>
    <cellStyle name="Normal 2 2 2 2 3 3 2 3" xfId="2047"/>
    <cellStyle name="Normal 2 2 2 2 3 3 2 3 2" xfId="4370"/>
    <cellStyle name="Normal 2 2 2 2 3 3 2 4" xfId="3293"/>
    <cellStyle name="Normal 2 2 2 2 3 3 3" xfId="1158"/>
    <cellStyle name="Normal 2 2 2 2 3 3 3 2" xfId="1686"/>
    <cellStyle name="Normal 2 2 2 2 3 3 3 2 2" xfId="2767"/>
    <cellStyle name="Normal 2 2 2 2 3 3 3 2 2 2" xfId="5088"/>
    <cellStyle name="Normal 2 2 2 2 3 3 3 2 3" xfId="4011"/>
    <cellStyle name="Normal 2 2 2 2 3 3 3 3" xfId="2226"/>
    <cellStyle name="Normal 2 2 2 2 3 3 3 3 2" xfId="4549"/>
    <cellStyle name="Normal 2 2 2 2 3 3 3 4" xfId="3472"/>
    <cellStyle name="Normal 2 2 2 2 3 3 4" xfId="1339"/>
    <cellStyle name="Normal 2 2 2 2 3 3 4 2" xfId="2420"/>
    <cellStyle name="Normal 2 2 2 2 3 3 4 2 2" xfId="4742"/>
    <cellStyle name="Normal 2 2 2 2 3 3 4 3" xfId="3665"/>
    <cellStyle name="Normal 2 2 2 2 3 3 5" xfId="2950"/>
    <cellStyle name="Normal 2 2 2 2 3 3 5 2" xfId="5268"/>
    <cellStyle name="Normal 2 2 2 2 3 3 6" xfId="1868"/>
    <cellStyle name="Normal 2 2 2 2 3 3 6 2" xfId="4191"/>
    <cellStyle name="Normal 2 2 2 2 3 3 7" xfId="3126"/>
    <cellStyle name="Normal 2 2 2 2 3 4" xfId="496"/>
    <cellStyle name="Normal 2 2 2 2 3 4 2" xfId="859"/>
    <cellStyle name="Normal 2 2 2 2 3 4 2 2" xfId="1508"/>
    <cellStyle name="Normal 2 2 2 2 3 4 2 2 2" xfId="2589"/>
    <cellStyle name="Normal 2 2 2 2 3 4 2 2 2 2" xfId="4910"/>
    <cellStyle name="Normal 2 2 2 2 3 4 2 2 3" xfId="3833"/>
    <cellStyle name="Normal 2 2 2 2 3 4 2 3" xfId="2048"/>
    <cellStyle name="Normal 2 2 2 2 3 4 2 3 2" xfId="4371"/>
    <cellStyle name="Normal 2 2 2 2 3 4 2 4" xfId="3294"/>
    <cellStyle name="Normal 2 2 2 2 3 4 3" xfId="1159"/>
    <cellStyle name="Normal 2 2 2 2 3 4 3 2" xfId="1687"/>
    <cellStyle name="Normal 2 2 2 2 3 4 3 2 2" xfId="2768"/>
    <cellStyle name="Normal 2 2 2 2 3 4 3 2 2 2" xfId="5089"/>
    <cellStyle name="Normal 2 2 2 2 3 4 3 2 3" xfId="4012"/>
    <cellStyle name="Normal 2 2 2 2 3 4 3 3" xfId="2227"/>
    <cellStyle name="Normal 2 2 2 2 3 4 3 3 2" xfId="4550"/>
    <cellStyle name="Normal 2 2 2 2 3 4 3 4" xfId="3473"/>
    <cellStyle name="Normal 2 2 2 2 3 4 4" xfId="1340"/>
    <cellStyle name="Normal 2 2 2 2 3 4 4 2" xfId="2421"/>
    <cellStyle name="Normal 2 2 2 2 3 4 4 2 2" xfId="4743"/>
    <cellStyle name="Normal 2 2 2 2 3 4 4 3" xfId="3666"/>
    <cellStyle name="Normal 2 2 2 2 3 4 5" xfId="2951"/>
    <cellStyle name="Normal 2 2 2 2 3 4 5 2" xfId="5269"/>
    <cellStyle name="Normal 2 2 2 2 3 4 6" xfId="1869"/>
    <cellStyle name="Normal 2 2 2 2 3 4 6 2" xfId="4192"/>
    <cellStyle name="Normal 2 2 2 2 3 4 7" xfId="3127"/>
    <cellStyle name="Normal 2 2 2 2 3 5" xfId="497"/>
    <cellStyle name="Normal 2 2 2 2 3 5 2" xfId="860"/>
    <cellStyle name="Normal 2 2 2 2 3 5 2 2" xfId="1509"/>
    <cellStyle name="Normal 2 2 2 2 3 5 2 2 2" xfId="2590"/>
    <cellStyle name="Normal 2 2 2 2 3 5 2 2 2 2" xfId="4911"/>
    <cellStyle name="Normal 2 2 2 2 3 5 2 2 3" xfId="3834"/>
    <cellStyle name="Normal 2 2 2 2 3 5 2 3" xfId="2049"/>
    <cellStyle name="Normal 2 2 2 2 3 5 2 3 2" xfId="4372"/>
    <cellStyle name="Normal 2 2 2 2 3 5 2 4" xfId="3295"/>
    <cellStyle name="Normal 2 2 2 2 3 5 3" xfId="1160"/>
    <cellStyle name="Normal 2 2 2 2 3 5 3 2" xfId="1688"/>
    <cellStyle name="Normal 2 2 2 2 3 5 3 2 2" xfId="2769"/>
    <cellStyle name="Normal 2 2 2 2 3 5 3 2 2 2" xfId="5090"/>
    <cellStyle name="Normal 2 2 2 2 3 5 3 2 3" xfId="4013"/>
    <cellStyle name="Normal 2 2 2 2 3 5 3 3" xfId="2228"/>
    <cellStyle name="Normal 2 2 2 2 3 5 3 3 2" xfId="4551"/>
    <cellStyle name="Normal 2 2 2 2 3 5 3 4" xfId="3474"/>
    <cellStyle name="Normal 2 2 2 2 3 5 4" xfId="1341"/>
    <cellStyle name="Normal 2 2 2 2 3 5 4 2" xfId="2422"/>
    <cellStyle name="Normal 2 2 2 2 3 5 4 2 2" xfId="4744"/>
    <cellStyle name="Normal 2 2 2 2 3 5 4 3" xfId="3667"/>
    <cellStyle name="Normal 2 2 2 2 3 5 5" xfId="2952"/>
    <cellStyle name="Normal 2 2 2 2 3 5 5 2" xfId="5270"/>
    <cellStyle name="Normal 2 2 2 2 3 5 6" xfId="1870"/>
    <cellStyle name="Normal 2 2 2 2 3 5 6 2" xfId="4193"/>
    <cellStyle name="Normal 2 2 2 2 3 5 7" xfId="3128"/>
    <cellStyle name="Normal 2 2 2 2 3 6" xfId="498"/>
    <cellStyle name="Normal 2 2 2 2 3 6 2" xfId="861"/>
    <cellStyle name="Normal 2 2 2 2 3 6 2 2" xfId="1510"/>
    <cellStyle name="Normal 2 2 2 2 3 6 2 2 2" xfId="2591"/>
    <cellStyle name="Normal 2 2 2 2 3 6 2 2 2 2" xfId="4912"/>
    <cellStyle name="Normal 2 2 2 2 3 6 2 2 3" xfId="3835"/>
    <cellStyle name="Normal 2 2 2 2 3 6 2 3" xfId="2050"/>
    <cellStyle name="Normal 2 2 2 2 3 6 2 3 2" xfId="4373"/>
    <cellStyle name="Normal 2 2 2 2 3 6 2 4" xfId="3296"/>
    <cellStyle name="Normal 2 2 2 2 3 6 3" xfId="1161"/>
    <cellStyle name="Normal 2 2 2 2 3 6 3 2" xfId="1689"/>
    <cellStyle name="Normal 2 2 2 2 3 6 3 2 2" xfId="2770"/>
    <cellStyle name="Normal 2 2 2 2 3 6 3 2 2 2" xfId="5091"/>
    <cellStyle name="Normal 2 2 2 2 3 6 3 2 3" xfId="4014"/>
    <cellStyle name="Normal 2 2 2 2 3 6 3 3" xfId="2229"/>
    <cellStyle name="Normal 2 2 2 2 3 6 3 3 2" xfId="4552"/>
    <cellStyle name="Normal 2 2 2 2 3 6 3 4" xfId="3475"/>
    <cellStyle name="Normal 2 2 2 2 3 6 4" xfId="1342"/>
    <cellStyle name="Normal 2 2 2 2 3 6 4 2" xfId="2423"/>
    <cellStyle name="Normal 2 2 2 2 3 6 4 2 2" xfId="4745"/>
    <cellStyle name="Normal 2 2 2 2 3 6 4 3" xfId="3668"/>
    <cellStyle name="Normal 2 2 2 2 3 6 5" xfId="2953"/>
    <cellStyle name="Normal 2 2 2 2 3 6 5 2" xfId="5271"/>
    <cellStyle name="Normal 2 2 2 2 3 6 6" xfId="1871"/>
    <cellStyle name="Normal 2 2 2 2 3 6 6 2" xfId="4194"/>
    <cellStyle name="Normal 2 2 2 2 3 6 7" xfId="3129"/>
    <cellStyle name="Normal 2 2 2 2 3 7" xfId="499"/>
    <cellStyle name="Normal 2 2 2 2 3 7 2" xfId="862"/>
    <cellStyle name="Normal 2 2 2 2 3 7 2 2" xfId="1511"/>
    <cellStyle name="Normal 2 2 2 2 3 7 2 2 2" xfId="2592"/>
    <cellStyle name="Normal 2 2 2 2 3 7 2 2 2 2" xfId="4913"/>
    <cellStyle name="Normal 2 2 2 2 3 7 2 2 3" xfId="3836"/>
    <cellStyle name="Normal 2 2 2 2 3 7 2 3" xfId="2051"/>
    <cellStyle name="Normal 2 2 2 2 3 7 2 3 2" xfId="4374"/>
    <cellStyle name="Normal 2 2 2 2 3 7 2 4" xfId="3297"/>
    <cellStyle name="Normal 2 2 2 2 3 7 3" xfId="1162"/>
    <cellStyle name="Normal 2 2 2 2 3 7 3 2" xfId="1690"/>
    <cellStyle name="Normal 2 2 2 2 3 7 3 2 2" xfId="2771"/>
    <cellStyle name="Normal 2 2 2 2 3 7 3 2 2 2" xfId="5092"/>
    <cellStyle name="Normal 2 2 2 2 3 7 3 2 3" xfId="4015"/>
    <cellStyle name="Normal 2 2 2 2 3 7 3 3" xfId="2230"/>
    <cellStyle name="Normal 2 2 2 2 3 7 3 3 2" xfId="4553"/>
    <cellStyle name="Normal 2 2 2 2 3 7 3 4" xfId="3476"/>
    <cellStyle name="Normal 2 2 2 2 3 7 4" xfId="1343"/>
    <cellStyle name="Normal 2 2 2 2 3 7 4 2" xfId="2424"/>
    <cellStyle name="Normal 2 2 2 2 3 7 4 2 2" xfId="4746"/>
    <cellStyle name="Normal 2 2 2 2 3 7 4 3" xfId="3669"/>
    <cellStyle name="Normal 2 2 2 2 3 7 5" xfId="2954"/>
    <cellStyle name="Normal 2 2 2 2 3 7 5 2" xfId="5272"/>
    <cellStyle name="Normal 2 2 2 2 3 7 6" xfId="1872"/>
    <cellStyle name="Normal 2 2 2 2 3 7 6 2" xfId="4195"/>
    <cellStyle name="Normal 2 2 2 2 3 7 7" xfId="3130"/>
    <cellStyle name="Normal 2 2 2 2 3 8" xfId="500"/>
    <cellStyle name="Normal 2 2 2 2 3 8 2" xfId="501"/>
    <cellStyle name="Normal 2 2 2 2 3 8 2 2" xfId="864"/>
    <cellStyle name="Normal 2 2 2 2 3 8 2 2 2" xfId="1512"/>
    <cellStyle name="Normal 2 2 2 2 3 8 2 2 2 2" xfId="2593"/>
    <cellStyle name="Normal 2 2 2 2 3 8 2 2 2 2 2" xfId="4914"/>
    <cellStyle name="Normal 2 2 2 2 3 8 2 2 2 3" xfId="3837"/>
    <cellStyle name="Normal 2 2 2 2 3 8 2 2 3" xfId="2052"/>
    <cellStyle name="Normal 2 2 2 2 3 8 2 2 3 2" xfId="4375"/>
    <cellStyle name="Normal 2 2 2 2 3 8 2 2 4" xfId="3298"/>
    <cellStyle name="Normal 2 2 2 2 3 8 2 3" xfId="1163"/>
    <cellStyle name="Normal 2 2 2 2 3 8 2 3 2" xfId="1691"/>
    <cellStyle name="Normal 2 2 2 2 3 8 2 3 2 2" xfId="2772"/>
    <cellStyle name="Normal 2 2 2 2 3 8 2 3 2 2 2" xfId="5093"/>
    <cellStyle name="Normal 2 2 2 2 3 8 2 3 2 3" xfId="4016"/>
    <cellStyle name="Normal 2 2 2 2 3 8 2 3 3" xfId="2231"/>
    <cellStyle name="Normal 2 2 2 2 3 8 2 3 3 2" xfId="4554"/>
    <cellStyle name="Normal 2 2 2 2 3 8 2 3 4" xfId="3477"/>
    <cellStyle name="Normal 2 2 2 2 3 8 2 4" xfId="1344"/>
    <cellStyle name="Normal 2 2 2 2 3 8 2 4 2" xfId="2425"/>
    <cellStyle name="Normal 2 2 2 2 3 8 2 4 2 2" xfId="4747"/>
    <cellStyle name="Normal 2 2 2 2 3 8 2 4 3" xfId="3670"/>
    <cellStyle name="Normal 2 2 2 2 3 8 2 5" xfId="2955"/>
    <cellStyle name="Normal 2 2 2 2 3 8 2 5 2" xfId="5273"/>
    <cellStyle name="Normal 2 2 2 2 3 8 2 6" xfId="1873"/>
    <cellStyle name="Normal 2 2 2 2 3 8 2 6 2" xfId="4196"/>
    <cellStyle name="Normal 2 2 2 2 3 8 2 7" xfId="3131"/>
    <cellStyle name="Normal 2 2 2 2 3 8 3" xfId="863"/>
    <cellStyle name="Normal 2 2 2 2 3 9" xfId="852"/>
    <cellStyle name="Normal 2 2 2 2 3 9 2" xfId="1503"/>
    <cellStyle name="Normal 2 2 2 2 3 9 2 2" xfId="2584"/>
    <cellStyle name="Normal 2 2 2 2 3 9 2 2 2" xfId="4905"/>
    <cellStyle name="Normal 2 2 2 2 3 9 2 3" xfId="3828"/>
    <cellStyle name="Normal 2 2 2 2 3 9 3" xfId="2043"/>
    <cellStyle name="Normal 2 2 2 2 3 9 3 2" xfId="4366"/>
    <cellStyle name="Normal 2 2 2 2 3 9 4" xfId="3289"/>
    <cellStyle name="Normal 2 2 2 2 4" xfId="502"/>
    <cellStyle name="Normal 2 2 2 2 4 2" xfId="503"/>
    <cellStyle name="Normal 2 2 2 2 4 2 2" xfId="504"/>
    <cellStyle name="Normal 2 2 2 2 4 2 2 2" xfId="505"/>
    <cellStyle name="Normal 2 2 2 2 4 2 2 2 2" xfId="868"/>
    <cellStyle name="Normal 2 2 2 2 4 2 2 3" xfId="867"/>
    <cellStyle name="Normal 2 2 2 2 4 2 2 3 2" xfId="1514"/>
    <cellStyle name="Normal 2 2 2 2 4 2 2 3 2 2" xfId="2595"/>
    <cellStyle name="Normal 2 2 2 2 4 2 2 3 2 2 2" xfId="4916"/>
    <cellStyle name="Normal 2 2 2 2 4 2 2 3 2 3" xfId="3839"/>
    <cellStyle name="Normal 2 2 2 2 4 2 2 3 3" xfId="2054"/>
    <cellStyle name="Normal 2 2 2 2 4 2 2 3 3 2" xfId="4377"/>
    <cellStyle name="Normal 2 2 2 2 4 2 2 3 4" xfId="3300"/>
    <cellStyle name="Normal 2 2 2 2 4 2 2 4" xfId="1165"/>
    <cellStyle name="Normal 2 2 2 2 4 2 2 4 2" xfId="1693"/>
    <cellStyle name="Normal 2 2 2 2 4 2 2 4 2 2" xfId="2774"/>
    <cellStyle name="Normal 2 2 2 2 4 2 2 4 2 2 2" xfId="5095"/>
    <cellStyle name="Normal 2 2 2 2 4 2 2 4 2 3" xfId="4018"/>
    <cellStyle name="Normal 2 2 2 2 4 2 2 4 3" xfId="2233"/>
    <cellStyle name="Normal 2 2 2 2 4 2 2 4 3 2" xfId="4556"/>
    <cellStyle name="Normal 2 2 2 2 4 2 2 4 4" xfId="3479"/>
    <cellStyle name="Normal 2 2 2 2 4 2 2 5" xfId="1346"/>
    <cellStyle name="Normal 2 2 2 2 4 2 2 5 2" xfId="2427"/>
    <cellStyle name="Normal 2 2 2 2 4 2 2 5 2 2" xfId="4749"/>
    <cellStyle name="Normal 2 2 2 2 4 2 2 5 3" xfId="3672"/>
    <cellStyle name="Normal 2 2 2 2 4 2 2 6" xfId="2957"/>
    <cellStyle name="Normal 2 2 2 2 4 2 2 6 2" xfId="5275"/>
    <cellStyle name="Normal 2 2 2 2 4 2 2 7" xfId="1875"/>
    <cellStyle name="Normal 2 2 2 2 4 2 2 7 2" xfId="4198"/>
    <cellStyle name="Normal 2 2 2 2 4 2 2 8" xfId="3133"/>
    <cellStyle name="Normal 2 2 2 2 4 2 3" xfId="866"/>
    <cellStyle name="Normal 2 2 2 2 4 3" xfId="506"/>
    <cellStyle name="Normal 2 2 2 2 4 3 2" xfId="869"/>
    <cellStyle name="Normal 2 2 2 2 4 4" xfId="865"/>
    <cellStyle name="Normal 2 2 2 2 4 4 2" xfId="1513"/>
    <cellStyle name="Normal 2 2 2 2 4 4 2 2" xfId="2594"/>
    <cellStyle name="Normal 2 2 2 2 4 4 2 2 2" xfId="4915"/>
    <cellStyle name="Normal 2 2 2 2 4 4 2 3" xfId="3838"/>
    <cellStyle name="Normal 2 2 2 2 4 4 3" xfId="2053"/>
    <cellStyle name="Normal 2 2 2 2 4 4 3 2" xfId="4376"/>
    <cellStyle name="Normal 2 2 2 2 4 4 4" xfId="3299"/>
    <cellStyle name="Normal 2 2 2 2 4 5" xfId="1164"/>
    <cellStyle name="Normal 2 2 2 2 4 5 2" xfId="1692"/>
    <cellStyle name="Normal 2 2 2 2 4 5 2 2" xfId="2773"/>
    <cellStyle name="Normal 2 2 2 2 4 5 2 2 2" xfId="5094"/>
    <cellStyle name="Normal 2 2 2 2 4 5 2 3" xfId="4017"/>
    <cellStyle name="Normal 2 2 2 2 4 5 3" xfId="2232"/>
    <cellStyle name="Normal 2 2 2 2 4 5 3 2" xfId="4555"/>
    <cellStyle name="Normal 2 2 2 2 4 5 4" xfId="3478"/>
    <cellStyle name="Normal 2 2 2 2 4 6" xfId="1345"/>
    <cellStyle name="Normal 2 2 2 2 4 6 2" xfId="2426"/>
    <cellStyle name="Normal 2 2 2 2 4 6 2 2" xfId="4748"/>
    <cellStyle name="Normal 2 2 2 2 4 6 3" xfId="3671"/>
    <cellStyle name="Normal 2 2 2 2 4 7" xfId="2956"/>
    <cellStyle name="Normal 2 2 2 2 4 7 2" xfId="5274"/>
    <cellStyle name="Normal 2 2 2 2 4 8" xfId="1874"/>
    <cellStyle name="Normal 2 2 2 2 4 8 2" xfId="4197"/>
    <cellStyle name="Normal 2 2 2 2 4 9" xfId="3132"/>
    <cellStyle name="Normal 2 2 2 2 5" xfId="507"/>
    <cellStyle name="Normal 2 2 2 2 5 2" xfId="870"/>
    <cellStyle name="Normal 2 2 2 2 6" xfId="508"/>
    <cellStyle name="Normal 2 2 2 2 6 2" xfId="871"/>
    <cellStyle name="Normal 2 2 2 2 7" xfId="509"/>
    <cellStyle name="Normal 2 2 2 2 7 2" xfId="872"/>
    <cellStyle name="Normal 2 2 2 2 8" xfId="510"/>
    <cellStyle name="Normal 2 2 2 2 8 2" xfId="873"/>
    <cellStyle name="Normal 2 2 2 2 9" xfId="511"/>
    <cellStyle name="Normal 2 2 2 2 9 2" xfId="512"/>
    <cellStyle name="Normal 2 2 2 2 9 2 2" xfId="875"/>
    <cellStyle name="Normal 2 2 2 2 9 3" xfId="874"/>
    <cellStyle name="Normal 2 2 2 2 9 3 2" xfId="1515"/>
    <cellStyle name="Normal 2 2 2 2 9 3 2 2" xfId="2596"/>
    <cellStyle name="Normal 2 2 2 2 9 3 2 2 2" xfId="4917"/>
    <cellStyle name="Normal 2 2 2 2 9 3 2 3" xfId="3840"/>
    <cellStyle name="Normal 2 2 2 2 9 3 3" xfId="2055"/>
    <cellStyle name="Normal 2 2 2 2 9 3 3 2" xfId="4378"/>
    <cellStyle name="Normal 2 2 2 2 9 3 4" xfId="3301"/>
    <cellStyle name="Normal 2 2 2 2 9 4" xfId="1166"/>
    <cellStyle name="Normal 2 2 2 2 9 4 2" xfId="1694"/>
    <cellStyle name="Normal 2 2 2 2 9 4 2 2" xfId="2775"/>
    <cellStyle name="Normal 2 2 2 2 9 4 2 2 2" xfId="5096"/>
    <cellStyle name="Normal 2 2 2 2 9 4 2 3" xfId="4019"/>
    <cellStyle name="Normal 2 2 2 2 9 4 3" xfId="2234"/>
    <cellStyle name="Normal 2 2 2 2 9 4 3 2" xfId="4557"/>
    <cellStyle name="Normal 2 2 2 2 9 4 4" xfId="3480"/>
    <cellStyle name="Normal 2 2 2 2 9 5" xfId="1347"/>
    <cellStyle name="Normal 2 2 2 2 9 5 2" xfId="2428"/>
    <cellStyle name="Normal 2 2 2 2 9 5 2 2" xfId="4750"/>
    <cellStyle name="Normal 2 2 2 2 9 5 3" xfId="3673"/>
    <cellStyle name="Normal 2 2 2 2 9 6" xfId="2958"/>
    <cellStyle name="Normal 2 2 2 2 9 6 2" xfId="5276"/>
    <cellStyle name="Normal 2 2 2 2 9 7" xfId="1876"/>
    <cellStyle name="Normal 2 2 2 2 9 7 2" xfId="4199"/>
    <cellStyle name="Normal 2 2 2 2 9 8" xfId="3134"/>
    <cellStyle name="Normal 2 2 2 2_Capital Work Calculations 2008-04_Morgan" xfId="513"/>
    <cellStyle name="Normal 2 2 2 3" xfId="514"/>
    <cellStyle name="Normal 2 2 2 3 2" xfId="876"/>
    <cellStyle name="Normal 2 2 2 3 2 2" xfId="1516"/>
    <cellStyle name="Normal 2 2 2 3 2 2 2" xfId="2597"/>
    <cellStyle name="Normal 2 2 2 3 2 2 2 2" xfId="4918"/>
    <cellStyle name="Normal 2 2 2 3 2 2 3" xfId="3841"/>
    <cellStyle name="Normal 2 2 2 3 2 3" xfId="2056"/>
    <cellStyle name="Normal 2 2 2 3 2 3 2" xfId="4379"/>
    <cellStyle name="Normal 2 2 2 3 2 4" xfId="3302"/>
    <cellStyle name="Normal 2 2 2 3 3" xfId="1167"/>
    <cellStyle name="Normal 2 2 2 3 3 2" xfId="1695"/>
    <cellStyle name="Normal 2 2 2 3 3 2 2" xfId="2776"/>
    <cellStyle name="Normal 2 2 2 3 3 2 2 2" xfId="5097"/>
    <cellStyle name="Normal 2 2 2 3 3 2 3" xfId="4020"/>
    <cellStyle name="Normal 2 2 2 3 3 3" xfId="2235"/>
    <cellStyle name="Normal 2 2 2 3 3 3 2" xfId="4558"/>
    <cellStyle name="Normal 2 2 2 3 3 4" xfId="3481"/>
    <cellStyle name="Normal 2 2 2 3 4" xfId="1348"/>
    <cellStyle name="Normal 2 2 2 3 4 2" xfId="2429"/>
    <cellStyle name="Normal 2 2 2 3 4 2 2" xfId="4751"/>
    <cellStyle name="Normal 2 2 2 3 4 3" xfId="3674"/>
    <cellStyle name="Normal 2 2 2 3 5" xfId="2959"/>
    <cellStyle name="Normal 2 2 2 3 5 2" xfId="5277"/>
    <cellStyle name="Normal 2 2 2 3 6" xfId="1877"/>
    <cellStyle name="Normal 2 2 2 3 6 2" xfId="4200"/>
    <cellStyle name="Normal 2 2 2 3 7" xfId="3135"/>
    <cellStyle name="Normal 2 2 2 4" xfId="515"/>
    <cellStyle name="Normal 2 2 2 4 2" xfId="516"/>
    <cellStyle name="Normal 2 2 2 4 2 10" xfId="1168"/>
    <cellStyle name="Normal 2 2 2 4 2 10 2" xfId="1696"/>
    <cellStyle name="Normal 2 2 2 4 2 10 2 2" xfId="2777"/>
    <cellStyle name="Normal 2 2 2 4 2 10 2 2 2" xfId="5098"/>
    <cellStyle name="Normal 2 2 2 4 2 10 2 3" xfId="4021"/>
    <cellStyle name="Normal 2 2 2 4 2 10 3" xfId="2236"/>
    <cellStyle name="Normal 2 2 2 4 2 10 3 2" xfId="4559"/>
    <cellStyle name="Normal 2 2 2 4 2 10 4" xfId="3482"/>
    <cellStyle name="Normal 2 2 2 4 2 11" xfId="1349"/>
    <cellStyle name="Normal 2 2 2 4 2 11 2" xfId="2430"/>
    <cellStyle name="Normal 2 2 2 4 2 11 2 2" xfId="4752"/>
    <cellStyle name="Normal 2 2 2 4 2 11 3" xfId="3675"/>
    <cellStyle name="Normal 2 2 2 4 2 12" xfId="2960"/>
    <cellStyle name="Normal 2 2 2 4 2 12 2" xfId="5278"/>
    <cellStyle name="Normal 2 2 2 4 2 13" xfId="1878"/>
    <cellStyle name="Normal 2 2 2 4 2 13 2" xfId="4201"/>
    <cellStyle name="Normal 2 2 2 4 2 14" xfId="3136"/>
    <cellStyle name="Normal 2 2 2 4 2 2" xfId="517"/>
    <cellStyle name="Normal 2 2 2 4 2 2 2" xfId="518"/>
    <cellStyle name="Normal 2 2 2 4 2 2 2 2" xfId="519"/>
    <cellStyle name="Normal 2 2 2 4 2 2 2 2 2" xfId="520"/>
    <cellStyle name="Normal 2 2 2 4 2 2 2 2 2 2" xfId="882"/>
    <cellStyle name="Normal 2 2 2 4 2 2 2 2 2 2 2" xfId="1519"/>
    <cellStyle name="Normal 2 2 2 4 2 2 2 2 2 2 2 2" xfId="2600"/>
    <cellStyle name="Normal 2 2 2 4 2 2 2 2 2 2 2 2 2" xfId="4921"/>
    <cellStyle name="Normal 2 2 2 4 2 2 2 2 2 2 2 3" xfId="3844"/>
    <cellStyle name="Normal 2 2 2 4 2 2 2 2 2 2 3" xfId="2059"/>
    <cellStyle name="Normal 2 2 2 4 2 2 2 2 2 2 3 2" xfId="4382"/>
    <cellStyle name="Normal 2 2 2 4 2 2 2 2 2 2 4" xfId="3305"/>
    <cellStyle name="Normal 2 2 2 4 2 2 2 2 2 3" xfId="1170"/>
    <cellStyle name="Normal 2 2 2 4 2 2 2 2 2 3 2" xfId="1698"/>
    <cellStyle name="Normal 2 2 2 4 2 2 2 2 2 3 2 2" xfId="2779"/>
    <cellStyle name="Normal 2 2 2 4 2 2 2 2 2 3 2 2 2" xfId="5100"/>
    <cellStyle name="Normal 2 2 2 4 2 2 2 2 2 3 2 3" xfId="4023"/>
    <cellStyle name="Normal 2 2 2 4 2 2 2 2 2 3 3" xfId="2238"/>
    <cellStyle name="Normal 2 2 2 4 2 2 2 2 2 3 3 2" xfId="4561"/>
    <cellStyle name="Normal 2 2 2 4 2 2 2 2 2 3 4" xfId="3484"/>
    <cellStyle name="Normal 2 2 2 4 2 2 2 2 2 4" xfId="1351"/>
    <cellStyle name="Normal 2 2 2 4 2 2 2 2 2 4 2" xfId="2432"/>
    <cellStyle name="Normal 2 2 2 4 2 2 2 2 2 4 2 2" xfId="4754"/>
    <cellStyle name="Normal 2 2 2 4 2 2 2 2 2 4 3" xfId="3677"/>
    <cellStyle name="Normal 2 2 2 4 2 2 2 2 2 5" xfId="2962"/>
    <cellStyle name="Normal 2 2 2 4 2 2 2 2 2 5 2" xfId="5280"/>
    <cellStyle name="Normal 2 2 2 4 2 2 2 2 2 6" xfId="1880"/>
    <cellStyle name="Normal 2 2 2 4 2 2 2 2 2 6 2" xfId="4203"/>
    <cellStyle name="Normal 2 2 2 4 2 2 2 2 2 7" xfId="3138"/>
    <cellStyle name="Normal 2 2 2 4 2 2 2 2 3" xfId="881"/>
    <cellStyle name="Normal 2 2 2 4 2 2 2 3" xfId="880"/>
    <cellStyle name="Normal 2 2 2 4 2 2 2 3 2" xfId="1518"/>
    <cellStyle name="Normal 2 2 2 4 2 2 2 3 2 2" xfId="2599"/>
    <cellStyle name="Normal 2 2 2 4 2 2 2 3 2 2 2" xfId="4920"/>
    <cellStyle name="Normal 2 2 2 4 2 2 2 3 2 3" xfId="3843"/>
    <cellStyle name="Normal 2 2 2 4 2 2 2 3 3" xfId="2058"/>
    <cellStyle name="Normal 2 2 2 4 2 2 2 3 3 2" xfId="4381"/>
    <cellStyle name="Normal 2 2 2 4 2 2 2 3 4" xfId="3304"/>
    <cellStyle name="Normal 2 2 2 4 2 2 2 4" xfId="1169"/>
    <cellStyle name="Normal 2 2 2 4 2 2 2 4 2" xfId="1697"/>
    <cellStyle name="Normal 2 2 2 4 2 2 2 4 2 2" xfId="2778"/>
    <cellStyle name="Normal 2 2 2 4 2 2 2 4 2 2 2" xfId="5099"/>
    <cellStyle name="Normal 2 2 2 4 2 2 2 4 2 3" xfId="4022"/>
    <cellStyle name="Normal 2 2 2 4 2 2 2 4 3" xfId="2237"/>
    <cellStyle name="Normal 2 2 2 4 2 2 2 4 3 2" xfId="4560"/>
    <cellStyle name="Normal 2 2 2 4 2 2 2 4 4" xfId="3483"/>
    <cellStyle name="Normal 2 2 2 4 2 2 2 5" xfId="1350"/>
    <cellStyle name="Normal 2 2 2 4 2 2 2 5 2" xfId="2431"/>
    <cellStyle name="Normal 2 2 2 4 2 2 2 5 2 2" xfId="4753"/>
    <cellStyle name="Normal 2 2 2 4 2 2 2 5 3" xfId="3676"/>
    <cellStyle name="Normal 2 2 2 4 2 2 2 6" xfId="2961"/>
    <cellStyle name="Normal 2 2 2 4 2 2 2 6 2" xfId="5279"/>
    <cellStyle name="Normal 2 2 2 4 2 2 2 7" xfId="1879"/>
    <cellStyle name="Normal 2 2 2 4 2 2 2 7 2" xfId="4202"/>
    <cellStyle name="Normal 2 2 2 4 2 2 2 8" xfId="3137"/>
    <cellStyle name="Normal 2 2 2 4 2 2 3" xfId="521"/>
    <cellStyle name="Normal 2 2 2 4 2 2 3 2" xfId="883"/>
    <cellStyle name="Normal 2 2 2 4 2 2 3 2 2" xfId="1520"/>
    <cellStyle name="Normal 2 2 2 4 2 2 3 2 2 2" xfId="2601"/>
    <cellStyle name="Normal 2 2 2 4 2 2 3 2 2 2 2" xfId="4922"/>
    <cellStyle name="Normal 2 2 2 4 2 2 3 2 2 3" xfId="3845"/>
    <cellStyle name="Normal 2 2 2 4 2 2 3 2 3" xfId="2060"/>
    <cellStyle name="Normal 2 2 2 4 2 2 3 2 3 2" xfId="4383"/>
    <cellStyle name="Normal 2 2 2 4 2 2 3 2 4" xfId="3306"/>
    <cellStyle name="Normal 2 2 2 4 2 2 3 3" xfId="1171"/>
    <cellStyle name="Normal 2 2 2 4 2 2 3 3 2" xfId="1699"/>
    <cellStyle name="Normal 2 2 2 4 2 2 3 3 2 2" xfId="2780"/>
    <cellStyle name="Normal 2 2 2 4 2 2 3 3 2 2 2" xfId="5101"/>
    <cellStyle name="Normal 2 2 2 4 2 2 3 3 2 3" xfId="4024"/>
    <cellStyle name="Normal 2 2 2 4 2 2 3 3 3" xfId="2239"/>
    <cellStyle name="Normal 2 2 2 4 2 2 3 3 3 2" xfId="4562"/>
    <cellStyle name="Normal 2 2 2 4 2 2 3 3 4" xfId="3485"/>
    <cellStyle name="Normal 2 2 2 4 2 2 3 4" xfId="1352"/>
    <cellStyle name="Normal 2 2 2 4 2 2 3 4 2" xfId="2433"/>
    <cellStyle name="Normal 2 2 2 4 2 2 3 4 2 2" xfId="4755"/>
    <cellStyle name="Normal 2 2 2 4 2 2 3 4 3" xfId="3678"/>
    <cellStyle name="Normal 2 2 2 4 2 2 3 5" xfId="2963"/>
    <cellStyle name="Normal 2 2 2 4 2 2 3 5 2" xfId="5281"/>
    <cellStyle name="Normal 2 2 2 4 2 2 3 6" xfId="1881"/>
    <cellStyle name="Normal 2 2 2 4 2 2 3 6 2" xfId="4204"/>
    <cellStyle name="Normal 2 2 2 4 2 2 3 7" xfId="3139"/>
    <cellStyle name="Normal 2 2 2 4 2 2 4" xfId="879"/>
    <cellStyle name="Normal 2 2 2 4 2 3" xfId="522"/>
    <cellStyle name="Normal 2 2 2 4 2 3 2" xfId="884"/>
    <cellStyle name="Normal 2 2 2 4 2 3 2 2" xfId="1521"/>
    <cellStyle name="Normal 2 2 2 4 2 3 2 2 2" xfId="2602"/>
    <cellStyle name="Normal 2 2 2 4 2 3 2 2 2 2" xfId="4923"/>
    <cellStyle name="Normal 2 2 2 4 2 3 2 2 3" xfId="3846"/>
    <cellStyle name="Normal 2 2 2 4 2 3 2 3" xfId="2061"/>
    <cellStyle name="Normal 2 2 2 4 2 3 2 3 2" xfId="4384"/>
    <cellStyle name="Normal 2 2 2 4 2 3 2 4" xfId="3307"/>
    <cellStyle name="Normal 2 2 2 4 2 3 3" xfId="1172"/>
    <cellStyle name="Normal 2 2 2 4 2 3 3 2" xfId="1700"/>
    <cellStyle name="Normal 2 2 2 4 2 3 3 2 2" xfId="2781"/>
    <cellStyle name="Normal 2 2 2 4 2 3 3 2 2 2" xfId="5102"/>
    <cellStyle name="Normal 2 2 2 4 2 3 3 2 3" xfId="4025"/>
    <cellStyle name="Normal 2 2 2 4 2 3 3 3" xfId="2240"/>
    <cellStyle name="Normal 2 2 2 4 2 3 3 3 2" xfId="4563"/>
    <cellStyle name="Normal 2 2 2 4 2 3 3 4" xfId="3486"/>
    <cellStyle name="Normal 2 2 2 4 2 3 4" xfId="1353"/>
    <cellStyle name="Normal 2 2 2 4 2 3 4 2" xfId="2434"/>
    <cellStyle name="Normal 2 2 2 4 2 3 4 2 2" xfId="4756"/>
    <cellStyle name="Normal 2 2 2 4 2 3 4 3" xfId="3679"/>
    <cellStyle name="Normal 2 2 2 4 2 3 5" xfId="2964"/>
    <cellStyle name="Normal 2 2 2 4 2 3 5 2" xfId="5282"/>
    <cellStyle name="Normal 2 2 2 4 2 3 6" xfId="1882"/>
    <cellStyle name="Normal 2 2 2 4 2 3 6 2" xfId="4205"/>
    <cellStyle name="Normal 2 2 2 4 2 3 7" xfId="3140"/>
    <cellStyle name="Normal 2 2 2 4 2 4" xfId="523"/>
    <cellStyle name="Normal 2 2 2 4 2 4 2" xfId="885"/>
    <cellStyle name="Normal 2 2 2 4 2 4 2 2" xfId="1522"/>
    <cellStyle name="Normal 2 2 2 4 2 4 2 2 2" xfId="2603"/>
    <cellStyle name="Normal 2 2 2 4 2 4 2 2 2 2" xfId="4924"/>
    <cellStyle name="Normal 2 2 2 4 2 4 2 2 3" xfId="3847"/>
    <cellStyle name="Normal 2 2 2 4 2 4 2 3" xfId="2062"/>
    <cellStyle name="Normal 2 2 2 4 2 4 2 3 2" xfId="4385"/>
    <cellStyle name="Normal 2 2 2 4 2 4 2 4" xfId="3308"/>
    <cellStyle name="Normal 2 2 2 4 2 4 3" xfId="1173"/>
    <cellStyle name="Normal 2 2 2 4 2 4 3 2" xfId="1701"/>
    <cellStyle name="Normal 2 2 2 4 2 4 3 2 2" xfId="2782"/>
    <cellStyle name="Normal 2 2 2 4 2 4 3 2 2 2" xfId="5103"/>
    <cellStyle name="Normal 2 2 2 4 2 4 3 2 3" xfId="4026"/>
    <cellStyle name="Normal 2 2 2 4 2 4 3 3" xfId="2241"/>
    <cellStyle name="Normal 2 2 2 4 2 4 3 3 2" xfId="4564"/>
    <cellStyle name="Normal 2 2 2 4 2 4 3 4" xfId="3487"/>
    <cellStyle name="Normal 2 2 2 4 2 4 4" xfId="1354"/>
    <cellStyle name="Normal 2 2 2 4 2 4 4 2" xfId="2435"/>
    <cellStyle name="Normal 2 2 2 4 2 4 4 2 2" xfId="4757"/>
    <cellStyle name="Normal 2 2 2 4 2 4 4 3" xfId="3680"/>
    <cellStyle name="Normal 2 2 2 4 2 4 5" xfId="2965"/>
    <cellStyle name="Normal 2 2 2 4 2 4 5 2" xfId="5283"/>
    <cellStyle name="Normal 2 2 2 4 2 4 6" xfId="1883"/>
    <cellStyle name="Normal 2 2 2 4 2 4 6 2" xfId="4206"/>
    <cellStyle name="Normal 2 2 2 4 2 4 7" xfId="3141"/>
    <cellStyle name="Normal 2 2 2 4 2 5" xfId="524"/>
    <cellStyle name="Normal 2 2 2 4 2 5 2" xfId="886"/>
    <cellStyle name="Normal 2 2 2 4 2 5 2 2" xfId="1523"/>
    <cellStyle name="Normal 2 2 2 4 2 5 2 2 2" xfId="2604"/>
    <cellStyle name="Normal 2 2 2 4 2 5 2 2 2 2" xfId="4925"/>
    <cellStyle name="Normal 2 2 2 4 2 5 2 2 3" xfId="3848"/>
    <cellStyle name="Normal 2 2 2 4 2 5 2 3" xfId="2063"/>
    <cellStyle name="Normal 2 2 2 4 2 5 2 3 2" xfId="4386"/>
    <cellStyle name="Normal 2 2 2 4 2 5 2 4" xfId="3309"/>
    <cellStyle name="Normal 2 2 2 4 2 5 3" xfId="1174"/>
    <cellStyle name="Normal 2 2 2 4 2 5 3 2" xfId="1702"/>
    <cellStyle name="Normal 2 2 2 4 2 5 3 2 2" xfId="2783"/>
    <cellStyle name="Normal 2 2 2 4 2 5 3 2 2 2" xfId="5104"/>
    <cellStyle name="Normal 2 2 2 4 2 5 3 2 3" xfId="4027"/>
    <cellStyle name="Normal 2 2 2 4 2 5 3 3" xfId="2242"/>
    <cellStyle name="Normal 2 2 2 4 2 5 3 3 2" xfId="4565"/>
    <cellStyle name="Normal 2 2 2 4 2 5 3 4" xfId="3488"/>
    <cellStyle name="Normal 2 2 2 4 2 5 4" xfId="1355"/>
    <cellStyle name="Normal 2 2 2 4 2 5 4 2" xfId="2436"/>
    <cellStyle name="Normal 2 2 2 4 2 5 4 2 2" xfId="4758"/>
    <cellStyle name="Normal 2 2 2 4 2 5 4 3" xfId="3681"/>
    <cellStyle name="Normal 2 2 2 4 2 5 5" xfId="2966"/>
    <cellStyle name="Normal 2 2 2 4 2 5 5 2" xfId="5284"/>
    <cellStyle name="Normal 2 2 2 4 2 5 6" xfId="1884"/>
    <cellStyle name="Normal 2 2 2 4 2 5 6 2" xfId="4207"/>
    <cellStyle name="Normal 2 2 2 4 2 5 7" xfId="3142"/>
    <cellStyle name="Normal 2 2 2 4 2 6" xfId="525"/>
    <cellStyle name="Normal 2 2 2 4 2 6 2" xfId="887"/>
    <cellStyle name="Normal 2 2 2 4 2 6 2 2" xfId="1524"/>
    <cellStyle name="Normal 2 2 2 4 2 6 2 2 2" xfId="2605"/>
    <cellStyle name="Normal 2 2 2 4 2 6 2 2 2 2" xfId="4926"/>
    <cellStyle name="Normal 2 2 2 4 2 6 2 2 3" xfId="3849"/>
    <cellStyle name="Normal 2 2 2 4 2 6 2 3" xfId="2064"/>
    <cellStyle name="Normal 2 2 2 4 2 6 2 3 2" xfId="4387"/>
    <cellStyle name="Normal 2 2 2 4 2 6 2 4" xfId="3310"/>
    <cellStyle name="Normal 2 2 2 4 2 6 3" xfId="1175"/>
    <cellStyle name="Normal 2 2 2 4 2 6 3 2" xfId="1703"/>
    <cellStyle name="Normal 2 2 2 4 2 6 3 2 2" xfId="2784"/>
    <cellStyle name="Normal 2 2 2 4 2 6 3 2 2 2" xfId="5105"/>
    <cellStyle name="Normal 2 2 2 4 2 6 3 2 3" xfId="4028"/>
    <cellStyle name="Normal 2 2 2 4 2 6 3 3" xfId="2243"/>
    <cellStyle name="Normal 2 2 2 4 2 6 3 3 2" xfId="4566"/>
    <cellStyle name="Normal 2 2 2 4 2 6 3 4" xfId="3489"/>
    <cellStyle name="Normal 2 2 2 4 2 6 4" xfId="1356"/>
    <cellStyle name="Normal 2 2 2 4 2 6 4 2" xfId="2437"/>
    <cellStyle name="Normal 2 2 2 4 2 6 4 2 2" xfId="4759"/>
    <cellStyle name="Normal 2 2 2 4 2 6 4 3" xfId="3682"/>
    <cellStyle name="Normal 2 2 2 4 2 6 5" xfId="2967"/>
    <cellStyle name="Normal 2 2 2 4 2 6 5 2" xfId="5285"/>
    <cellStyle name="Normal 2 2 2 4 2 6 6" xfId="1885"/>
    <cellStyle name="Normal 2 2 2 4 2 6 6 2" xfId="4208"/>
    <cellStyle name="Normal 2 2 2 4 2 6 7" xfId="3143"/>
    <cellStyle name="Normal 2 2 2 4 2 7" xfId="526"/>
    <cellStyle name="Normal 2 2 2 4 2 7 2" xfId="888"/>
    <cellStyle name="Normal 2 2 2 4 2 7 2 2" xfId="1525"/>
    <cellStyle name="Normal 2 2 2 4 2 7 2 2 2" xfId="2606"/>
    <cellStyle name="Normal 2 2 2 4 2 7 2 2 2 2" xfId="4927"/>
    <cellStyle name="Normal 2 2 2 4 2 7 2 2 3" xfId="3850"/>
    <cellStyle name="Normal 2 2 2 4 2 7 2 3" xfId="2065"/>
    <cellStyle name="Normal 2 2 2 4 2 7 2 3 2" xfId="4388"/>
    <cellStyle name="Normal 2 2 2 4 2 7 2 4" xfId="3311"/>
    <cellStyle name="Normal 2 2 2 4 2 7 3" xfId="1176"/>
    <cellStyle name="Normal 2 2 2 4 2 7 3 2" xfId="1704"/>
    <cellStyle name="Normal 2 2 2 4 2 7 3 2 2" xfId="2785"/>
    <cellStyle name="Normal 2 2 2 4 2 7 3 2 2 2" xfId="5106"/>
    <cellStyle name="Normal 2 2 2 4 2 7 3 2 3" xfId="4029"/>
    <cellStyle name="Normal 2 2 2 4 2 7 3 3" xfId="2244"/>
    <cellStyle name="Normal 2 2 2 4 2 7 3 3 2" xfId="4567"/>
    <cellStyle name="Normal 2 2 2 4 2 7 3 4" xfId="3490"/>
    <cellStyle name="Normal 2 2 2 4 2 7 4" xfId="1357"/>
    <cellStyle name="Normal 2 2 2 4 2 7 4 2" xfId="2438"/>
    <cellStyle name="Normal 2 2 2 4 2 7 4 2 2" xfId="4760"/>
    <cellStyle name="Normal 2 2 2 4 2 7 4 3" xfId="3683"/>
    <cellStyle name="Normal 2 2 2 4 2 7 5" xfId="2968"/>
    <cellStyle name="Normal 2 2 2 4 2 7 5 2" xfId="5286"/>
    <cellStyle name="Normal 2 2 2 4 2 7 6" xfId="1886"/>
    <cellStyle name="Normal 2 2 2 4 2 7 6 2" xfId="4209"/>
    <cellStyle name="Normal 2 2 2 4 2 7 7" xfId="3144"/>
    <cellStyle name="Normal 2 2 2 4 2 8" xfId="527"/>
    <cellStyle name="Normal 2 2 2 4 2 8 2" xfId="528"/>
    <cellStyle name="Normal 2 2 2 4 2 8 2 2" xfId="890"/>
    <cellStyle name="Normal 2 2 2 4 2 8 2 2 2" xfId="1526"/>
    <cellStyle name="Normal 2 2 2 4 2 8 2 2 2 2" xfId="2607"/>
    <cellStyle name="Normal 2 2 2 4 2 8 2 2 2 2 2" xfId="4928"/>
    <cellStyle name="Normal 2 2 2 4 2 8 2 2 2 3" xfId="3851"/>
    <cellStyle name="Normal 2 2 2 4 2 8 2 2 3" xfId="2066"/>
    <cellStyle name="Normal 2 2 2 4 2 8 2 2 3 2" xfId="4389"/>
    <cellStyle name="Normal 2 2 2 4 2 8 2 2 4" xfId="3312"/>
    <cellStyle name="Normal 2 2 2 4 2 8 2 3" xfId="1177"/>
    <cellStyle name="Normal 2 2 2 4 2 8 2 3 2" xfId="1705"/>
    <cellStyle name="Normal 2 2 2 4 2 8 2 3 2 2" xfId="2786"/>
    <cellStyle name="Normal 2 2 2 4 2 8 2 3 2 2 2" xfId="5107"/>
    <cellStyle name="Normal 2 2 2 4 2 8 2 3 2 3" xfId="4030"/>
    <cellStyle name="Normal 2 2 2 4 2 8 2 3 3" xfId="2245"/>
    <cellStyle name="Normal 2 2 2 4 2 8 2 3 3 2" xfId="4568"/>
    <cellStyle name="Normal 2 2 2 4 2 8 2 3 4" xfId="3491"/>
    <cellStyle name="Normal 2 2 2 4 2 8 2 4" xfId="1358"/>
    <cellStyle name="Normal 2 2 2 4 2 8 2 4 2" xfId="2439"/>
    <cellStyle name="Normal 2 2 2 4 2 8 2 4 2 2" xfId="4761"/>
    <cellStyle name="Normal 2 2 2 4 2 8 2 4 3" xfId="3684"/>
    <cellStyle name="Normal 2 2 2 4 2 8 2 5" xfId="2969"/>
    <cellStyle name="Normal 2 2 2 4 2 8 2 5 2" xfId="5287"/>
    <cellStyle name="Normal 2 2 2 4 2 8 2 6" xfId="1887"/>
    <cellStyle name="Normal 2 2 2 4 2 8 2 6 2" xfId="4210"/>
    <cellStyle name="Normal 2 2 2 4 2 8 2 7" xfId="3145"/>
    <cellStyle name="Normal 2 2 2 4 2 8 3" xfId="889"/>
    <cellStyle name="Normal 2 2 2 4 2 9" xfId="878"/>
    <cellStyle name="Normal 2 2 2 4 2 9 2" xfId="1517"/>
    <cellStyle name="Normal 2 2 2 4 2 9 2 2" xfId="2598"/>
    <cellStyle name="Normal 2 2 2 4 2 9 2 2 2" xfId="4919"/>
    <cellStyle name="Normal 2 2 2 4 2 9 2 3" xfId="3842"/>
    <cellStyle name="Normal 2 2 2 4 2 9 3" xfId="2057"/>
    <cellStyle name="Normal 2 2 2 4 2 9 3 2" xfId="4380"/>
    <cellStyle name="Normal 2 2 2 4 2 9 4" xfId="3303"/>
    <cellStyle name="Normal 2 2 2 4 3" xfId="529"/>
    <cellStyle name="Normal 2 2 2 4 3 2" xfId="530"/>
    <cellStyle name="Normal 2 2 2 4 3 2 2" xfId="531"/>
    <cellStyle name="Normal 2 2 2 4 3 2 2 2" xfId="532"/>
    <cellStyle name="Normal 2 2 2 4 3 2 2 2 2" xfId="894"/>
    <cellStyle name="Normal 2 2 2 4 3 2 2 3" xfId="893"/>
    <cellStyle name="Normal 2 2 2 4 3 2 2 3 2" xfId="1528"/>
    <cellStyle name="Normal 2 2 2 4 3 2 2 3 2 2" xfId="2609"/>
    <cellStyle name="Normal 2 2 2 4 3 2 2 3 2 2 2" xfId="4930"/>
    <cellStyle name="Normal 2 2 2 4 3 2 2 3 2 3" xfId="3853"/>
    <cellStyle name="Normal 2 2 2 4 3 2 2 3 3" xfId="2068"/>
    <cellStyle name="Normal 2 2 2 4 3 2 2 3 3 2" xfId="4391"/>
    <cellStyle name="Normal 2 2 2 4 3 2 2 3 4" xfId="3314"/>
    <cellStyle name="Normal 2 2 2 4 3 2 2 4" xfId="1179"/>
    <cellStyle name="Normal 2 2 2 4 3 2 2 4 2" xfId="1707"/>
    <cellStyle name="Normal 2 2 2 4 3 2 2 4 2 2" xfId="2788"/>
    <cellStyle name="Normal 2 2 2 4 3 2 2 4 2 2 2" xfId="5109"/>
    <cellStyle name="Normal 2 2 2 4 3 2 2 4 2 3" xfId="4032"/>
    <cellStyle name="Normal 2 2 2 4 3 2 2 4 3" xfId="2247"/>
    <cellStyle name="Normal 2 2 2 4 3 2 2 4 3 2" xfId="4570"/>
    <cellStyle name="Normal 2 2 2 4 3 2 2 4 4" xfId="3493"/>
    <cellStyle name="Normal 2 2 2 4 3 2 2 5" xfId="1360"/>
    <cellStyle name="Normal 2 2 2 4 3 2 2 5 2" xfId="2441"/>
    <cellStyle name="Normal 2 2 2 4 3 2 2 5 2 2" xfId="4763"/>
    <cellStyle name="Normal 2 2 2 4 3 2 2 5 3" xfId="3686"/>
    <cellStyle name="Normal 2 2 2 4 3 2 2 6" xfId="2971"/>
    <cellStyle name="Normal 2 2 2 4 3 2 2 6 2" xfId="5289"/>
    <cellStyle name="Normal 2 2 2 4 3 2 2 7" xfId="1889"/>
    <cellStyle name="Normal 2 2 2 4 3 2 2 7 2" xfId="4212"/>
    <cellStyle name="Normal 2 2 2 4 3 2 2 8" xfId="3147"/>
    <cellStyle name="Normal 2 2 2 4 3 2 3" xfId="892"/>
    <cellStyle name="Normal 2 2 2 4 3 3" xfId="533"/>
    <cellStyle name="Normal 2 2 2 4 3 3 2" xfId="895"/>
    <cellStyle name="Normal 2 2 2 4 3 4" xfId="891"/>
    <cellStyle name="Normal 2 2 2 4 3 4 2" xfId="1527"/>
    <cellStyle name="Normal 2 2 2 4 3 4 2 2" xfId="2608"/>
    <cellStyle name="Normal 2 2 2 4 3 4 2 2 2" xfId="4929"/>
    <cellStyle name="Normal 2 2 2 4 3 4 2 3" xfId="3852"/>
    <cellStyle name="Normal 2 2 2 4 3 4 3" xfId="2067"/>
    <cellStyle name="Normal 2 2 2 4 3 4 3 2" xfId="4390"/>
    <cellStyle name="Normal 2 2 2 4 3 4 4" xfId="3313"/>
    <cellStyle name="Normal 2 2 2 4 3 5" xfId="1178"/>
    <cellStyle name="Normal 2 2 2 4 3 5 2" xfId="1706"/>
    <cellStyle name="Normal 2 2 2 4 3 5 2 2" xfId="2787"/>
    <cellStyle name="Normal 2 2 2 4 3 5 2 2 2" xfId="5108"/>
    <cellStyle name="Normal 2 2 2 4 3 5 2 3" xfId="4031"/>
    <cellStyle name="Normal 2 2 2 4 3 5 3" xfId="2246"/>
    <cellStyle name="Normal 2 2 2 4 3 5 3 2" xfId="4569"/>
    <cellStyle name="Normal 2 2 2 4 3 5 4" xfId="3492"/>
    <cellStyle name="Normal 2 2 2 4 3 6" xfId="1359"/>
    <cellStyle name="Normal 2 2 2 4 3 6 2" xfId="2440"/>
    <cellStyle name="Normal 2 2 2 4 3 6 2 2" xfId="4762"/>
    <cellStyle name="Normal 2 2 2 4 3 6 3" xfId="3685"/>
    <cellStyle name="Normal 2 2 2 4 3 7" xfId="2970"/>
    <cellStyle name="Normal 2 2 2 4 3 7 2" xfId="5288"/>
    <cellStyle name="Normal 2 2 2 4 3 8" xfId="1888"/>
    <cellStyle name="Normal 2 2 2 4 3 8 2" xfId="4211"/>
    <cellStyle name="Normal 2 2 2 4 3 9" xfId="3146"/>
    <cellStyle name="Normal 2 2 2 4 4" xfId="534"/>
    <cellStyle name="Normal 2 2 2 4 4 2" xfId="896"/>
    <cellStyle name="Normal 2 2 2 4 5" xfId="535"/>
    <cellStyle name="Normal 2 2 2 4 5 2" xfId="897"/>
    <cellStyle name="Normal 2 2 2 4 6" xfId="536"/>
    <cellStyle name="Normal 2 2 2 4 6 2" xfId="898"/>
    <cellStyle name="Normal 2 2 2 4 7" xfId="537"/>
    <cellStyle name="Normal 2 2 2 4 7 2" xfId="899"/>
    <cellStyle name="Normal 2 2 2 4 8" xfId="538"/>
    <cellStyle name="Normal 2 2 2 4 8 2" xfId="539"/>
    <cellStyle name="Normal 2 2 2 4 8 2 2" xfId="901"/>
    <cellStyle name="Normal 2 2 2 4 8 3" xfId="900"/>
    <cellStyle name="Normal 2 2 2 4 8 3 2" xfId="1529"/>
    <cellStyle name="Normal 2 2 2 4 8 3 2 2" xfId="2610"/>
    <cellStyle name="Normal 2 2 2 4 8 3 2 2 2" xfId="4931"/>
    <cellStyle name="Normal 2 2 2 4 8 3 2 3" xfId="3854"/>
    <cellStyle name="Normal 2 2 2 4 8 3 3" xfId="2069"/>
    <cellStyle name="Normal 2 2 2 4 8 3 3 2" xfId="4392"/>
    <cellStyle name="Normal 2 2 2 4 8 3 4" xfId="3315"/>
    <cellStyle name="Normal 2 2 2 4 8 4" xfId="1180"/>
    <cellStyle name="Normal 2 2 2 4 8 4 2" xfId="1708"/>
    <cellStyle name="Normal 2 2 2 4 8 4 2 2" xfId="2789"/>
    <cellStyle name="Normal 2 2 2 4 8 4 2 2 2" xfId="5110"/>
    <cellStyle name="Normal 2 2 2 4 8 4 2 3" xfId="4033"/>
    <cellStyle name="Normal 2 2 2 4 8 4 3" xfId="2248"/>
    <cellStyle name="Normal 2 2 2 4 8 4 3 2" xfId="4571"/>
    <cellStyle name="Normal 2 2 2 4 8 4 4" xfId="3494"/>
    <cellStyle name="Normal 2 2 2 4 8 5" xfId="1361"/>
    <cellStyle name="Normal 2 2 2 4 8 5 2" xfId="2442"/>
    <cellStyle name="Normal 2 2 2 4 8 5 2 2" xfId="4764"/>
    <cellStyle name="Normal 2 2 2 4 8 5 3" xfId="3687"/>
    <cellStyle name="Normal 2 2 2 4 8 6" xfId="2972"/>
    <cellStyle name="Normal 2 2 2 4 8 6 2" xfId="5290"/>
    <cellStyle name="Normal 2 2 2 4 8 7" xfId="1890"/>
    <cellStyle name="Normal 2 2 2 4 8 7 2" xfId="4213"/>
    <cellStyle name="Normal 2 2 2 4 8 8" xfId="3148"/>
    <cellStyle name="Normal 2 2 2 4 9" xfId="877"/>
    <cellStyle name="Normal 2 2 2 4_Capital Work Calculations 2008-04_Morgan" xfId="540"/>
    <cellStyle name="Normal 2 2 2 5" xfId="541"/>
    <cellStyle name="Normal 2 2 2 5 2" xfId="542"/>
    <cellStyle name="Normal 2 2 2 5 2 2" xfId="543"/>
    <cellStyle name="Normal 2 2 2 5 2 2 2" xfId="544"/>
    <cellStyle name="Normal 2 2 2 5 2 2 2 2" xfId="905"/>
    <cellStyle name="Normal 2 2 2 5 2 2 2 2 2" xfId="1531"/>
    <cellStyle name="Normal 2 2 2 5 2 2 2 2 2 2" xfId="2612"/>
    <cellStyle name="Normal 2 2 2 5 2 2 2 2 2 2 2" xfId="4933"/>
    <cellStyle name="Normal 2 2 2 5 2 2 2 2 2 3" xfId="3856"/>
    <cellStyle name="Normal 2 2 2 5 2 2 2 2 3" xfId="2071"/>
    <cellStyle name="Normal 2 2 2 5 2 2 2 2 3 2" xfId="4394"/>
    <cellStyle name="Normal 2 2 2 5 2 2 2 2 4" xfId="3317"/>
    <cellStyle name="Normal 2 2 2 5 2 2 2 3" xfId="1182"/>
    <cellStyle name="Normal 2 2 2 5 2 2 2 3 2" xfId="1710"/>
    <cellStyle name="Normal 2 2 2 5 2 2 2 3 2 2" xfId="2791"/>
    <cellStyle name="Normal 2 2 2 5 2 2 2 3 2 2 2" xfId="5112"/>
    <cellStyle name="Normal 2 2 2 5 2 2 2 3 2 3" xfId="4035"/>
    <cellStyle name="Normal 2 2 2 5 2 2 2 3 3" xfId="2250"/>
    <cellStyle name="Normal 2 2 2 5 2 2 2 3 3 2" xfId="4573"/>
    <cellStyle name="Normal 2 2 2 5 2 2 2 3 4" xfId="3496"/>
    <cellStyle name="Normal 2 2 2 5 2 2 2 4" xfId="1363"/>
    <cellStyle name="Normal 2 2 2 5 2 2 2 4 2" xfId="2444"/>
    <cellStyle name="Normal 2 2 2 5 2 2 2 4 2 2" xfId="4766"/>
    <cellStyle name="Normal 2 2 2 5 2 2 2 4 3" xfId="3689"/>
    <cellStyle name="Normal 2 2 2 5 2 2 2 5" xfId="2974"/>
    <cellStyle name="Normal 2 2 2 5 2 2 2 5 2" xfId="5292"/>
    <cellStyle name="Normal 2 2 2 5 2 2 2 6" xfId="1892"/>
    <cellStyle name="Normal 2 2 2 5 2 2 2 6 2" xfId="4215"/>
    <cellStyle name="Normal 2 2 2 5 2 2 2 7" xfId="3150"/>
    <cellStyle name="Normal 2 2 2 5 2 2 3" xfId="904"/>
    <cellStyle name="Normal 2 2 2 5 2 3" xfId="903"/>
    <cellStyle name="Normal 2 2 2 5 2 3 2" xfId="1530"/>
    <cellStyle name="Normal 2 2 2 5 2 3 2 2" xfId="2611"/>
    <cellStyle name="Normal 2 2 2 5 2 3 2 2 2" xfId="4932"/>
    <cellStyle name="Normal 2 2 2 5 2 3 2 3" xfId="3855"/>
    <cellStyle name="Normal 2 2 2 5 2 3 3" xfId="2070"/>
    <cellStyle name="Normal 2 2 2 5 2 3 3 2" xfId="4393"/>
    <cellStyle name="Normal 2 2 2 5 2 3 4" xfId="3316"/>
    <cellStyle name="Normal 2 2 2 5 2 4" xfId="1181"/>
    <cellStyle name="Normal 2 2 2 5 2 4 2" xfId="1709"/>
    <cellStyle name="Normal 2 2 2 5 2 4 2 2" xfId="2790"/>
    <cellStyle name="Normal 2 2 2 5 2 4 2 2 2" xfId="5111"/>
    <cellStyle name="Normal 2 2 2 5 2 4 2 3" xfId="4034"/>
    <cellStyle name="Normal 2 2 2 5 2 4 3" xfId="2249"/>
    <cellStyle name="Normal 2 2 2 5 2 4 3 2" xfId="4572"/>
    <cellStyle name="Normal 2 2 2 5 2 4 4" xfId="3495"/>
    <cellStyle name="Normal 2 2 2 5 2 5" xfId="1362"/>
    <cellStyle name="Normal 2 2 2 5 2 5 2" xfId="2443"/>
    <cellStyle name="Normal 2 2 2 5 2 5 2 2" xfId="4765"/>
    <cellStyle name="Normal 2 2 2 5 2 5 3" xfId="3688"/>
    <cellStyle name="Normal 2 2 2 5 2 6" xfId="2973"/>
    <cellStyle name="Normal 2 2 2 5 2 6 2" xfId="5291"/>
    <cellStyle name="Normal 2 2 2 5 2 7" xfId="1891"/>
    <cellStyle name="Normal 2 2 2 5 2 7 2" xfId="4214"/>
    <cellStyle name="Normal 2 2 2 5 2 8" xfId="3149"/>
    <cellStyle name="Normal 2 2 2 5 3" xfId="545"/>
    <cellStyle name="Normal 2 2 2 5 3 2" xfId="906"/>
    <cellStyle name="Normal 2 2 2 5 3 2 2" xfId="1532"/>
    <cellStyle name="Normal 2 2 2 5 3 2 2 2" xfId="2613"/>
    <cellStyle name="Normal 2 2 2 5 3 2 2 2 2" xfId="4934"/>
    <cellStyle name="Normal 2 2 2 5 3 2 2 3" xfId="3857"/>
    <cellStyle name="Normal 2 2 2 5 3 2 3" xfId="2072"/>
    <cellStyle name="Normal 2 2 2 5 3 2 3 2" xfId="4395"/>
    <cellStyle name="Normal 2 2 2 5 3 2 4" xfId="3318"/>
    <cellStyle name="Normal 2 2 2 5 3 3" xfId="1183"/>
    <cellStyle name="Normal 2 2 2 5 3 3 2" xfId="1711"/>
    <cellStyle name="Normal 2 2 2 5 3 3 2 2" xfId="2792"/>
    <cellStyle name="Normal 2 2 2 5 3 3 2 2 2" xfId="5113"/>
    <cellStyle name="Normal 2 2 2 5 3 3 2 3" xfId="4036"/>
    <cellStyle name="Normal 2 2 2 5 3 3 3" xfId="2251"/>
    <cellStyle name="Normal 2 2 2 5 3 3 3 2" xfId="4574"/>
    <cellStyle name="Normal 2 2 2 5 3 3 4" xfId="3497"/>
    <cellStyle name="Normal 2 2 2 5 3 4" xfId="1364"/>
    <cellStyle name="Normal 2 2 2 5 3 4 2" xfId="2445"/>
    <cellStyle name="Normal 2 2 2 5 3 4 2 2" xfId="4767"/>
    <cellStyle name="Normal 2 2 2 5 3 4 3" xfId="3690"/>
    <cellStyle name="Normal 2 2 2 5 3 5" xfId="2975"/>
    <cellStyle name="Normal 2 2 2 5 3 5 2" xfId="5293"/>
    <cellStyle name="Normal 2 2 2 5 3 6" xfId="1893"/>
    <cellStyle name="Normal 2 2 2 5 3 6 2" xfId="4216"/>
    <cellStyle name="Normal 2 2 2 5 3 7" xfId="3151"/>
    <cellStyle name="Normal 2 2 2 5 4" xfId="902"/>
    <cellStyle name="Normal 2 2 2 5_Capital Work Calculations 2008-04_Morgan" xfId="546"/>
    <cellStyle name="Normal 2 2 2 6" xfId="547"/>
    <cellStyle name="Normal 2 2 2 6 2" xfId="907"/>
    <cellStyle name="Normal 2 2 2 6 2 2" xfId="1533"/>
    <cellStyle name="Normal 2 2 2 6 2 2 2" xfId="2614"/>
    <cellStyle name="Normal 2 2 2 6 2 2 2 2" xfId="4935"/>
    <cellStyle name="Normal 2 2 2 6 2 2 3" xfId="3858"/>
    <cellStyle name="Normal 2 2 2 6 2 3" xfId="2073"/>
    <cellStyle name="Normal 2 2 2 6 2 3 2" xfId="4396"/>
    <cellStyle name="Normal 2 2 2 6 2 4" xfId="3319"/>
    <cellStyle name="Normal 2 2 2 6 3" xfId="1184"/>
    <cellStyle name="Normal 2 2 2 6 3 2" xfId="1712"/>
    <cellStyle name="Normal 2 2 2 6 3 2 2" xfId="2793"/>
    <cellStyle name="Normal 2 2 2 6 3 2 2 2" xfId="5114"/>
    <cellStyle name="Normal 2 2 2 6 3 2 3" xfId="4037"/>
    <cellStyle name="Normal 2 2 2 6 3 3" xfId="2252"/>
    <cellStyle name="Normal 2 2 2 6 3 3 2" xfId="4575"/>
    <cellStyle name="Normal 2 2 2 6 3 4" xfId="3498"/>
    <cellStyle name="Normal 2 2 2 6 4" xfId="1365"/>
    <cellStyle name="Normal 2 2 2 6 4 2" xfId="2446"/>
    <cellStyle name="Normal 2 2 2 6 4 2 2" xfId="4768"/>
    <cellStyle name="Normal 2 2 2 6 4 3" xfId="3691"/>
    <cellStyle name="Normal 2 2 2 6 5" xfId="2976"/>
    <cellStyle name="Normal 2 2 2 6 5 2" xfId="5294"/>
    <cellStyle name="Normal 2 2 2 6 6" xfId="1894"/>
    <cellStyle name="Normal 2 2 2 6 6 2" xfId="4217"/>
    <cellStyle name="Normal 2 2 2 6 7" xfId="3152"/>
    <cellStyle name="Normal 2 2 2 7" xfId="548"/>
    <cellStyle name="Normal 2 2 2 7 2" xfId="908"/>
    <cellStyle name="Normal 2 2 2 7 2 2" xfId="1534"/>
    <cellStyle name="Normal 2 2 2 7 2 2 2" xfId="2615"/>
    <cellStyle name="Normal 2 2 2 7 2 2 2 2" xfId="4936"/>
    <cellStyle name="Normal 2 2 2 7 2 2 3" xfId="3859"/>
    <cellStyle name="Normal 2 2 2 7 2 3" xfId="2074"/>
    <cellStyle name="Normal 2 2 2 7 2 3 2" xfId="4397"/>
    <cellStyle name="Normal 2 2 2 7 2 4" xfId="3320"/>
    <cellStyle name="Normal 2 2 2 7 3" xfId="1185"/>
    <cellStyle name="Normal 2 2 2 7 3 2" xfId="1713"/>
    <cellStyle name="Normal 2 2 2 7 3 2 2" xfId="2794"/>
    <cellStyle name="Normal 2 2 2 7 3 2 2 2" xfId="5115"/>
    <cellStyle name="Normal 2 2 2 7 3 2 3" xfId="4038"/>
    <cellStyle name="Normal 2 2 2 7 3 3" xfId="2253"/>
    <cellStyle name="Normal 2 2 2 7 3 3 2" xfId="4576"/>
    <cellStyle name="Normal 2 2 2 7 3 4" xfId="3499"/>
    <cellStyle name="Normal 2 2 2 7 4" xfId="1366"/>
    <cellStyle name="Normal 2 2 2 7 4 2" xfId="2447"/>
    <cellStyle name="Normal 2 2 2 7 4 2 2" xfId="4769"/>
    <cellStyle name="Normal 2 2 2 7 4 3" xfId="3692"/>
    <cellStyle name="Normal 2 2 2 7 5" xfId="2977"/>
    <cellStyle name="Normal 2 2 2 7 5 2" xfId="5295"/>
    <cellStyle name="Normal 2 2 2 7 6" xfId="1895"/>
    <cellStyle name="Normal 2 2 2 7 6 2" xfId="4218"/>
    <cellStyle name="Normal 2 2 2 7 7" xfId="3153"/>
    <cellStyle name="Normal 2 2 2 8" xfId="549"/>
    <cellStyle name="Normal 2 2 2 8 2" xfId="909"/>
    <cellStyle name="Normal 2 2 2 8 2 2" xfId="1535"/>
    <cellStyle name="Normal 2 2 2 8 2 2 2" xfId="2616"/>
    <cellStyle name="Normal 2 2 2 8 2 2 2 2" xfId="4937"/>
    <cellStyle name="Normal 2 2 2 8 2 2 3" xfId="3860"/>
    <cellStyle name="Normal 2 2 2 8 2 3" xfId="2075"/>
    <cellStyle name="Normal 2 2 2 8 2 3 2" xfId="4398"/>
    <cellStyle name="Normal 2 2 2 8 2 4" xfId="3321"/>
    <cellStyle name="Normal 2 2 2 8 3" xfId="1186"/>
    <cellStyle name="Normal 2 2 2 8 3 2" xfId="1714"/>
    <cellStyle name="Normal 2 2 2 8 3 2 2" xfId="2795"/>
    <cellStyle name="Normal 2 2 2 8 3 2 2 2" xfId="5116"/>
    <cellStyle name="Normal 2 2 2 8 3 2 3" xfId="4039"/>
    <cellStyle name="Normal 2 2 2 8 3 3" xfId="2254"/>
    <cellStyle name="Normal 2 2 2 8 3 3 2" xfId="4577"/>
    <cellStyle name="Normal 2 2 2 8 3 4" xfId="3500"/>
    <cellStyle name="Normal 2 2 2 8 4" xfId="1367"/>
    <cellStyle name="Normal 2 2 2 8 4 2" xfId="2448"/>
    <cellStyle name="Normal 2 2 2 8 4 2 2" xfId="4770"/>
    <cellStyle name="Normal 2 2 2 8 4 3" xfId="3693"/>
    <cellStyle name="Normal 2 2 2 8 5" xfId="2978"/>
    <cellStyle name="Normal 2 2 2 8 5 2" xfId="5296"/>
    <cellStyle name="Normal 2 2 2 8 6" xfId="1896"/>
    <cellStyle name="Normal 2 2 2 8 6 2" xfId="4219"/>
    <cellStyle name="Normal 2 2 2 8 7" xfId="3154"/>
    <cellStyle name="Normal 2 2 2 9" xfId="550"/>
    <cellStyle name="Normal 2 2 2 9 2" xfId="910"/>
    <cellStyle name="Normal 2 2 2 9 2 2" xfId="1536"/>
    <cellStyle name="Normal 2 2 2 9 2 2 2" xfId="2617"/>
    <cellStyle name="Normal 2 2 2 9 2 2 2 2" xfId="4938"/>
    <cellStyle name="Normal 2 2 2 9 2 2 3" xfId="3861"/>
    <cellStyle name="Normal 2 2 2 9 2 3" xfId="2076"/>
    <cellStyle name="Normal 2 2 2 9 2 3 2" xfId="4399"/>
    <cellStyle name="Normal 2 2 2 9 2 4" xfId="3322"/>
    <cellStyle name="Normal 2 2 2 9 3" xfId="1187"/>
    <cellStyle name="Normal 2 2 2 9 3 2" xfId="1715"/>
    <cellStyle name="Normal 2 2 2 9 3 2 2" xfId="2796"/>
    <cellStyle name="Normal 2 2 2 9 3 2 2 2" xfId="5117"/>
    <cellStyle name="Normal 2 2 2 9 3 2 3" xfId="4040"/>
    <cellStyle name="Normal 2 2 2 9 3 3" xfId="2255"/>
    <cellStyle name="Normal 2 2 2 9 3 3 2" xfId="4578"/>
    <cellStyle name="Normal 2 2 2 9 3 4" xfId="3501"/>
    <cellStyle name="Normal 2 2 2 9 4" xfId="1368"/>
    <cellStyle name="Normal 2 2 2 9 4 2" xfId="2449"/>
    <cellStyle name="Normal 2 2 2 9 4 2 2" xfId="4771"/>
    <cellStyle name="Normal 2 2 2 9 4 3" xfId="3694"/>
    <cellStyle name="Normal 2 2 2 9 5" xfId="2979"/>
    <cellStyle name="Normal 2 2 2 9 5 2" xfId="5297"/>
    <cellStyle name="Normal 2 2 2 9 6" xfId="1897"/>
    <cellStyle name="Normal 2 2 2 9 6 2" xfId="4220"/>
    <cellStyle name="Normal 2 2 2 9 7" xfId="3155"/>
    <cellStyle name="Normal 2 2 3" xfId="551"/>
    <cellStyle name="Normal 2 2 3 10" xfId="911"/>
    <cellStyle name="Normal 2 2 3 10 2" xfId="1537"/>
    <cellStyle name="Normal 2 2 3 10 2 2" xfId="2618"/>
    <cellStyle name="Normal 2 2 3 10 2 2 2" xfId="4939"/>
    <cellStyle name="Normal 2 2 3 10 2 3" xfId="3862"/>
    <cellStyle name="Normal 2 2 3 10 3" xfId="2077"/>
    <cellStyle name="Normal 2 2 3 10 3 2" xfId="4400"/>
    <cellStyle name="Normal 2 2 3 10 4" xfId="3323"/>
    <cellStyle name="Normal 2 2 3 11" xfId="1188"/>
    <cellStyle name="Normal 2 2 3 11 2" xfId="1716"/>
    <cellStyle name="Normal 2 2 3 11 2 2" xfId="2797"/>
    <cellStyle name="Normal 2 2 3 11 2 2 2" xfId="5118"/>
    <cellStyle name="Normal 2 2 3 11 2 3" xfId="4041"/>
    <cellStyle name="Normal 2 2 3 11 3" xfId="2256"/>
    <cellStyle name="Normal 2 2 3 11 3 2" xfId="4579"/>
    <cellStyle name="Normal 2 2 3 11 4" xfId="3502"/>
    <cellStyle name="Normal 2 2 3 12" xfId="1369"/>
    <cellStyle name="Normal 2 2 3 12 2" xfId="2450"/>
    <cellStyle name="Normal 2 2 3 12 2 2" xfId="4772"/>
    <cellStyle name="Normal 2 2 3 12 3" xfId="3695"/>
    <cellStyle name="Normal 2 2 3 13" xfId="2980"/>
    <cellStyle name="Normal 2 2 3 13 2" xfId="5298"/>
    <cellStyle name="Normal 2 2 3 14" xfId="1898"/>
    <cellStyle name="Normal 2 2 3 14 2" xfId="4221"/>
    <cellStyle name="Normal 2 2 3 15" xfId="3156"/>
    <cellStyle name="Normal 2 2 3 2" xfId="552"/>
    <cellStyle name="Normal 2 2 3 2 10" xfId="912"/>
    <cellStyle name="Normal 2 2 3 2 2" xfId="553"/>
    <cellStyle name="Normal 2 2 3 2 2 10" xfId="1189"/>
    <cellStyle name="Normal 2 2 3 2 2 10 2" xfId="1717"/>
    <cellStyle name="Normal 2 2 3 2 2 10 2 2" xfId="2798"/>
    <cellStyle name="Normal 2 2 3 2 2 10 2 2 2" xfId="5119"/>
    <cellStyle name="Normal 2 2 3 2 2 10 2 3" xfId="4042"/>
    <cellStyle name="Normal 2 2 3 2 2 10 3" xfId="2257"/>
    <cellStyle name="Normal 2 2 3 2 2 10 3 2" xfId="4580"/>
    <cellStyle name="Normal 2 2 3 2 2 10 4" xfId="3503"/>
    <cellStyle name="Normal 2 2 3 2 2 11" xfId="1370"/>
    <cellStyle name="Normal 2 2 3 2 2 11 2" xfId="2451"/>
    <cellStyle name="Normal 2 2 3 2 2 11 2 2" xfId="4773"/>
    <cellStyle name="Normal 2 2 3 2 2 11 3" xfId="3696"/>
    <cellStyle name="Normal 2 2 3 2 2 12" xfId="2981"/>
    <cellStyle name="Normal 2 2 3 2 2 12 2" xfId="5299"/>
    <cellStyle name="Normal 2 2 3 2 2 13" xfId="1899"/>
    <cellStyle name="Normal 2 2 3 2 2 13 2" xfId="4222"/>
    <cellStyle name="Normal 2 2 3 2 2 14" xfId="3157"/>
    <cellStyle name="Normal 2 2 3 2 2 2" xfId="554"/>
    <cellStyle name="Normal 2 2 3 2 2 2 2" xfId="555"/>
    <cellStyle name="Normal 2 2 3 2 2 2 2 2" xfId="556"/>
    <cellStyle name="Normal 2 2 3 2 2 2 2 2 2" xfId="557"/>
    <cellStyle name="Normal 2 2 3 2 2 2 2 2 2 2" xfId="558"/>
    <cellStyle name="Normal 2 2 3 2 2 2 2 2 2 2 2" xfId="918"/>
    <cellStyle name="Normal 2 2 3 2 2 2 2 2 2 3" xfId="917"/>
    <cellStyle name="Normal 2 2 3 2 2 2 2 2 2 3 2" xfId="1540"/>
    <cellStyle name="Normal 2 2 3 2 2 2 2 2 2 3 2 2" xfId="2621"/>
    <cellStyle name="Normal 2 2 3 2 2 2 2 2 2 3 2 2 2" xfId="4942"/>
    <cellStyle name="Normal 2 2 3 2 2 2 2 2 2 3 2 3" xfId="3865"/>
    <cellStyle name="Normal 2 2 3 2 2 2 2 2 2 3 3" xfId="2080"/>
    <cellStyle name="Normal 2 2 3 2 2 2 2 2 2 3 3 2" xfId="4403"/>
    <cellStyle name="Normal 2 2 3 2 2 2 2 2 2 3 4" xfId="3326"/>
    <cellStyle name="Normal 2 2 3 2 2 2 2 2 2 4" xfId="1191"/>
    <cellStyle name="Normal 2 2 3 2 2 2 2 2 2 4 2" xfId="1719"/>
    <cellStyle name="Normal 2 2 3 2 2 2 2 2 2 4 2 2" xfId="2800"/>
    <cellStyle name="Normal 2 2 3 2 2 2 2 2 2 4 2 2 2" xfId="5121"/>
    <cellStyle name="Normal 2 2 3 2 2 2 2 2 2 4 2 3" xfId="4044"/>
    <cellStyle name="Normal 2 2 3 2 2 2 2 2 2 4 3" xfId="2259"/>
    <cellStyle name="Normal 2 2 3 2 2 2 2 2 2 4 3 2" xfId="4582"/>
    <cellStyle name="Normal 2 2 3 2 2 2 2 2 2 4 4" xfId="3505"/>
    <cellStyle name="Normal 2 2 3 2 2 2 2 2 2 5" xfId="1372"/>
    <cellStyle name="Normal 2 2 3 2 2 2 2 2 2 5 2" xfId="2453"/>
    <cellStyle name="Normal 2 2 3 2 2 2 2 2 2 5 2 2" xfId="4775"/>
    <cellStyle name="Normal 2 2 3 2 2 2 2 2 2 5 3" xfId="3698"/>
    <cellStyle name="Normal 2 2 3 2 2 2 2 2 2 6" xfId="2983"/>
    <cellStyle name="Normal 2 2 3 2 2 2 2 2 2 6 2" xfId="5301"/>
    <cellStyle name="Normal 2 2 3 2 2 2 2 2 2 7" xfId="1901"/>
    <cellStyle name="Normal 2 2 3 2 2 2 2 2 2 7 2" xfId="4224"/>
    <cellStyle name="Normal 2 2 3 2 2 2 2 2 2 8" xfId="3159"/>
    <cellStyle name="Normal 2 2 3 2 2 2 2 2 3" xfId="916"/>
    <cellStyle name="Normal 2 2 3 2 2 2 2 3" xfId="559"/>
    <cellStyle name="Normal 2 2 3 2 2 2 2 3 2" xfId="919"/>
    <cellStyle name="Normal 2 2 3 2 2 2 2 4" xfId="915"/>
    <cellStyle name="Normal 2 2 3 2 2 2 2 4 2" xfId="1539"/>
    <cellStyle name="Normal 2 2 3 2 2 2 2 4 2 2" xfId="2620"/>
    <cellStyle name="Normal 2 2 3 2 2 2 2 4 2 2 2" xfId="4941"/>
    <cellStyle name="Normal 2 2 3 2 2 2 2 4 2 3" xfId="3864"/>
    <cellStyle name="Normal 2 2 3 2 2 2 2 4 3" xfId="2079"/>
    <cellStyle name="Normal 2 2 3 2 2 2 2 4 3 2" xfId="4402"/>
    <cellStyle name="Normal 2 2 3 2 2 2 2 4 4" xfId="3325"/>
    <cellStyle name="Normal 2 2 3 2 2 2 2 5" xfId="1190"/>
    <cellStyle name="Normal 2 2 3 2 2 2 2 5 2" xfId="1718"/>
    <cellStyle name="Normal 2 2 3 2 2 2 2 5 2 2" xfId="2799"/>
    <cellStyle name="Normal 2 2 3 2 2 2 2 5 2 2 2" xfId="5120"/>
    <cellStyle name="Normal 2 2 3 2 2 2 2 5 2 3" xfId="4043"/>
    <cellStyle name="Normal 2 2 3 2 2 2 2 5 3" xfId="2258"/>
    <cellStyle name="Normal 2 2 3 2 2 2 2 5 3 2" xfId="4581"/>
    <cellStyle name="Normal 2 2 3 2 2 2 2 5 4" xfId="3504"/>
    <cellStyle name="Normal 2 2 3 2 2 2 2 6" xfId="1371"/>
    <cellStyle name="Normal 2 2 3 2 2 2 2 6 2" xfId="2452"/>
    <cellStyle name="Normal 2 2 3 2 2 2 2 6 2 2" xfId="4774"/>
    <cellStyle name="Normal 2 2 3 2 2 2 2 6 3" xfId="3697"/>
    <cellStyle name="Normal 2 2 3 2 2 2 2 7" xfId="2982"/>
    <cellStyle name="Normal 2 2 3 2 2 2 2 7 2" xfId="5300"/>
    <cellStyle name="Normal 2 2 3 2 2 2 2 8" xfId="1900"/>
    <cellStyle name="Normal 2 2 3 2 2 2 2 8 2" xfId="4223"/>
    <cellStyle name="Normal 2 2 3 2 2 2 2 9" xfId="3158"/>
    <cellStyle name="Normal 2 2 3 2 2 2 3" xfId="560"/>
    <cellStyle name="Normal 2 2 3 2 2 2 3 2" xfId="920"/>
    <cellStyle name="Normal 2 2 3 2 2 2 4" xfId="561"/>
    <cellStyle name="Normal 2 2 3 2 2 2 4 2" xfId="921"/>
    <cellStyle name="Normal 2 2 3 2 2 2 5" xfId="562"/>
    <cellStyle name="Normal 2 2 3 2 2 2 5 2" xfId="922"/>
    <cellStyle name="Normal 2 2 3 2 2 2 6" xfId="563"/>
    <cellStyle name="Normal 2 2 3 2 2 2 6 2" xfId="923"/>
    <cellStyle name="Normal 2 2 3 2 2 2 7" xfId="564"/>
    <cellStyle name="Normal 2 2 3 2 2 2 7 2" xfId="924"/>
    <cellStyle name="Normal 2 2 3 2 2 2 8" xfId="565"/>
    <cellStyle name="Normal 2 2 3 2 2 2 8 2" xfId="566"/>
    <cellStyle name="Normal 2 2 3 2 2 2 8 2 2" xfId="926"/>
    <cellStyle name="Normal 2 2 3 2 2 2 8 3" xfId="925"/>
    <cellStyle name="Normal 2 2 3 2 2 2 8 3 2" xfId="1541"/>
    <cellStyle name="Normal 2 2 3 2 2 2 8 3 2 2" xfId="2622"/>
    <cellStyle name="Normal 2 2 3 2 2 2 8 3 2 2 2" xfId="4943"/>
    <cellStyle name="Normal 2 2 3 2 2 2 8 3 2 3" xfId="3866"/>
    <cellStyle name="Normal 2 2 3 2 2 2 8 3 3" xfId="2081"/>
    <cellStyle name="Normal 2 2 3 2 2 2 8 3 3 2" xfId="4404"/>
    <cellStyle name="Normal 2 2 3 2 2 2 8 3 4" xfId="3327"/>
    <cellStyle name="Normal 2 2 3 2 2 2 8 4" xfId="1192"/>
    <cellStyle name="Normal 2 2 3 2 2 2 8 4 2" xfId="1720"/>
    <cellStyle name="Normal 2 2 3 2 2 2 8 4 2 2" xfId="2801"/>
    <cellStyle name="Normal 2 2 3 2 2 2 8 4 2 2 2" xfId="5122"/>
    <cellStyle name="Normal 2 2 3 2 2 2 8 4 2 3" xfId="4045"/>
    <cellStyle name="Normal 2 2 3 2 2 2 8 4 3" xfId="2260"/>
    <cellStyle name="Normal 2 2 3 2 2 2 8 4 3 2" xfId="4583"/>
    <cellStyle name="Normal 2 2 3 2 2 2 8 4 4" xfId="3506"/>
    <cellStyle name="Normal 2 2 3 2 2 2 8 5" xfId="1373"/>
    <cellStyle name="Normal 2 2 3 2 2 2 8 5 2" xfId="2454"/>
    <cellStyle name="Normal 2 2 3 2 2 2 8 5 2 2" xfId="4776"/>
    <cellStyle name="Normal 2 2 3 2 2 2 8 5 3" xfId="3699"/>
    <cellStyle name="Normal 2 2 3 2 2 2 8 6" xfId="2984"/>
    <cellStyle name="Normal 2 2 3 2 2 2 8 6 2" xfId="5302"/>
    <cellStyle name="Normal 2 2 3 2 2 2 8 7" xfId="1902"/>
    <cellStyle name="Normal 2 2 3 2 2 2 8 7 2" xfId="4225"/>
    <cellStyle name="Normal 2 2 3 2 2 2 8 8" xfId="3160"/>
    <cellStyle name="Normal 2 2 3 2 2 2 9" xfId="914"/>
    <cellStyle name="Normal 2 2 3 2 2 3" xfId="567"/>
    <cellStyle name="Normal 2 2 3 2 2 3 2" xfId="568"/>
    <cellStyle name="Normal 2 2 3 2 2 3 2 2" xfId="569"/>
    <cellStyle name="Normal 2 2 3 2 2 3 2 2 2" xfId="570"/>
    <cellStyle name="Normal 2 2 3 2 2 3 2 2 2 2" xfId="930"/>
    <cellStyle name="Normal 2 2 3 2 2 3 2 2 2 2 2" xfId="1543"/>
    <cellStyle name="Normal 2 2 3 2 2 3 2 2 2 2 2 2" xfId="2624"/>
    <cellStyle name="Normal 2 2 3 2 2 3 2 2 2 2 2 2 2" xfId="4945"/>
    <cellStyle name="Normal 2 2 3 2 2 3 2 2 2 2 2 3" xfId="3868"/>
    <cellStyle name="Normal 2 2 3 2 2 3 2 2 2 2 3" xfId="2083"/>
    <cellStyle name="Normal 2 2 3 2 2 3 2 2 2 2 3 2" xfId="4406"/>
    <cellStyle name="Normal 2 2 3 2 2 3 2 2 2 2 4" xfId="3329"/>
    <cellStyle name="Normal 2 2 3 2 2 3 2 2 2 3" xfId="1194"/>
    <cellStyle name="Normal 2 2 3 2 2 3 2 2 2 3 2" xfId="1722"/>
    <cellStyle name="Normal 2 2 3 2 2 3 2 2 2 3 2 2" xfId="2803"/>
    <cellStyle name="Normal 2 2 3 2 2 3 2 2 2 3 2 2 2" xfId="5124"/>
    <cellStyle name="Normal 2 2 3 2 2 3 2 2 2 3 2 3" xfId="4047"/>
    <cellStyle name="Normal 2 2 3 2 2 3 2 2 2 3 3" xfId="2262"/>
    <cellStyle name="Normal 2 2 3 2 2 3 2 2 2 3 3 2" xfId="4585"/>
    <cellStyle name="Normal 2 2 3 2 2 3 2 2 2 3 4" xfId="3508"/>
    <cellStyle name="Normal 2 2 3 2 2 3 2 2 2 4" xfId="1375"/>
    <cellStyle name="Normal 2 2 3 2 2 3 2 2 2 4 2" xfId="2456"/>
    <cellStyle name="Normal 2 2 3 2 2 3 2 2 2 4 2 2" xfId="4778"/>
    <cellStyle name="Normal 2 2 3 2 2 3 2 2 2 4 3" xfId="3701"/>
    <cellStyle name="Normal 2 2 3 2 2 3 2 2 2 5" xfId="2986"/>
    <cellStyle name="Normal 2 2 3 2 2 3 2 2 2 5 2" xfId="5304"/>
    <cellStyle name="Normal 2 2 3 2 2 3 2 2 2 6" xfId="1904"/>
    <cellStyle name="Normal 2 2 3 2 2 3 2 2 2 6 2" xfId="4227"/>
    <cellStyle name="Normal 2 2 3 2 2 3 2 2 2 7" xfId="3162"/>
    <cellStyle name="Normal 2 2 3 2 2 3 2 2 3" xfId="929"/>
    <cellStyle name="Normal 2 2 3 2 2 3 2 3" xfId="928"/>
    <cellStyle name="Normal 2 2 3 2 2 3 2 3 2" xfId="1542"/>
    <cellStyle name="Normal 2 2 3 2 2 3 2 3 2 2" xfId="2623"/>
    <cellStyle name="Normal 2 2 3 2 2 3 2 3 2 2 2" xfId="4944"/>
    <cellStyle name="Normal 2 2 3 2 2 3 2 3 2 3" xfId="3867"/>
    <cellStyle name="Normal 2 2 3 2 2 3 2 3 3" xfId="2082"/>
    <cellStyle name="Normal 2 2 3 2 2 3 2 3 3 2" xfId="4405"/>
    <cellStyle name="Normal 2 2 3 2 2 3 2 3 4" xfId="3328"/>
    <cellStyle name="Normal 2 2 3 2 2 3 2 4" xfId="1193"/>
    <cellStyle name="Normal 2 2 3 2 2 3 2 4 2" xfId="1721"/>
    <cellStyle name="Normal 2 2 3 2 2 3 2 4 2 2" xfId="2802"/>
    <cellStyle name="Normal 2 2 3 2 2 3 2 4 2 2 2" xfId="5123"/>
    <cellStyle name="Normal 2 2 3 2 2 3 2 4 2 3" xfId="4046"/>
    <cellStyle name="Normal 2 2 3 2 2 3 2 4 3" xfId="2261"/>
    <cellStyle name="Normal 2 2 3 2 2 3 2 4 3 2" xfId="4584"/>
    <cellStyle name="Normal 2 2 3 2 2 3 2 4 4" xfId="3507"/>
    <cellStyle name="Normal 2 2 3 2 2 3 2 5" xfId="1374"/>
    <cellStyle name="Normal 2 2 3 2 2 3 2 5 2" xfId="2455"/>
    <cellStyle name="Normal 2 2 3 2 2 3 2 5 2 2" xfId="4777"/>
    <cellStyle name="Normal 2 2 3 2 2 3 2 5 3" xfId="3700"/>
    <cellStyle name="Normal 2 2 3 2 2 3 2 6" xfId="2985"/>
    <cellStyle name="Normal 2 2 3 2 2 3 2 6 2" xfId="5303"/>
    <cellStyle name="Normal 2 2 3 2 2 3 2 7" xfId="1903"/>
    <cellStyle name="Normal 2 2 3 2 2 3 2 7 2" xfId="4226"/>
    <cellStyle name="Normal 2 2 3 2 2 3 2 8" xfId="3161"/>
    <cellStyle name="Normal 2 2 3 2 2 3 3" xfId="571"/>
    <cellStyle name="Normal 2 2 3 2 2 3 3 2" xfId="931"/>
    <cellStyle name="Normal 2 2 3 2 2 3 3 2 2" xfId="1544"/>
    <cellStyle name="Normal 2 2 3 2 2 3 3 2 2 2" xfId="2625"/>
    <cellStyle name="Normal 2 2 3 2 2 3 3 2 2 2 2" xfId="4946"/>
    <cellStyle name="Normal 2 2 3 2 2 3 3 2 2 3" xfId="3869"/>
    <cellStyle name="Normal 2 2 3 2 2 3 3 2 3" xfId="2084"/>
    <cellStyle name="Normal 2 2 3 2 2 3 3 2 3 2" xfId="4407"/>
    <cellStyle name="Normal 2 2 3 2 2 3 3 2 4" xfId="3330"/>
    <cellStyle name="Normal 2 2 3 2 2 3 3 3" xfId="1195"/>
    <cellStyle name="Normal 2 2 3 2 2 3 3 3 2" xfId="1723"/>
    <cellStyle name="Normal 2 2 3 2 2 3 3 3 2 2" xfId="2804"/>
    <cellStyle name="Normal 2 2 3 2 2 3 3 3 2 2 2" xfId="5125"/>
    <cellStyle name="Normal 2 2 3 2 2 3 3 3 2 3" xfId="4048"/>
    <cellStyle name="Normal 2 2 3 2 2 3 3 3 3" xfId="2263"/>
    <cellStyle name="Normal 2 2 3 2 2 3 3 3 3 2" xfId="4586"/>
    <cellStyle name="Normal 2 2 3 2 2 3 3 3 4" xfId="3509"/>
    <cellStyle name="Normal 2 2 3 2 2 3 3 4" xfId="1376"/>
    <cellStyle name="Normal 2 2 3 2 2 3 3 4 2" xfId="2457"/>
    <cellStyle name="Normal 2 2 3 2 2 3 3 4 2 2" xfId="4779"/>
    <cellStyle name="Normal 2 2 3 2 2 3 3 4 3" xfId="3702"/>
    <cellStyle name="Normal 2 2 3 2 2 3 3 5" xfId="2987"/>
    <cellStyle name="Normal 2 2 3 2 2 3 3 5 2" xfId="5305"/>
    <cellStyle name="Normal 2 2 3 2 2 3 3 6" xfId="1905"/>
    <cellStyle name="Normal 2 2 3 2 2 3 3 6 2" xfId="4228"/>
    <cellStyle name="Normal 2 2 3 2 2 3 3 7" xfId="3163"/>
    <cellStyle name="Normal 2 2 3 2 2 3 4" xfId="927"/>
    <cellStyle name="Normal 2 2 3 2 2 4" xfId="572"/>
    <cellStyle name="Normal 2 2 3 2 2 4 2" xfId="932"/>
    <cellStyle name="Normal 2 2 3 2 2 4 2 2" xfId="1545"/>
    <cellStyle name="Normal 2 2 3 2 2 4 2 2 2" xfId="2626"/>
    <cellStyle name="Normal 2 2 3 2 2 4 2 2 2 2" xfId="4947"/>
    <cellStyle name="Normal 2 2 3 2 2 4 2 2 3" xfId="3870"/>
    <cellStyle name="Normal 2 2 3 2 2 4 2 3" xfId="2085"/>
    <cellStyle name="Normal 2 2 3 2 2 4 2 3 2" xfId="4408"/>
    <cellStyle name="Normal 2 2 3 2 2 4 2 4" xfId="3331"/>
    <cellStyle name="Normal 2 2 3 2 2 4 3" xfId="1196"/>
    <cellStyle name="Normal 2 2 3 2 2 4 3 2" xfId="1724"/>
    <cellStyle name="Normal 2 2 3 2 2 4 3 2 2" xfId="2805"/>
    <cellStyle name="Normal 2 2 3 2 2 4 3 2 2 2" xfId="5126"/>
    <cellStyle name="Normal 2 2 3 2 2 4 3 2 3" xfId="4049"/>
    <cellStyle name="Normal 2 2 3 2 2 4 3 3" xfId="2264"/>
    <cellStyle name="Normal 2 2 3 2 2 4 3 3 2" xfId="4587"/>
    <cellStyle name="Normal 2 2 3 2 2 4 3 4" xfId="3510"/>
    <cellStyle name="Normal 2 2 3 2 2 4 4" xfId="1377"/>
    <cellStyle name="Normal 2 2 3 2 2 4 4 2" xfId="2458"/>
    <cellStyle name="Normal 2 2 3 2 2 4 4 2 2" xfId="4780"/>
    <cellStyle name="Normal 2 2 3 2 2 4 4 3" xfId="3703"/>
    <cellStyle name="Normal 2 2 3 2 2 4 5" xfId="2988"/>
    <cellStyle name="Normal 2 2 3 2 2 4 5 2" xfId="5306"/>
    <cellStyle name="Normal 2 2 3 2 2 4 6" xfId="1906"/>
    <cellStyle name="Normal 2 2 3 2 2 4 6 2" xfId="4229"/>
    <cellStyle name="Normal 2 2 3 2 2 4 7" xfId="3164"/>
    <cellStyle name="Normal 2 2 3 2 2 5" xfId="573"/>
    <cellStyle name="Normal 2 2 3 2 2 5 2" xfId="933"/>
    <cellStyle name="Normal 2 2 3 2 2 5 2 2" xfId="1546"/>
    <cellStyle name="Normal 2 2 3 2 2 5 2 2 2" xfId="2627"/>
    <cellStyle name="Normal 2 2 3 2 2 5 2 2 2 2" xfId="4948"/>
    <cellStyle name="Normal 2 2 3 2 2 5 2 2 3" xfId="3871"/>
    <cellStyle name="Normal 2 2 3 2 2 5 2 3" xfId="2086"/>
    <cellStyle name="Normal 2 2 3 2 2 5 2 3 2" xfId="4409"/>
    <cellStyle name="Normal 2 2 3 2 2 5 2 4" xfId="3332"/>
    <cellStyle name="Normal 2 2 3 2 2 5 3" xfId="1197"/>
    <cellStyle name="Normal 2 2 3 2 2 5 3 2" xfId="1725"/>
    <cellStyle name="Normal 2 2 3 2 2 5 3 2 2" xfId="2806"/>
    <cellStyle name="Normal 2 2 3 2 2 5 3 2 2 2" xfId="5127"/>
    <cellStyle name="Normal 2 2 3 2 2 5 3 2 3" xfId="4050"/>
    <cellStyle name="Normal 2 2 3 2 2 5 3 3" xfId="2265"/>
    <cellStyle name="Normal 2 2 3 2 2 5 3 3 2" xfId="4588"/>
    <cellStyle name="Normal 2 2 3 2 2 5 3 4" xfId="3511"/>
    <cellStyle name="Normal 2 2 3 2 2 5 4" xfId="1378"/>
    <cellStyle name="Normal 2 2 3 2 2 5 4 2" xfId="2459"/>
    <cellStyle name="Normal 2 2 3 2 2 5 4 2 2" xfId="4781"/>
    <cellStyle name="Normal 2 2 3 2 2 5 4 3" xfId="3704"/>
    <cellStyle name="Normal 2 2 3 2 2 5 5" xfId="2989"/>
    <cellStyle name="Normal 2 2 3 2 2 5 5 2" xfId="5307"/>
    <cellStyle name="Normal 2 2 3 2 2 5 6" xfId="1907"/>
    <cellStyle name="Normal 2 2 3 2 2 5 6 2" xfId="4230"/>
    <cellStyle name="Normal 2 2 3 2 2 5 7" xfId="3165"/>
    <cellStyle name="Normal 2 2 3 2 2 6" xfId="574"/>
    <cellStyle name="Normal 2 2 3 2 2 6 2" xfId="934"/>
    <cellStyle name="Normal 2 2 3 2 2 6 2 2" xfId="1547"/>
    <cellStyle name="Normal 2 2 3 2 2 6 2 2 2" xfId="2628"/>
    <cellStyle name="Normal 2 2 3 2 2 6 2 2 2 2" xfId="4949"/>
    <cellStyle name="Normal 2 2 3 2 2 6 2 2 3" xfId="3872"/>
    <cellStyle name="Normal 2 2 3 2 2 6 2 3" xfId="2087"/>
    <cellStyle name="Normal 2 2 3 2 2 6 2 3 2" xfId="4410"/>
    <cellStyle name="Normal 2 2 3 2 2 6 2 4" xfId="3333"/>
    <cellStyle name="Normal 2 2 3 2 2 6 3" xfId="1198"/>
    <cellStyle name="Normal 2 2 3 2 2 6 3 2" xfId="1726"/>
    <cellStyle name="Normal 2 2 3 2 2 6 3 2 2" xfId="2807"/>
    <cellStyle name="Normal 2 2 3 2 2 6 3 2 2 2" xfId="5128"/>
    <cellStyle name="Normal 2 2 3 2 2 6 3 2 3" xfId="4051"/>
    <cellStyle name="Normal 2 2 3 2 2 6 3 3" xfId="2266"/>
    <cellStyle name="Normal 2 2 3 2 2 6 3 3 2" xfId="4589"/>
    <cellStyle name="Normal 2 2 3 2 2 6 3 4" xfId="3512"/>
    <cellStyle name="Normal 2 2 3 2 2 6 4" xfId="1379"/>
    <cellStyle name="Normal 2 2 3 2 2 6 4 2" xfId="2460"/>
    <cellStyle name="Normal 2 2 3 2 2 6 4 2 2" xfId="4782"/>
    <cellStyle name="Normal 2 2 3 2 2 6 4 3" xfId="3705"/>
    <cellStyle name="Normal 2 2 3 2 2 6 5" xfId="2990"/>
    <cellStyle name="Normal 2 2 3 2 2 6 5 2" xfId="5308"/>
    <cellStyle name="Normal 2 2 3 2 2 6 6" xfId="1908"/>
    <cellStyle name="Normal 2 2 3 2 2 6 6 2" xfId="4231"/>
    <cellStyle name="Normal 2 2 3 2 2 6 7" xfId="3166"/>
    <cellStyle name="Normal 2 2 3 2 2 7" xfId="575"/>
    <cellStyle name="Normal 2 2 3 2 2 7 2" xfId="935"/>
    <cellStyle name="Normal 2 2 3 2 2 7 2 2" xfId="1548"/>
    <cellStyle name="Normal 2 2 3 2 2 7 2 2 2" xfId="2629"/>
    <cellStyle name="Normal 2 2 3 2 2 7 2 2 2 2" xfId="4950"/>
    <cellStyle name="Normal 2 2 3 2 2 7 2 2 3" xfId="3873"/>
    <cellStyle name="Normal 2 2 3 2 2 7 2 3" xfId="2088"/>
    <cellStyle name="Normal 2 2 3 2 2 7 2 3 2" xfId="4411"/>
    <cellStyle name="Normal 2 2 3 2 2 7 2 4" xfId="3334"/>
    <cellStyle name="Normal 2 2 3 2 2 7 3" xfId="1199"/>
    <cellStyle name="Normal 2 2 3 2 2 7 3 2" xfId="1727"/>
    <cellStyle name="Normal 2 2 3 2 2 7 3 2 2" xfId="2808"/>
    <cellStyle name="Normal 2 2 3 2 2 7 3 2 2 2" xfId="5129"/>
    <cellStyle name="Normal 2 2 3 2 2 7 3 2 3" xfId="4052"/>
    <cellStyle name="Normal 2 2 3 2 2 7 3 3" xfId="2267"/>
    <cellStyle name="Normal 2 2 3 2 2 7 3 3 2" xfId="4590"/>
    <cellStyle name="Normal 2 2 3 2 2 7 3 4" xfId="3513"/>
    <cellStyle name="Normal 2 2 3 2 2 7 4" xfId="1380"/>
    <cellStyle name="Normal 2 2 3 2 2 7 4 2" xfId="2461"/>
    <cellStyle name="Normal 2 2 3 2 2 7 4 2 2" xfId="4783"/>
    <cellStyle name="Normal 2 2 3 2 2 7 4 3" xfId="3706"/>
    <cellStyle name="Normal 2 2 3 2 2 7 5" xfId="2991"/>
    <cellStyle name="Normal 2 2 3 2 2 7 5 2" xfId="5309"/>
    <cellStyle name="Normal 2 2 3 2 2 7 6" xfId="1909"/>
    <cellStyle name="Normal 2 2 3 2 2 7 6 2" xfId="4232"/>
    <cellStyle name="Normal 2 2 3 2 2 7 7" xfId="3167"/>
    <cellStyle name="Normal 2 2 3 2 2 8" xfId="576"/>
    <cellStyle name="Normal 2 2 3 2 2 8 2" xfId="577"/>
    <cellStyle name="Normal 2 2 3 2 2 8 2 2" xfId="937"/>
    <cellStyle name="Normal 2 2 3 2 2 8 2 2 2" xfId="1549"/>
    <cellStyle name="Normal 2 2 3 2 2 8 2 2 2 2" xfId="2630"/>
    <cellStyle name="Normal 2 2 3 2 2 8 2 2 2 2 2" xfId="4951"/>
    <cellStyle name="Normal 2 2 3 2 2 8 2 2 2 3" xfId="3874"/>
    <cellStyle name="Normal 2 2 3 2 2 8 2 2 3" xfId="2089"/>
    <cellStyle name="Normal 2 2 3 2 2 8 2 2 3 2" xfId="4412"/>
    <cellStyle name="Normal 2 2 3 2 2 8 2 2 4" xfId="3335"/>
    <cellStyle name="Normal 2 2 3 2 2 8 2 3" xfId="1200"/>
    <cellStyle name="Normal 2 2 3 2 2 8 2 3 2" xfId="1728"/>
    <cellStyle name="Normal 2 2 3 2 2 8 2 3 2 2" xfId="2809"/>
    <cellStyle name="Normal 2 2 3 2 2 8 2 3 2 2 2" xfId="5130"/>
    <cellStyle name="Normal 2 2 3 2 2 8 2 3 2 3" xfId="4053"/>
    <cellStyle name="Normal 2 2 3 2 2 8 2 3 3" xfId="2268"/>
    <cellStyle name="Normal 2 2 3 2 2 8 2 3 3 2" xfId="4591"/>
    <cellStyle name="Normal 2 2 3 2 2 8 2 3 4" xfId="3514"/>
    <cellStyle name="Normal 2 2 3 2 2 8 2 4" xfId="1381"/>
    <cellStyle name="Normal 2 2 3 2 2 8 2 4 2" xfId="2462"/>
    <cellStyle name="Normal 2 2 3 2 2 8 2 4 2 2" xfId="4784"/>
    <cellStyle name="Normal 2 2 3 2 2 8 2 4 3" xfId="3707"/>
    <cellStyle name="Normal 2 2 3 2 2 8 2 5" xfId="2992"/>
    <cellStyle name="Normal 2 2 3 2 2 8 2 5 2" xfId="5310"/>
    <cellStyle name="Normal 2 2 3 2 2 8 2 6" xfId="1910"/>
    <cellStyle name="Normal 2 2 3 2 2 8 2 6 2" xfId="4233"/>
    <cellStyle name="Normal 2 2 3 2 2 8 2 7" xfId="3168"/>
    <cellStyle name="Normal 2 2 3 2 2 8 3" xfId="936"/>
    <cellStyle name="Normal 2 2 3 2 2 9" xfId="913"/>
    <cellStyle name="Normal 2 2 3 2 2 9 2" xfId="1538"/>
    <cellStyle name="Normal 2 2 3 2 2 9 2 2" xfId="2619"/>
    <cellStyle name="Normal 2 2 3 2 2 9 2 2 2" xfId="4940"/>
    <cellStyle name="Normal 2 2 3 2 2 9 2 3" xfId="3863"/>
    <cellStyle name="Normal 2 2 3 2 2 9 3" xfId="2078"/>
    <cellStyle name="Normal 2 2 3 2 2 9 3 2" xfId="4401"/>
    <cellStyle name="Normal 2 2 3 2 2 9 4" xfId="3324"/>
    <cellStyle name="Normal 2 2 3 2 3" xfId="578"/>
    <cellStyle name="Normal 2 2 3 2 3 2" xfId="579"/>
    <cellStyle name="Normal 2 2 3 2 3 2 2" xfId="580"/>
    <cellStyle name="Normal 2 2 3 2 3 2 2 2" xfId="581"/>
    <cellStyle name="Normal 2 2 3 2 3 2 2 2 2" xfId="941"/>
    <cellStyle name="Normal 2 2 3 2 3 2 2 3" xfId="940"/>
    <cellStyle name="Normal 2 2 3 2 3 2 2 3 2" xfId="1551"/>
    <cellStyle name="Normal 2 2 3 2 3 2 2 3 2 2" xfId="2632"/>
    <cellStyle name="Normal 2 2 3 2 3 2 2 3 2 2 2" xfId="4953"/>
    <cellStyle name="Normal 2 2 3 2 3 2 2 3 2 3" xfId="3876"/>
    <cellStyle name="Normal 2 2 3 2 3 2 2 3 3" xfId="2091"/>
    <cellStyle name="Normal 2 2 3 2 3 2 2 3 3 2" xfId="4414"/>
    <cellStyle name="Normal 2 2 3 2 3 2 2 3 4" xfId="3337"/>
    <cellStyle name="Normal 2 2 3 2 3 2 2 4" xfId="1202"/>
    <cellStyle name="Normal 2 2 3 2 3 2 2 4 2" xfId="1730"/>
    <cellStyle name="Normal 2 2 3 2 3 2 2 4 2 2" xfId="2811"/>
    <cellStyle name="Normal 2 2 3 2 3 2 2 4 2 2 2" xfId="5132"/>
    <cellStyle name="Normal 2 2 3 2 3 2 2 4 2 3" xfId="4055"/>
    <cellStyle name="Normal 2 2 3 2 3 2 2 4 3" xfId="2270"/>
    <cellStyle name="Normal 2 2 3 2 3 2 2 4 3 2" xfId="4593"/>
    <cellStyle name="Normal 2 2 3 2 3 2 2 4 4" xfId="3516"/>
    <cellStyle name="Normal 2 2 3 2 3 2 2 5" xfId="1383"/>
    <cellStyle name="Normal 2 2 3 2 3 2 2 5 2" xfId="2464"/>
    <cellStyle name="Normal 2 2 3 2 3 2 2 5 2 2" xfId="4786"/>
    <cellStyle name="Normal 2 2 3 2 3 2 2 5 3" xfId="3709"/>
    <cellStyle name="Normal 2 2 3 2 3 2 2 6" xfId="2994"/>
    <cellStyle name="Normal 2 2 3 2 3 2 2 6 2" xfId="5312"/>
    <cellStyle name="Normal 2 2 3 2 3 2 2 7" xfId="1912"/>
    <cellStyle name="Normal 2 2 3 2 3 2 2 7 2" xfId="4235"/>
    <cellStyle name="Normal 2 2 3 2 3 2 2 8" xfId="3170"/>
    <cellStyle name="Normal 2 2 3 2 3 2 3" xfId="939"/>
    <cellStyle name="Normal 2 2 3 2 3 3" xfId="582"/>
    <cellStyle name="Normal 2 2 3 2 3 3 2" xfId="942"/>
    <cellStyle name="Normal 2 2 3 2 3 4" xfId="938"/>
    <cellStyle name="Normal 2 2 3 2 3 4 2" xfId="1550"/>
    <cellStyle name="Normal 2 2 3 2 3 4 2 2" xfId="2631"/>
    <cellStyle name="Normal 2 2 3 2 3 4 2 2 2" xfId="4952"/>
    <cellStyle name="Normal 2 2 3 2 3 4 2 3" xfId="3875"/>
    <cellStyle name="Normal 2 2 3 2 3 4 3" xfId="2090"/>
    <cellStyle name="Normal 2 2 3 2 3 4 3 2" xfId="4413"/>
    <cellStyle name="Normal 2 2 3 2 3 4 4" xfId="3336"/>
    <cellStyle name="Normal 2 2 3 2 3 5" xfId="1201"/>
    <cellStyle name="Normal 2 2 3 2 3 5 2" xfId="1729"/>
    <cellStyle name="Normal 2 2 3 2 3 5 2 2" xfId="2810"/>
    <cellStyle name="Normal 2 2 3 2 3 5 2 2 2" xfId="5131"/>
    <cellStyle name="Normal 2 2 3 2 3 5 2 3" xfId="4054"/>
    <cellStyle name="Normal 2 2 3 2 3 5 3" xfId="2269"/>
    <cellStyle name="Normal 2 2 3 2 3 5 3 2" xfId="4592"/>
    <cellStyle name="Normal 2 2 3 2 3 5 4" xfId="3515"/>
    <cellStyle name="Normal 2 2 3 2 3 6" xfId="1382"/>
    <cellStyle name="Normal 2 2 3 2 3 6 2" xfId="2463"/>
    <cellStyle name="Normal 2 2 3 2 3 6 2 2" xfId="4785"/>
    <cellStyle name="Normal 2 2 3 2 3 6 3" xfId="3708"/>
    <cellStyle name="Normal 2 2 3 2 3 7" xfId="2993"/>
    <cellStyle name="Normal 2 2 3 2 3 7 2" xfId="5311"/>
    <cellStyle name="Normal 2 2 3 2 3 8" xfId="1911"/>
    <cellStyle name="Normal 2 2 3 2 3 8 2" xfId="4234"/>
    <cellStyle name="Normal 2 2 3 2 3 9" xfId="3169"/>
    <cellStyle name="Normal 2 2 3 2 4" xfId="583"/>
    <cellStyle name="Normal 2 2 3 2 4 2" xfId="943"/>
    <cellStyle name="Normal 2 2 3 2 5" xfId="584"/>
    <cellStyle name="Normal 2 2 3 2 5 2" xfId="944"/>
    <cellStyle name="Normal 2 2 3 2 6" xfId="585"/>
    <cellStyle name="Normal 2 2 3 2 6 2" xfId="945"/>
    <cellStyle name="Normal 2 2 3 2 7" xfId="586"/>
    <cellStyle name="Normal 2 2 3 2 7 2" xfId="946"/>
    <cellStyle name="Normal 2 2 3 2 8" xfId="587"/>
    <cellStyle name="Normal 2 2 3 2 8 2" xfId="947"/>
    <cellStyle name="Normal 2 2 3 2 9" xfId="588"/>
    <cellStyle name="Normal 2 2 3 2 9 2" xfId="589"/>
    <cellStyle name="Normal 2 2 3 2 9 2 2" xfId="949"/>
    <cellStyle name="Normal 2 2 3 2 9 3" xfId="948"/>
    <cellStyle name="Normal 2 2 3 2 9 3 2" xfId="1552"/>
    <cellStyle name="Normal 2 2 3 2 9 3 2 2" xfId="2633"/>
    <cellStyle name="Normal 2 2 3 2 9 3 2 2 2" xfId="4954"/>
    <cellStyle name="Normal 2 2 3 2 9 3 2 3" xfId="3877"/>
    <cellStyle name="Normal 2 2 3 2 9 3 3" xfId="2092"/>
    <cellStyle name="Normal 2 2 3 2 9 3 3 2" xfId="4415"/>
    <cellStyle name="Normal 2 2 3 2 9 3 4" xfId="3338"/>
    <cellStyle name="Normal 2 2 3 2 9 4" xfId="1203"/>
    <cellStyle name="Normal 2 2 3 2 9 4 2" xfId="1731"/>
    <cellStyle name="Normal 2 2 3 2 9 4 2 2" xfId="2812"/>
    <cellStyle name="Normal 2 2 3 2 9 4 2 2 2" xfId="5133"/>
    <cellStyle name="Normal 2 2 3 2 9 4 2 3" xfId="4056"/>
    <cellStyle name="Normal 2 2 3 2 9 4 3" xfId="2271"/>
    <cellStyle name="Normal 2 2 3 2 9 4 3 2" xfId="4594"/>
    <cellStyle name="Normal 2 2 3 2 9 4 4" xfId="3517"/>
    <cellStyle name="Normal 2 2 3 2 9 5" xfId="1384"/>
    <cellStyle name="Normal 2 2 3 2 9 5 2" xfId="2465"/>
    <cellStyle name="Normal 2 2 3 2 9 5 2 2" xfId="4787"/>
    <cellStyle name="Normal 2 2 3 2 9 5 3" xfId="3710"/>
    <cellStyle name="Normal 2 2 3 2 9 6" xfId="2995"/>
    <cellStyle name="Normal 2 2 3 2 9 6 2" xfId="5313"/>
    <cellStyle name="Normal 2 2 3 2 9 7" xfId="1913"/>
    <cellStyle name="Normal 2 2 3 2 9 7 2" xfId="4236"/>
    <cellStyle name="Normal 2 2 3 2 9 8" xfId="3171"/>
    <cellStyle name="Normal 2 2 3 2_Capital Work Calculations 2008-04_Morgan" xfId="590"/>
    <cellStyle name="Normal 2 2 3 3" xfId="591"/>
    <cellStyle name="Normal 2 2 3 3 2" xfId="592"/>
    <cellStyle name="Normal 2 2 3 3 2 2" xfId="593"/>
    <cellStyle name="Normal 2 2 3 3 2 2 2" xfId="594"/>
    <cellStyle name="Normal 2 2 3 3 2 2 2 2" xfId="595"/>
    <cellStyle name="Normal 2 2 3 3 2 2 2 2 2" xfId="954"/>
    <cellStyle name="Normal 2 2 3 3 2 2 2 3" xfId="953"/>
    <cellStyle name="Normal 2 2 3 3 2 2 2 3 2" xfId="1554"/>
    <cellStyle name="Normal 2 2 3 3 2 2 2 3 2 2" xfId="2635"/>
    <cellStyle name="Normal 2 2 3 3 2 2 2 3 2 2 2" xfId="4956"/>
    <cellStyle name="Normal 2 2 3 3 2 2 2 3 2 3" xfId="3879"/>
    <cellStyle name="Normal 2 2 3 3 2 2 2 3 3" xfId="2094"/>
    <cellStyle name="Normal 2 2 3 3 2 2 2 3 3 2" xfId="4417"/>
    <cellStyle name="Normal 2 2 3 3 2 2 2 3 4" xfId="3340"/>
    <cellStyle name="Normal 2 2 3 3 2 2 2 4" xfId="1205"/>
    <cellStyle name="Normal 2 2 3 3 2 2 2 4 2" xfId="1733"/>
    <cellStyle name="Normal 2 2 3 3 2 2 2 4 2 2" xfId="2814"/>
    <cellStyle name="Normal 2 2 3 3 2 2 2 4 2 2 2" xfId="5135"/>
    <cellStyle name="Normal 2 2 3 3 2 2 2 4 2 3" xfId="4058"/>
    <cellStyle name="Normal 2 2 3 3 2 2 2 4 3" xfId="2273"/>
    <cellStyle name="Normal 2 2 3 3 2 2 2 4 3 2" xfId="4596"/>
    <cellStyle name="Normal 2 2 3 3 2 2 2 4 4" xfId="3519"/>
    <cellStyle name="Normal 2 2 3 3 2 2 2 5" xfId="1386"/>
    <cellStyle name="Normal 2 2 3 3 2 2 2 5 2" xfId="2467"/>
    <cellStyle name="Normal 2 2 3 3 2 2 2 5 2 2" xfId="4789"/>
    <cellStyle name="Normal 2 2 3 3 2 2 2 5 3" xfId="3712"/>
    <cellStyle name="Normal 2 2 3 3 2 2 2 6" xfId="2997"/>
    <cellStyle name="Normal 2 2 3 3 2 2 2 6 2" xfId="5315"/>
    <cellStyle name="Normal 2 2 3 3 2 2 2 7" xfId="1915"/>
    <cellStyle name="Normal 2 2 3 3 2 2 2 7 2" xfId="4238"/>
    <cellStyle name="Normal 2 2 3 3 2 2 2 8" xfId="3173"/>
    <cellStyle name="Normal 2 2 3 3 2 2 3" xfId="952"/>
    <cellStyle name="Normal 2 2 3 3 2 3" xfId="596"/>
    <cellStyle name="Normal 2 2 3 3 2 3 2" xfId="955"/>
    <cellStyle name="Normal 2 2 3 3 2 4" xfId="951"/>
    <cellStyle name="Normal 2 2 3 3 2 4 2" xfId="1553"/>
    <cellStyle name="Normal 2 2 3 3 2 4 2 2" xfId="2634"/>
    <cellStyle name="Normal 2 2 3 3 2 4 2 2 2" xfId="4955"/>
    <cellStyle name="Normal 2 2 3 3 2 4 2 3" xfId="3878"/>
    <cellStyle name="Normal 2 2 3 3 2 4 3" xfId="2093"/>
    <cellStyle name="Normal 2 2 3 3 2 4 3 2" xfId="4416"/>
    <cellStyle name="Normal 2 2 3 3 2 4 4" xfId="3339"/>
    <cellStyle name="Normal 2 2 3 3 2 5" xfId="1204"/>
    <cellStyle name="Normal 2 2 3 3 2 5 2" xfId="1732"/>
    <cellStyle name="Normal 2 2 3 3 2 5 2 2" xfId="2813"/>
    <cellStyle name="Normal 2 2 3 3 2 5 2 2 2" xfId="5134"/>
    <cellStyle name="Normal 2 2 3 3 2 5 2 3" xfId="4057"/>
    <cellStyle name="Normal 2 2 3 3 2 5 3" xfId="2272"/>
    <cellStyle name="Normal 2 2 3 3 2 5 3 2" xfId="4595"/>
    <cellStyle name="Normal 2 2 3 3 2 5 4" xfId="3518"/>
    <cellStyle name="Normal 2 2 3 3 2 6" xfId="1385"/>
    <cellStyle name="Normal 2 2 3 3 2 6 2" xfId="2466"/>
    <cellStyle name="Normal 2 2 3 3 2 6 2 2" xfId="4788"/>
    <cellStyle name="Normal 2 2 3 3 2 6 3" xfId="3711"/>
    <cellStyle name="Normal 2 2 3 3 2 7" xfId="2996"/>
    <cellStyle name="Normal 2 2 3 3 2 7 2" xfId="5314"/>
    <cellStyle name="Normal 2 2 3 3 2 8" xfId="1914"/>
    <cellStyle name="Normal 2 2 3 3 2 8 2" xfId="4237"/>
    <cellStyle name="Normal 2 2 3 3 2 9" xfId="3172"/>
    <cellStyle name="Normal 2 2 3 3 3" xfId="597"/>
    <cellStyle name="Normal 2 2 3 3 3 2" xfId="956"/>
    <cellStyle name="Normal 2 2 3 3 4" xfId="598"/>
    <cellStyle name="Normal 2 2 3 3 4 2" xfId="957"/>
    <cellStyle name="Normal 2 2 3 3 5" xfId="599"/>
    <cellStyle name="Normal 2 2 3 3 5 2" xfId="958"/>
    <cellStyle name="Normal 2 2 3 3 6" xfId="600"/>
    <cellStyle name="Normal 2 2 3 3 6 2" xfId="959"/>
    <cellStyle name="Normal 2 2 3 3 7" xfId="601"/>
    <cellStyle name="Normal 2 2 3 3 7 2" xfId="960"/>
    <cellStyle name="Normal 2 2 3 3 8" xfId="602"/>
    <cellStyle name="Normal 2 2 3 3 8 2" xfId="603"/>
    <cellStyle name="Normal 2 2 3 3 8 2 2" xfId="962"/>
    <cellStyle name="Normal 2 2 3 3 8 3" xfId="961"/>
    <cellStyle name="Normal 2 2 3 3 8 3 2" xfId="1555"/>
    <cellStyle name="Normal 2 2 3 3 8 3 2 2" xfId="2636"/>
    <cellStyle name="Normal 2 2 3 3 8 3 2 2 2" xfId="4957"/>
    <cellStyle name="Normal 2 2 3 3 8 3 2 3" xfId="3880"/>
    <cellStyle name="Normal 2 2 3 3 8 3 3" xfId="2095"/>
    <cellStyle name="Normal 2 2 3 3 8 3 3 2" xfId="4418"/>
    <cellStyle name="Normal 2 2 3 3 8 3 4" xfId="3341"/>
    <cellStyle name="Normal 2 2 3 3 8 4" xfId="1206"/>
    <cellStyle name="Normal 2 2 3 3 8 4 2" xfId="1734"/>
    <cellStyle name="Normal 2 2 3 3 8 4 2 2" xfId="2815"/>
    <cellStyle name="Normal 2 2 3 3 8 4 2 2 2" xfId="5136"/>
    <cellStyle name="Normal 2 2 3 3 8 4 2 3" xfId="4059"/>
    <cellStyle name="Normal 2 2 3 3 8 4 3" xfId="2274"/>
    <cellStyle name="Normal 2 2 3 3 8 4 3 2" xfId="4597"/>
    <cellStyle name="Normal 2 2 3 3 8 4 4" xfId="3520"/>
    <cellStyle name="Normal 2 2 3 3 8 5" xfId="1387"/>
    <cellStyle name="Normal 2 2 3 3 8 5 2" xfId="2468"/>
    <cellStyle name="Normal 2 2 3 3 8 5 2 2" xfId="4790"/>
    <cellStyle name="Normal 2 2 3 3 8 5 3" xfId="3713"/>
    <cellStyle name="Normal 2 2 3 3 8 6" xfId="2998"/>
    <cellStyle name="Normal 2 2 3 3 8 6 2" xfId="5316"/>
    <cellStyle name="Normal 2 2 3 3 8 7" xfId="1916"/>
    <cellStyle name="Normal 2 2 3 3 8 7 2" xfId="4239"/>
    <cellStyle name="Normal 2 2 3 3 8 8" xfId="3174"/>
    <cellStyle name="Normal 2 2 3 3 9" xfId="950"/>
    <cellStyle name="Normal 2 2 3 3_Capital Work Calculations 2008-04_Morgan" xfId="604"/>
    <cellStyle name="Normal 2 2 3 4" xfId="605"/>
    <cellStyle name="Normal 2 2 3 4 2" xfId="606"/>
    <cellStyle name="Normal 2 2 3 4 2 2" xfId="607"/>
    <cellStyle name="Normal 2 2 3 4 2 2 2" xfId="608"/>
    <cellStyle name="Normal 2 2 3 4 2 2 2 2" xfId="966"/>
    <cellStyle name="Normal 2 2 3 4 2 2 2 2 2" xfId="1557"/>
    <cellStyle name="Normal 2 2 3 4 2 2 2 2 2 2" xfId="2638"/>
    <cellStyle name="Normal 2 2 3 4 2 2 2 2 2 2 2" xfId="4959"/>
    <cellStyle name="Normal 2 2 3 4 2 2 2 2 2 3" xfId="3882"/>
    <cellStyle name="Normal 2 2 3 4 2 2 2 2 3" xfId="2097"/>
    <cellStyle name="Normal 2 2 3 4 2 2 2 2 3 2" xfId="4420"/>
    <cellStyle name="Normal 2 2 3 4 2 2 2 2 4" xfId="3343"/>
    <cellStyle name="Normal 2 2 3 4 2 2 2 3" xfId="1208"/>
    <cellStyle name="Normal 2 2 3 4 2 2 2 3 2" xfId="1736"/>
    <cellStyle name="Normal 2 2 3 4 2 2 2 3 2 2" xfId="2817"/>
    <cellStyle name="Normal 2 2 3 4 2 2 2 3 2 2 2" xfId="5138"/>
    <cellStyle name="Normal 2 2 3 4 2 2 2 3 2 3" xfId="4061"/>
    <cellStyle name="Normal 2 2 3 4 2 2 2 3 3" xfId="2276"/>
    <cellStyle name="Normal 2 2 3 4 2 2 2 3 3 2" xfId="4599"/>
    <cellStyle name="Normal 2 2 3 4 2 2 2 3 4" xfId="3522"/>
    <cellStyle name="Normal 2 2 3 4 2 2 2 4" xfId="1389"/>
    <cellStyle name="Normal 2 2 3 4 2 2 2 4 2" xfId="2470"/>
    <cellStyle name="Normal 2 2 3 4 2 2 2 4 2 2" xfId="4792"/>
    <cellStyle name="Normal 2 2 3 4 2 2 2 4 3" xfId="3715"/>
    <cellStyle name="Normal 2 2 3 4 2 2 2 5" xfId="3000"/>
    <cellStyle name="Normal 2 2 3 4 2 2 2 5 2" xfId="5318"/>
    <cellStyle name="Normal 2 2 3 4 2 2 2 6" xfId="1918"/>
    <cellStyle name="Normal 2 2 3 4 2 2 2 6 2" xfId="4241"/>
    <cellStyle name="Normal 2 2 3 4 2 2 2 7" xfId="3176"/>
    <cellStyle name="Normal 2 2 3 4 2 2 3" xfId="965"/>
    <cellStyle name="Normal 2 2 3 4 2 3" xfId="964"/>
    <cellStyle name="Normal 2 2 3 4 2 3 2" xfId="1556"/>
    <cellStyle name="Normal 2 2 3 4 2 3 2 2" xfId="2637"/>
    <cellStyle name="Normal 2 2 3 4 2 3 2 2 2" xfId="4958"/>
    <cellStyle name="Normal 2 2 3 4 2 3 2 3" xfId="3881"/>
    <cellStyle name="Normal 2 2 3 4 2 3 3" xfId="2096"/>
    <cellStyle name="Normal 2 2 3 4 2 3 3 2" xfId="4419"/>
    <cellStyle name="Normal 2 2 3 4 2 3 4" xfId="3342"/>
    <cellStyle name="Normal 2 2 3 4 2 4" xfId="1207"/>
    <cellStyle name="Normal 2 2 3 4 2 4 2" xfId="1735"/>
    <cellStyle name="Normal 2 2 3 4 2 4 2 2" xfId="2816"/>
    <cellStyle name="Normal 2 2 3 4 2 4 2 2 2" xfId="5137"/>
    <cellStyle name="Normal 2 2 3 4 2 4 2 3" xfId="4060"/>
    <cellStyle name="Normal 2 2 3 4 2 4 3" xfId="2275"/>
    <cellStyle name="Normal 2 2 3 4 2 4 3 2" xfId="4598"/>
    <cellStyle name="Normal 2 2 3 4 2 4 4" xfId="3521"/>
    <cellStyle name="Normal 2 2 3 4 2 5" xfId="1388"/>
    <cellStyle name="Normal 2 2 3 4 2 5 2" xfId="2469"/>
    <cellStyle name="Normal 2 2 3 4 2 5 2 2" xfId="4791"/>
    <cellStyle name="Normal 2 2 3 4 2 5 3" xfId="3714"/>
    <cellStyle name="Normal 2 2 3 4 2 6" xfId="2999"/>
    <cellStyle name="Normal 2 2 3 4 2 6 2" xfId="5317"/>
    <cellStyle name="Normal 2 2 3 4 2 7" xfId="1917"/>
    <cellStyle name="Normal 2 2 3 4 2 7 2" xfId="4240"/>
    <cellStyle name="Normal 2 2 3 4 2 8" xfId="3175"/>
    <cellStyle name="Normal 2 2 3 4 3" xfId="609"/>
    <cellStyle name="Normal 2 2 3 4 3 2" xfId="967"/>
    <cellStyle name="Normal 2 2 3 4 3 2 2" xfId="1558"/>
    <cellStyle name="Normal 2 2 3 4 3 2 2 2" xfId="2639"/>
    <cellStyle name="Normal 2 2 3 4 3 2 2 2 2" xfId="4960"/>
    <cellStyle name="Normal 2 2 3 4 3 2 2 3" xfId="3883"/>
    <cellStyle name="Normal 2 2 3 4 3 2 3" xfId="2098"/>
    <cellStyle name="Normal 2 2 3 4 3 2 3 2" xfId="4421"/>
    <cellStyle name="Normal 2 2 3 4 3 2 4" xfId="3344"/>
    <cellStyle name="Normal 2 2 3 4 3 3" xfId="1209"/>
    <cellStyle name="Normal 2 2 3 4 3 3 2" xfId="1737"/>
    <cellStyle name="Normal 2 2 3 4 3 3 2 2" xfId="2818"/>
    <cellStyle name="Normal 2 2 3 4 3 3 2 2 2" xfId="5139"/>
    <cellStyle name="Normal 2 2 3 4 3 3 2 3" xfId="4062"/>
    <cellStyle name="Normal 2 2 3 4 3 3 3" xfId="2277"/>
    <cellStyle name="Normal 2 2 3 4 3 3 3 2" xfId="4600"/>
    <cellStyle name="Normal 2 2 3 4 3 3 4" xfId="3523"/>
    <cellStyle name="Normal 2 2 3 4 3 4" xfId="1390"/>
    <cellStyle name="Normal 2 2 3 4 3 4 2" xfId="2471"/>
    <cellStyle name="Normal 2 2 3 4 3 4 2 2" xfId="4793"/>
    <cellStyle name="Normal 2 2 3 4 3 4 3" xfId="3716"/>
    <cellStyle name="Normal 2 2 3 4 3 5" xfId="3001"/>
    <cellStyle name="Normal 2 2 3 4 3 5 2" xfId="5319"/>
    <cellStyle name="Normal 2 2 3 4 3 6" xfId="1919"/>
    <cellStyle name="Normal 2 2 3 4 3 6 2" xfId="4242"/>
    <cellStyle name="Normal 2 2 3 4 3 7" xfId="3177"/>
    <cellStyle name="Normal 2 2 3 4 4" xfId="963"/>
    <cellStyle name="Normal 2 2 3 4_Capital Work Calculations 2008-04_Morgan" xfId="610"/>
    <cellStyle name="Normal 2 2 3 5" xfId="611"/>
    <cellStyle name="Normal 2 2 3 5 2" xfId="968"/>
    <cellStyle name="Normal 2 2 3 5 2 2" xfId="1559"/>
    <cellStyle name="Normal 2 2 3 5 2 2 2" xfId="2640"/>
    <cellStyle name="Normal 2 2 3 5 2 2 2 2" xfId="4961"/>
    <cellStyle name="Normal 2 2 3 5 2 2 3" xfId="3884"/>
    <cellStyle name="Normal 2 2 3 5 2 3" xfId="2099"/>
    <cellStyle name="Normal 2 2 3 5 2 3 2" xfId="4422"/>
    <cellStyle name="Normal 2 2 3 5 2 4" xfId="3345"/>
    <cellStyle name="Normal 2 2 3 5 3" xfId="1210"/>
    <cellStyle name="Normal 2 2 3 5 3 2" xfId="1738"/>
    <cellStyle name="Normal 2 2 3 5 3 2 2" xfId="2819"/>
    <cellStyle name="Normal 2 2 3 5 3 2 2 2" xfId="5140"/>
    <cellStyle name="Normal 2 2 3 5 3 2 3" xfId="4063"/>
    <cellStyle name="Normal 2 2 3 5 3 3" xfId="2278"/>
    <cellStyle name="Normal 2 2 3 5 3 3 2" xfId="4601"/>
    <cellStyle name="Normal 2 2 3 5 3 4" xfId="3524"/>
    <cellStyle name="Normal 2 2 3 5 4" xfId="1391"/>
    <cellStyle name="Normal 2 2 3 5 4 2" xfId="2472"/>
    <cellStyle name="Normal 2 2 3 5 4 2 2" xfId="4794"/>
    <cellStyle name="Normal 2 2 3 5 4 3" xfId="3717"/>
    <cellStyle name="Normal 2 2 3 5 5" xfId="3002"/>
    <cellStyle name="Normal 2 2 3 5 5 2" xfId="5320"/>
    <cellStyle name="Normal 2 2 3 5 6" xfId="1920"/>
    <cellStyle name="Normal 2 2 3 5 6 2" xfId="4243"/>
    <cellStyle name="Normal 2 2 3 5 7" xfId="3178"/>
    <cellStyle name="Normal 2 2 3 6" xfId="612"/>
    <cellStyle name="Normal 2 2 3 6 2" xfId="969"/>
    <cellStyle name="Normal 2 2 3 6 2 2" xfId="1560"/>
    <cellStyle name="Normal 2 2 3 6 2 2 2" xfId="2641"/>
    <cellStyle name="Normal 2 2 3 6 2 2 2 2" xfId="4962"/>
    <cellStyle name="Normal 2 2 3 6 2 2 3" xfId="3885"/>
    <cellStyle name="Normal 2 2 3 6 2 3" xfId="2100"/>
    <cellStyle name="Normal 2 2 3 6 2 3 2" xfId="4423"/>
    <cellStyle name="Normal 2 2 3 6 2 4" xfId="3346"/>
    <cellStyle name="Normal 2 2 3 6 3" xfId="1211"/>
    <cellStyle name="Normal 2 2 3 6 3 2" xfId="1739"/>
    <cellStyle name="Normal 2 2 3 6 3 2 2" xfId="2820"/>
    <cellStyle name="Normal 2 2 3 6 3 2 2 2" xfId="5141"/>
    <cellStyle name="Normal 2 2 3 6 3 2 3" xfId="4064"/>
    <cellStyle name="Normal 2 2 3 6 3 3" xfId="2279"/>
    <cellStyle name="Normal 2 2 3 6 3 3 2" xfId="4602"/>
    <cellStyle name="Normal 2 2 3 6 3 4" xfId="3525"/>
    <cellStyle name="Normal 2 2 3 6 4" xfId="1392"/>
    <cellStyle name="Normal 2 2 3 6 4 2" xfId="2473"/>
    <cellStyle name="Normal 2 2 3 6 4 2 2" xfId="4795"/>
    <cellStyle name="Normal 2 2 3 6 4 3" xfId="3718"/>
    <cellStyle name="Normal 2 2 3 6 5" xfId="3003"/>
    <cellStyle name="Normal 2 2 3 6 5 2" xfId="5321"/>
    <cellStyle name="Normal 2 2 3 6 6" xfId="1921"/>
    <cellStyle name="Normal 2 2 3 6 6 2" xfId="4244"/>
    <cellStyle name="Normal 2 2 3 6 7" xfId="3179"/>
    <cellStyle name="Normal 2 2 3 7" xfId="613"/>
    <cellStyle name="Normal 2 2 3 7 2" xfId="970"/>
    <cellStyle name="Normal 2 2 3 7 2 2" xfId="1561"/>
    <cellStyle name="Normal 2 2 3 7 2 2 2" xfId="2642"/>
    <cellStyle name="Normal 2 2 3 7 2 2 2 2" xfId="4963"/>
    <cellStyle name="Normal 2 2 3 7 2 2 3" xfId="3886"/>
    <cellStyle name="Normal 2 2 3 7 2 3" xfId="2101"/>
    <cellStyle name="Normal 2 2 3 7 2 3 2" xfId="4424"/>
    <cellStyle name="Normal 2 2 3 7 2 4" xfId="3347"/>
    <cellStyle name="Normal 2 2 3 7 3" xfId="1212"/>
    <cellStyle name="Normal 2 2 3 7 3 2" xfId="1740"/>
    <cellStyle name="Normal 2 2 3 7 3 2 2" xfId="2821"/>
    <cellStyle name="Normal 2 2 3 7 3 2 2 2" xfId="5142"/>
    <cellStyle name="Normal 2 2 3 7 3 2 3" xfId="4065"/>
    <cellStyle name="Normal 2 2 3 7 3 3" xfId="2280"/>
    <cellStyle name="Normal 2 2 3 7 3 3 2" xfId="4603"/>
    <cellStyle name="Normal 2 2 3 7 3 4" xfId="3526"/>
    <cellStyle name="Normal 2 2 3 7 4" xfId="1393"/>
    <cellStyle name="Normal 2 2 3 7 4 2" xfId="2474"/>
    <cellStyle name="Normal 2 2 3 7 4 2 2" xfId="4796"/>
    <cellStyle name="Normal 2 2 3 7 4 3" xfId="3719"/>
    <cellStyle name="Normal 2 2 3 7 5" xfId="3004"/>
    <cellStyle name="Normal 2 2 3 7 5 2" xfId="5322"/>
    <cellStyle name="Normal 2 2 3 7 6" xfId="1922"/>
    <cellStyle name="Normal 2 2 3 7 6 2" xfId="4245"/>
    <cellStyle name="Normal 2 2 3 7 7" xfId="3180"/>
    <cellStyle name="Normal 2 2 3 8" xfId="614"/>
    <cellStyle name="Normal 2 2 3 8 2" xfId="971"/>
    <cellStyle name="Normal 2 2 3 8 2 2" xfId="1562"/>
    <cellStyle name="Normal 2 2 3 8 2 2 2" xfId="2643"/>
    <cellStyle name="Normal 2 2 3 8 2 2 2 2" xfId="4964"/>
    <cellStyle name="Normal 2 2 3 8 2 2 3" xfId="3887"/>
    <cellStyle name="Normal 2 2 3 8 2 3" xfId="2102"/>
    <cellStyle name="Normal 2 2 3 8 2 3 2" xfId="4425"/>
    <cellStyle name="Normal 2 2 3 8 2 4" xfId="3348"/>
    <cellStyle name="Normal 2 2 3 8 3" xfId="1213"/>
    <cellStyle name="Normal 2 2 3 8 3 2" xfId="1741"/>
    <cellStyle name="Normal 2 2 3 8 3 2 2" xfId="2822"/>
    <cellStyle name="Normal 2 2 3 8 3 2 2 2" xfId="5143"/>
    <cellStyle name="Normal 2 2 3 8 3 2 3" xfId="4066"/>
    <cellStyle name="Normal 2 2 3 8 3 3" xfId="2281"/>
    <cellStyle name="Normal 2 2 3 8 3 3 2" xfId="4604"/>
    <cellStyle name="Normal 2 2 3 8 3 4" xfId="3527"/>
    <cellStyle name="Normal 2 2 3 8 4" xfId="1394"/>
    <cellStyle name="Normal 2 2 3 8 4 2" xfId="2475"/>
    <cellStyle name="Normal 2 2 3 8 4 2 2" xfId="4797"/>
    <cellStyle name="Normal 2 2 3 8 4 3" xfId="3720"/>
    <cellStyle name="Normal 2 2 3 8 5" xfId="3005"/>
    <cellStyle name="Normal 2 2 3 8 5 2" xfId="5323"/>
    <cellStyle name="Normal 2 2 3 8 6" xfId="1923"/>
    <cellStyle name="Normal 2 2 3 8 6 2" xfId="4246"/>
    <cellStyle name="Normal 2 2 3 8 7" xfId="3181"/>
    <cellStyle name="Normal 2 2 3 9" xfId="615"/>
    <cellStyle name="Normal 2 2 3 9 2" xfId="616"/>
    <cellStyle name="Normal 2 2 3 9 2 2" xfId="973"/>
    <cellStyle name="Normal 2 2 3 9 2 2 2" xfId="1563"/>
    <cellStyle name="Normal 2 2 3 9 2 2 2 2" xfId="2644"/>
    <cellStyle name="Normal 2 2 3 9 2 2 2 2 2" xfId="4965"/>
    <cellStyle name="Normal 2 2 3 9 2 2 2 3" xfId="3888"/>
    <cellStyle name="Normal 2 2 3 9 2 2 3" xfId="2103"/>
    <cellStyle name="Normal 2 2 3 9 2 2 3 2" xfId="4426"/>
    <cellStyle name="Normal 2 2 3 9 2 2 4" xfId="3349"/>
    <cellStyle name="Normal 2 2 3 9 2 3" xfId="1214"/>
    <cellStyle name="Normal 2 2 3 9 2 3 2" xfId="1742"/>
    <cellStyle name="Normal 2 2 3 9 2 3 2 2" xfId="2823"/>
    <cellStyle name="Normal 2 2 3 9 2 3 2 2 2" xfId="5144"/>
    <cellStyle name="Normal 2 2 3 9 2 3 2 3" xfId="4067"/>
    <cellStyle name="Normal 2 2 3 9 2 3 3" xfId="2282"/>
    <cellStyle name="Normal 2 2 3 9 2 3 3 2" xfId="4605"/>
    <cellStyle name="Normal 2 2 3 9 2 3 4" xfId="3528"/>
    <cellStyle name="Normal 2 2 3 9 2 4" xfId="1395"/>
    <cellStyle name="Normal 2 2 3 9 2 4 2" xfId="2476"/>
    <cellStyle name="Normal 2 2 3 9 2 4 2 2" xfId="4798"/>
    <cellStyle name="Normal 2 2 3 9 2 4 3" xfId="3721"/>
    <cellStyle name="Normal 2 2 3 9 2 5" xfId="3006"/>
    <cellStyle name="Normal 2 2 3 9 2 5 2" xfId="5324"/>
    <cellStyle name="Normal 2 2 3 9 2 6" xfId="1924"/>
    <cellStyle name="Normal 2 2 3 9 2 6 2" xfId="4247"/>
    <cellStyle name="Normal 2 2 3 9 2 7" xfId="3182"/>
    <cellStyle name="Normal 2 2 3 9 3" xfId="972"/>
    <cellStyle name="Normal 2 2 4" xfId="617"/>
    <cellStyle name="Normal 2 2 4 10" xfId="1215"/>
    <cellStyle name="Normal 2 2 4 10 2" xfId="1743"/>
    <cellStyle name="Normal 2 2 4 10 2 2" xfId="2824"/>
    <cellStyle name="Normal 2 2 4 10 2 2 2" xfId="5145"/>
    <cellStyle name="Normal 2 2 4 10 2 3" xfId="4068"/>
    <cellStyle name="Normal 2 2 4 10 3" xfId="2283"/>
    <cellStyle name="Normal 2 2 4 10 3 2" xfId="4606"/>
    <cellStyle name="Normal 2 2 4 10 4" xfId="3529"/>
    <cellStyle name="Normal 2 2 4 11" xfId="1396"/>
    <cellStyle name="Normal 2 2 4 11 2" xfId="2477"/>
    <cellStyle name="Normal 2 2 4 11 2 2" xfId="4799"/>
    <cellStyle name="Normal 2 2 4 11 3" xfId="3722"/>
    <cellStyle name="Normal 2 2 4 12" xfId="3007"/>
    <cellStyle name="Normal 2 2 4 12 2" xfId="5325"/>
    <cellStyle name="Normal 2 2 4 13" xfId="1925"/>
    <cellStyle name="Normal 2 2 4 13 2" xfId="4248"/>
    <cellStyle name="Normal 2 2 4 14" xfId="3183"/>
    <cellStyle name="Normal 2 2 4 2" xfId="618"/>
    <cellStyle name="Normal 2 2 4 2 2" xfId="619"/>
    <cellStyle name="Normal 2 2 4 2 2 2" xfId="620"/>
    <cellStyle name="Normal 2 2 4 2 2 2 2" xfId="621"/>
    <cellStyle name="Normal 2 2 4 2 2 2 2 2" xfId="622"/>
    <cellStyle name="Normal 2 2 4 2 2 2 2 2 2" xfId="979"/>
    <cellStyle name="Normal 2 2 4 2 2 2 2 3" xfId="978"/>
    <cellStyle name="Normal 2 2 4 2 2 2 2 3 2" xfId="1566"/>
    <cellStyle name="Normal 2 2 4 2 2 2 2 3 2 2" xfId="2647"/>
    <cellStyle name="Normal 2 2 4 2 2 2 2 3 2 2 2" xfId="4968"/>
    <cellStyle name="Normal 2 2 4 2 2 2 2 3 2 3" xfId="3891"/>
    <cellStyle name="Normal 2 2 4 2 2 2 2 3 3" xfId="2106"/>
    <cellStyle name="Normal 2 2 4 2 2 2 2 3 3 2" xfId="4429"/>
    <cellStyle name="Normal 2 2 4 2 2 2 2 3 4" xfId="3352"/>
    <cellStyle name="Normal 2 2 4 2 2 2 2 4" xfId="1217"/>
    <cellStyle name="Normal 2 2 4 2 2 2 2 4 2" xfId="1745"/>
    <cellStyle name="Normal 2 2 4 2 2 2 2 4 2 2" xfId="2826"/>
    <cellStyle name="Normal 2 2 4 2 2 2 2 4 2 2 2" xfId="5147"/>
    <cellStyle name="Normal 2 2 4 2 2 2 2 4 2 3" xfId="4070"/>
    <cellStyle name="Normal 2 2 4 2 2 2 2 4 3" xfId="2285"/>
    <cellStyle name="Normal 2 2 4 2 2 2 2 4 3 2" xfId="4608"/>
    <cellStyle name="Normal 2 2 4 2 2 2 2 4 4" xfId="3531"/>
    <cellStyle name="Normal 2 2 4 2 2 2 2 5" xfId="1398"/>
    <cellStyle name="Normal 2 2 4 2 2 2 2 5 2" xfId="2479"/>
    <cellStyle name="Normal 2 2 4 2 2 2 2 5 2 2" xfId="4801"/>
    <cellStyle name="Normal 2 2 4 2 2 2 2 5 3" xfId="3724"/>
    <cellStyle name="Normal 2 2 4 2 2 2 2 6" xfId="3009"/>
    <cellStyle name="Normal 2 2 4 2 2 2 2 6 2" xfId="5327"/>
    <cellStyle name="Normal 2 2 4 2 2 2 2 7" xfId="1927"/>
    <cellStyle name="Normal 2 2 4 2 2 2 2 7 2" xfId="4250"/>
    <cellStyle name="Normal 2 2 4 2 2 2 2 8" xfId="3185"/>
    <cellStyle name="Normal 2 2 4 2 2 2 3" xfId="977"/>
    <cellStyle name="Normal 2 2 4 2 2 3" xfId="623"/>
    <cellStyle name="Normal 2 2 4 2 2 3 2" xfId="980"/>
    <cellStyle name="Normal 2 2 4 2 2 4" xfId="976"/>
    <cellStyle name="Normal 2 2 4 2 2 4 2" xfId="1565"/>
    <cellStyle name="Normal 2 2 4 2 2 4 2 2" xfId="2646"/>
    <cellStyle name="Normal 2 2 4 2 2 4 2 2 2" xfId="4967"/>
    <cellStyle name="Normal 2 2 4 2 2 4 2 3" xfId="3890"/>
    <cellStyle name="Normal 2 2 4 2 2 4 3" xfId="2105"/>
    <cellStyle name="Normal 2 2 4 2 2 4 3 2" xfId="4428"/>
    <cellStyle name="Normal 2 2 4 2 2 4 4" xfId="3351"/>
    <cellStyle name="Normal 2 2 4 2 2 5" xfId="1216"/>
    <cellStyle name="Normal 2 2 4 2 2 5 2" xfId="1744"/>
    <cellStyle name="Normal 2 2 4 2 2 5 2 2" xfId="2825"/>
    <cellStyle name="Normal 2 2 4 2 2 5 2 2 2" xfId="5146"/>
    <cellStyle name="Normal 2 2 4 2 2 5 2 3" xfId="4069"/>
    <cellStyle name="Normal 2 2 4 2 2 5 3" xfId="2284"/>
    <cellStyle name="Normal 2 2 4 2 2 5 3 2" xfId="4607"/>
    <cellStyle name="Normal 2 2 4 2 2 5 4" xfId="3530"/>
    <cellStyle name="Normal 2 2 4 2 2 6" xfId="1397"/>
    <cellStyle name="Normal 2 2 4 2 2 6 2" xfId="2478"/>
    <cellStyle name="Normal 2 2 4 2 2 6 2 2" xfId="4800"/>
    <cellStyle name="Normal 2 2 4 2 2 6 3" xfId="3723"/>
    <cellStyle name="Normal 2 2 4 2 2 7" xfId="3008"/>
    <cellStyle name="Normal 2 2 4 2 2 7 2" xfId="5326"/>
    <cellStyle name="Normal 2 2 4 2 2 8" xfId="1926"/>
    <cellStyle name="Normal 2 2 4 2 2 8 2" xfId="4249"/>
    <cellStyle name="Normal 2 2 4 2 2 9" xfId="3184"/>
    <cellStyle name="Normal 2 2 4 2 3" xfId="624"/>
    <cellStyle name="Normal 2 2 4 2 3 2" xfId="981"/>
    <cellStyle name="Normal 2 2 4 2 4" xfId="625"/>
    <cellStyle name="Normal 2 2 4 2 4 2" xfId="982"/>
    <cellStyle name="Normal 2 2 4 2 5" xfId="626"/>
    <cellStyle name="Normal 2 2 4 2 5 2" xfId="983"/>
    <cellStyle name="Normal 2 2 4 2 6" xfId="627"/>
    <cellStyle name="Normal 2 2 4 2 6 2" xfId="984"/>
    <cellStyle name="Normal 2 2 4 2 7" xfId="628"/>
    <cellStyle name="Normal 2 2 4 2 7 2" xfId="985"/>
    <cellStyle name="Normal 2 2 4 2 8" xfId="629"/>
    <cellStyle name="Normal 2 2 4 2 8 2" xfId="630"/>
    <cellStyle name="Normal 2 2 4 2 8 2 2" xfId="987"/>
    <cellStyle name="Normal 2 2 4 2 8 3" xfId="986"/>
    <cellStyle name="Normal 2 2 4 2 8 3 2" xfId="1567"/>
    <cellStyle name="Normal 2 2 4 2 8 3 2 2" xfId="2648"/>
    <cellStyle name="Normal 2 2 4 2 8 3 2 2 2" xfId="4969"/>
    <cellStyle name="Normal 2 2 4 2 8 3 2 3" xfId="3892"/>
    <cellStyle name="Normal 2 2 4 2 8 3 3" xfId="2107"/>
    <cellStyle name="Normal 2 2 4 2 8 3 3 2" xfId="4430"/>
    <cellStyle name="Normal 2 2 4 2 8 3 4" xfId="3353"/>
    <cellStyle name="Normal 2 2 4 2 8 4" xfId="1218"/>
    <cellStyle name="Normal 2 2 4 2 8 4 2" xfId="1746"/>
    <cellStyle name="Normal 2 2 4 2 8 4 2 2" xfId="2827"/>
    <cellStyle name="Normal 2 2 4 2 8 4 2 2 2" xfId="5148"/>
    <cellStyle name="Normal 2 2 4 2 8 4 2 3" xfId="4071"/>
    <cellStyle name="Normal 2 2 4 2 8 4 3" xfId="2286"/>
    <cellStyle name="Normal 2 2 4 2 8 4 3 2" xfId="4609"/>
    <cellStyle name="Normal 2 2 4 2 8 4 4" xfId="3532"/>
    <cellStyle name="Normal 2 2 4 2 8 5" xfId="1399"/>
    <cellStyle name="Normal 2 2 4 2 8 5 2" xfId="2480"/>
    <cellStyle name="Normal 2 2 4 2 8 5 2 2" xfId="4802"/>
    <cellStyle name="Normal 2 2 4 2 8 5 3" xfId="3725"/>
    <cellStyle name="Normal 2 2 4 2 8 6" xfId="3010"/>
    <cellStyle name="Normal 2 2 4 2 8 6 2" xfId="5328"/>
    <cellStyle name="Normal 2 2 4 2 8 7" xfId="1928"/>
    <cellStyle name="Normal 2 2 4 2 8 7 2" xfId="4251"/>
    <cellStyle name="Normal 2 2 4 2 8 8" xfId="3186"/>
    <cellStyle name="Normal 2 2 4 2 9" xfId="975"/>
    <cellStyle name="Normal 2 2 4 3" xfId="631"/>
    <cellStyle name="Normal 2 2 4 3 2" xfId="632"/>
    <cellStyle name="Normal 2 2 4 3 2 2" xfId="633"/>
    <cellStyle name="Normal 2 2 4 3 2 2 2" xfId="634"/>
    <cellStyle name="Normal 2 2 4 3 2 2 2 2" xfId="991"/>
    <cellStyle name="Normal 2 2 4 3 2 2 2 2 2" xfId="1569"/>
    <cellStyle name="Normal 2 2 4 3 2 2 2 2 2 2" xfId="2650"/>
    <cellStyle name="Normal 2 2 4 3 2 2 2 2 2 2 2" xfId="4971"/>
    <cellStyle name="Normal 2 2 4 3 2 2 2 2 2 3" xfId="3894"/>
    <cellStyle name="Normal 2 2 4 3 2 2 2 2 3" xfId="2109"/>
    <cellStyle name="Normal 2 2 4 3 2 2 2 2 3 2" xfId="4432"/>
    <cellStyle name="Normal 2 2 4 3 2 2 2 2 4" xfId="3355"/>
    <cellStyle name="Normal 2 2 4 3 2 2 2 3" xfId="1220"/>
    <cellStyle name="Normal 2 2 4 3 2 2 2 3 2" xfId="1748"/>
    <cellStyle name="Normal 2 2 4 3 2 2 2 3 2 2" xfId="2829"/>
    <cellStyle name="Normal 2 2 4 3 2 2 2 3 2 2 2" xfId="5150"/>
    <cellStyle name="Normal 2 2 4 3 2 2 2 3 2 3" xfId="4073"/>
    <cellStyle name="Normal 2 2 4 3 2 2 2 3 3" xfId="2288"/>
    <cellStyle name="Normal 2 2 4 3 2 2 2 3 3 2" xfId="4611"/>
    <cellStyle name="Normal 2 2 4 3 2 2 2 3 4" xfId="3534"/>
    <cellStyle name="Normal 2 2 4 3 2 2 2 4" xfId="1401"/>
    <cellStyle name="Normal 2 2 4 3 2 2 2 4 2" xfId="2482"/>
    <cellStyle name="Normal 2 2 4 3 2 2 2 4 2 2" xfId="4804"/>
    <cellStyle name="Normal 2 2 4 3 2 2 2 4 3" xfId="3727"/>
    <cellStyle name="Normal 2 2 4 3 2 2 2 5" xfId="3012"/>
    <cellStyle name="Normal 2 2 4 3 2 2 2 5 2" xfId="5330"/>
    <cellStyle name="Normal 2 2 4 3 2 2 2 6" xfId="1930"/>
    <cellStyle name="Normal 2 2 4 3 2 2 2 6 2" xfId="4253"/>
    <cellStyle name="Normal 2 2 4 3 2 2 2 7" xfId="3188"/>
    <cellStyle name="Normal 2 2 4 3 2 2 3" xfId="990"/>
    <cellStyle name="Normal 2 2 4 3 2 3" xfId="989"/>
    <cellStyle name="Normal 2 2 4 3 2 3 2" xfId="1568"/>
    <cellStyle name="Normal 2 2 4 3 2 3 2 2" xfId="2649"/>
    <cellStyle name="Normal 2 2 4 3 2 3 2 2 2" xfId="4970"/>
    <cellStyle name="Normal 2 2 4 3 2 3 2 3" xfId="3893"/>
    <cellStyle name="Normal 2 2 4 3 2 3 3" xfId="2108"/>
    <cellStyle name="Normal 2 2 4 3 2 3 3 2" xfId="4431"/>
    <cellStyle name="Normal 2 2 4 3 2 3 4" xfId="3354"/>
    <cellStyle name="Normal 2 2 4 3 2 4" xfId="1219"/>
    <cellStyle name="Normal 2 2 4 3 2 4 2" xfId="1747"/>
    <cellStyle name="Normal 2 2 4 3 2 4 2 2" xfId="2828"/>
    <cellStyle name="Normal 2 2 4 3 2 4 2 2 2" xfId="5149"/>
    <cellStyle name="Normal 2 2 4 3 2 4 2 3" xfId="4072"/>
    <cellStyle name="Normal 2 2 4 3 2 4 3" xfId="2287"/>
    <cellStyle name="Normal 2 2 4 3 2 4 3 2" xfId="4610"/>
    <cellStyle name="Normal 2 2 4 3 2 4 4" xfId="3533"/>
    <cellStyle name="Normal 2 2 4 3 2 5" xfId="1400"/>
    <cellStyle name="Normal 2 2 4 3 2 5 2" xfId="2481"/>
    <cellStyle name="Normal 2 2 4 3 2 5 2 2" xfId="4803"/>
    <cellStyle name="Normal 2 2 4 3 2 5 3" xfId="3726"/>
    <cellStyle name="Normal 2 2 4 3 2 6" xfId="3011"/>
    <cellStyle name="Normal 2 2 4 3 2 6 2" xfId="5329"/>
    <cellStyle name="Normal 2 2 4 3 2 7" xfId="1929"/>
    <cellStyle name="Normal 2 2 4 3 2 7 2" xfId="4252"/>
    <cellStyle name="Normal 2 2 4 3 2 8" xfId="3187"/>
    <cellStyle name="Normal 2 2 4 3 3" xfId="635"/>
    <cellStyle name="Normal 2 2 4 3 3 2" xfId="992"/>
    <cellStyle name="Normal 2 2 4 3 3 2 2" xfId="1570"/>
    <cellStyle name="Normal 2 2 4 3 3 2 2 2" xfId="2651"/>
    <cellStyle name="Normal 2 2 4 3 3 2 2 2 2" xfId="4972"/>
    <cellStyle name="Normal 2 2 4 3 3 2 2 3" xfId="3895"/>
    <cellStyle name="Normal 2 2 4 3 3 2 3" xfId="2110"/>
    <cellStyle name="Normal 2 2 4 3 3 2 3 2" xfId="4433"/>
    <cellStyle name="Normal 2 2 4 3 3 2 4" xfId="3356"/>
    <cellStyle name="Normal 2 2 4 3 3 3" xfId="1221"/>
    <cellStyle name="Normal 2 2 4 3 3 3 2" xfId="1749"/>
    <cellStyle name="Normal 2 2 4 3 3 3 2 2" xfId="2830"/>
    <cellStyle name="Normal 2 2 4 3 3 3 2 2 2" xfId="5151"/>
    <cellStyle name="Normal 2 2 4 3 3 3 2 3" xfId="4074"/>
    <cellStyle name="Normal 2 2 4 3 3 3 3" xfId="2289"/>
    <cellStyle name="Normal 2 2 4 3 3 3 3 2" xfId="4612"/>
    <cellStyle name="Normal 2 2 4 3 3 3 4" xfId="3535"/>
    <cellStyle name="Normal 2 2 4 3 3 4" xfId="1402"/>
    <cellStyle name="Normal 2 2 4 3 3 4 2" xfId="2483"/>
    <cellStyle name="Normal 2 2 4 3 3 4 2 2" xfId="4805"/>
    <cellStyle name="Normal 2 2 4 3 3 4 3" xfId="3728"/>
    <cellStyle name="Normal 2 2 4 3 3 5" xfId="3013"/>
    <cellStyle name="Normal 2 2 4 3 3 5 2" xfId="5331"/>
    <cellStyle name="Normal 2 2 4 3 3 6" xfId="1931"/>
    <cellStyle name="Normal 2 2 4 3 3 6 2" xfId="4254"/>
    <cellStyle name="Normal 2 2 4 3 3 7" xfId="3189"/>
    <cellStyle name="Normal 2 2 4 3 4" xfId="988"/>
    <cellStyle name="Normal 2 2 4 4" xfId="636"/>
    <cellStyle name="Normal 2 2 4 4 2" xfId="993"/>
    <cellStyle name="Normal 2 2 4 4 2 2" xfId="1571"/>
    <cellStyle name="Normal 2 2 4 4 2 2 2" xfId="2652"/>
    <cellStyle name="Normal 2 2 4 4 2 2 2 2" xfId="4973"/>
    <cellStyle name="Normal 2 2 4 4 2 2 3" xfId="3896"/>
    <cellStyle name="Normal 2 2 4 4 2 3" xfId="2111"/>
    <cellStyle name="Normal 2 2 4 4 2 3 2" xfId="4434"/>
    <cellStyle name="Normal 2 2 4 4 2 4" xfId="3357"/>
    <cellStyle name="Normal 2 2 4 4 3" xfId="1222"/>
    <cellStyle name="Normal 2 2 4 4 3 2" xfId="1750"/>
    <cellStyle name="Normal 2 2 4 4 3 2 2" xfId="2831"/>
    <cellStyle name="Normal 2 2 4 4 3 2 2 2" xfId="5152"/>
    <cellStyle name="Normal 2 2 4 4 3 2 3" xfId="4075"/>
    <cellStyle name="Normal 2 2 4 4 3 3" xfId="2290"/>
    <cellStyle name="Normal 2 2 4 4 3 3 2" xfId="4613"/>
    <cellStyle name="Normal 2 2 4 4 3 4" xfId="3536"/>
    <cellStyle name="Normal 2 2 4 4 4" xfId="1403"/>
    <cellStyle name="Normal 2 2 4 4 4 2" xfId="2484"/>
    <cellStyle name="Normal 2 2 4 4 4 2 2" xfId="4806"/>
    <cellStyle name="Normal 2 2 4 4 4 3" xfId="3729"/>
    <cellStyle name="Normal 2 2 4 4 5" xfId="3014"/>
    <cellStyle name="Normal 2 2 4 4 5 2" xfId="5332"/>
    <cellStyle name="Normal 2 2 4 4 6" xfId="1932"/>
    <cellStyle name="Normal 2 2 4 4 6 2" xfId="4255"/>
    <cellStyle name="Normal 2 2 4 4 7" xfId="3190"/>
    <cellStyle name="Normal 2 2 4 5" xfId="637"/>
    <cellStyle name="Normal 2 2 4 5 2" xfId="994"/>
    <cellStyle name="Normal 2 2 4 5 2 2" xfId="1572"/>
    <cellStyle name="Normal 2 2 4 5 2 2 2" xfId="2653"/>
    <cellStyle name="Normal 2 2 4 5 2 2 2 2" xfId="4974"/>
    <cellStyle name="Normal 2 2 4 5 2 2 3" xfId="3897"/>
    <cellStyle name="Normal 2 2 4 5 2 3" xfId="2112"/>
    <cellStyle name="Normal 2 2 4 5 2 3 2" xfId="4435"/>
    <cellStyle name="Normal 2 2 4 5 2 4" xfId="3358"/>
    <cellStyle name="Normal 2 2 4 5 3" xfId="1223"/>
    <cellStyle name="Normal 2 2 4 5 3 2" xfId="1751"/>
    <cellStyle name="Normal 2 2 4 5 3 2 2" xfId="2832"/>
    <cellStyle name="Normal 2 2 4 5 3 2 2 2" xfId="5153"/>
    <cellStyle name="Normal 2 2 4 5 3 2 3" xfId="4076"/>
    <cellStyle name="Normal 2 2 4 5 3 3" xfId="2291"/>
    <cellStyle name="Normal 2 2 4 5 3 3 2" xfId="4614"/>
    <cellStyle name="Normal 2 2 4 5 3 4" xfId="3537"/>
    <cellStyle name="Normal 2 2 4 5 4" xfId="1404"/>
    <cellStyle name="Normal 2 2 4 5 4 2" xfId="2485"/>
    <cellStyle name="Normal 2 2 4 5 4 2 2" xfId="4807"/>
    <cellStyle name="Normal 2 2 4 5 4 3" xfId="3730"/>
    <cellStyle name="Normal 2 2 4 5 5" xfId="3015"/>
    <cellStyle name="Normal 2 2 4 5 5 2" xfId="5333"/>
    <cellStyle name="Normal 2 2 4 5 6" xfId="1933"/>
    <cellStyle name="Normal 2 2 4 5 6 2" xfId="4256"/>
    <cellStyle name="Normal 2 2 4 5 7" xfId="3191"/>
    <cellStyle name="Normal 2 2 4 6" xfId="638"/>
    <cellStyle name="Normal 2 2 4 6 2" xfId="995"/>
    <cellStyle name="Normal 2 2 4 6 2 2" xfId="1573"/>
    <cellStyle name="Normal 2 2 4 6 2 2 2" xfId="2654"/>
    <cellStyle name="Normal 2 2 4 6 2 2 2 2" xfId="4975"/>
    <cellStyle name="Normal 2 2 4 6 2 2 3" xfId="3898"/>
    <cellStyle name="Normal 2 2 4 6 2 3" xfId="2113"/>
    <cellStyle name="Normal 2 2 4 6 2 3 2" xfId="4436"/>
    <cellStyle name="Normal 2 2 4 6 2 4" xfId="3359"/>
    <cellStyle name="Normal 2 2 4 6 3" xfId="1224"/>
    <cellStyle name="Normal 2 2 4 6 3 2" xfId="1752"/>
    <cellStyle name="Normal 2 2 4 6 3 2 2" xfId="2833"/>
    <cellStyle name="Normal 2 2 4 6 3 2 2 2" xfId="5154"/>
    <cellStyle name="Normal 2 2 4 6 3 2 3" xfId="4077"/>
    <cellStyle name="Normal 2 2 4 6 3 3" xfId="2292"/>
    <cellStyle name="Normal 2 2 4 6 3 3 2" xfId="4615"/>
    <cellStyle name="Normal 2 2 4 6 3 4" xfId="3538"/>
    <cellStyle name="Normal 2 2 4 6 4" xfId="1405"/>
    <cellStyle name="Normal 2 2 4 6 4 2" xfId="2486"/>
    <cellStyle name="Normal 2 2 4 6 4 2 2" xfId="4808"/>
    <cellStyle name="Normal 2 2 4 6 4 3" xfId="3731"/>
    <cellStyle name="Normal 2 2 4 6 5" xfId="3016"/>
    <cellStyle name="Normal 2 2 4 6 5 2" xfId="5334"/>
    <cellStyle name="Normal 2 2 4 6 6" xfId="1934"/>
    <cellStyle name="Normal 2 2 4 6 6 2" xfId="4257"/>
    <cellStyle name="Normal 2 2 4 6 7" xfId="3192"/>
    <cellStyle name="Normal 2 2 4 7" xfId="639"/>
    <cellStyle name="Normal 2 2 4 7 2" xfId="996"/>
    <cellStyle name="Normal 2 2 4 7 2 2" xfId="1574"/>
    <cellStyle name="Normal 2 2 4 7 2 2 2" xfId="2655"/>
    <cellStyle name="Normal 2 2 4 7 2 2 2 2" xfId="4976"/>
    <cellStyle name="Normal 2 2 4 7 2 2 3" xfId="3899"/>
    <cellStyle name="Normal 2 2 4 7 2 3" xfId="2114"/>
    <cellStyle name="Normal 2 2 4 7 2 3 2" xfId="4437"/>
    <cellStyle name="Normal 2 2 4 7 2 4" xfId="3360"/>
    <cellStyle name="Normal 2 2 4 7 3" xfId="1225"/>
    <cellStyle name="Normal 2 2 4 7 3 2" xfId="1753"/>
    <cellStyle name="Normal 2 2 4 7 3 2 2" xfId="2834"/>
    <cellStyle name="Normal 2 2 4 7 3 2 2 2" xfId="5155"/>
    <cellStyle name="Normal 2 2 4 7 3 2 3" xfId="4078"/>
    <cellStyle name="Normal 2 2 4 7 3 3" xfId="2293"/>
    <cellStyle name="Normal 2 2 4 7 3 3 2" xfId="4616"/>
    <cellStyle name="Normal 2 2 4 7 3 4" xfId="3539"/>
    <cellStyle name="Normal 2 2 4 7 4" xfId="1406"/>
    <cellStyle name="Normal 2 2 4 7 4 2" xfId="2487"/>
    <cellStyle name="Normal 2 2 4 7 4 2 2" xfId="4809"/>
    <cellStyle name="Normal 2 2 4 7 4 3" xfId="3732"/>
    <cellStyle name="Normal 2 2 4 7 5" xfId="3017"/>
    <cellStyle name="Normal 2 2 4 7 5 2" xfId="5335"/>
    <cellStyle name="Normal 2 2 4 7 6" xfId="1935"/>
    <cellStyle name="Normal 2 2 4 7 6 2" xfId="4258"/>
    <cellStyle name="Normal 2 2 4 7 7" xfId="3193"/>
    <cellStyle name="Normal 2 2 4 8" xfId="640"/>
    <cellStyle name="Normal 2 2 4 8 2" xfId="641"/>
    <cellStyle name="Normal 2 2 4 8 2 2" xfId="998"/>
    <cellStyle name="Normal 2 2 4 8 2 2 2" xfId="1575"/>
    <cellStyle name="Normal 2 2 4 8 2 2 2 2" xfId="2656"/>
    <cellStyle name="Normal 2 2 4 8 2 2 2 2 2" xfId="4977"/>
    <cellStyle name="Normal 2 2 4 8 2 2 2 3" xfId="3900"/>
    <cellStyle name="Normal 2 2 4 8 2 2 3" xfId="2115"/>
    <cellStyle name="Normal 2 2 4 8 2 2 3 2" xfId="4438"/>
    <cellStyle name="Normal 2 2 4 8 2 2 4" xfId="3361"/>
    <cellStyle name="Normal 2 2 4 8 2 3" xfId="1226"/>
    <cellStyle name="Normal 2 2 4 8 2 3 2" xfId="1754"/>
    <cellStyle name="Normal 2 2 4 8 2 3 2 2" xfId="2835"/>
    <cellStyle name="Normal 2 2 4 8 2 3 2 2 2" xfId="5156"/>
    <cellStyle name="Normal 2 2 4 8 2 3 2 3" xfId="4079"/>
    <cellStyle name="Normal 2 2 4 8 2 3 3" xfId="2294"/>
    <cellStyle name="Normal 2 2 4 8 2 3 3 2" xfId="4617"/>
    <cellStyle name="Normal 2 2 4 8 2 3 4" xfId="3540"/>
    <cellStyle name="Normal 2 2 4 8 2 4" xfId="1407"/>
    <cellStyle name="Normal 2 2 4 8 2 4 2" xfId="2488"/>
    <cellStyle name="Normal 2 2 4 8 2 4 2 2" xfId="4810"/>
    <cellStyle name="Normal 2 2 4 8 2 4 3" xfId="3733"/>
    <cellStyle name="Normal 2 2 4 8 2 5" xfId="3018"/>
    <cellStyle name="Normal 2 2 4 8 2 5 2" xfId="5336"/>
    <cellStyle name="Normal 2 2 4 8 2 6" xfId="1936"/>
    <cellStyle name="Normal 2 2 4 8 2 6 2" xfId="4259"/>
    <cellStyle name="Normal 2 2 4 8 2 7" xfId="3194"/>
    <cellStyle name="Normal 2 2 4 8 3" xfId="997"/>
    <cellStyle name="Normal 2 2 4 9" xfId="974"/>
    <cellStyle name="Normal 2 2 4 9 2" xfId="1564"/>
    <cellStyle name="Normal 2 2 4 9 2 2" xfId="2645"/>
    <cellStyle name="Normal 2 2 4 9 2 2 2" xfId="4966"/>
    <cellStyle name="Normal 2 2 4 9 2 3" xfId="3889"/>
    <cellStyle name="Normal 2 2 4 9 3" xfId="2104"/>
    <cellStyle name="Normal 2 2 4 9 3 2" xfId="4427"/>
    <cellStyle name="Normal 2 2 4 9 4" xfId="3350"/>
    <cellStyle name="Normal 2 2 5" xfId="642"/>
    <cellStyle name="Normal 2 2 5 2" xfId="643"/>
    <cellStyle name="Normal 2 2 5 2 2" xfId="644"/>
    <cellStyle name="Normal 2 2 5 2 2 2" xfId="645"/>
    <cellStyle name="Normal 2 2 5 2 2 2 2" xfId="1002"/>
    <cellStyle name="Normal 2 2 5 2 2 3" xfId="1001"/>
    <cellStyle name="Normal 2 2 5 2 2 3 2" xfId="1577"/>
    <cellStyle name="Normal 2 2 5 2 2 3 2 2" xfId="2658"/>
    <cellStyle name="Normal 2 2 5 2 2 3 2 2 2" xfId="4979"/>
    <cellStyle name="Normal 2 2 5 2 2 3 2 3" xfId="3902"/>
    <cellStyle name="Normal 2 2 5 2 2 3 3" xfId="2117"/>
    <cellStyle name="Normal 2 2 5 2 2 3 3 2" xfId="4440"/>
    <cellStyle name="Normal 2 2 5 2 2 3 4" xfId="3363"/>
    <cellStyle name="Normal 2 2 5 2 2 4" xfId="1228"/>
    <cellStyle name="Normal 2 2 5 2 2 4 2" xfId="1756"/>
    <cellStyle name="Normal 2 2 5 2 2 4 2 2" xfId="2837"/>
    <cellStyle name="Normal 2 2 5 2 2 4 2 2 2" xfId="5158"/>
    <cellStyle name="Normal 2 2 5 2 2 4 2 3" xfId="4081"/>
    <cellStyle name="Normal 2 2 5 2 2 4 3" xfId="2296"/>
    <cellStyle name="Normal 2 2 5 2 2 4 3 2" xfId="4619"/>
    <cellStyle name="Normal 2 2 5 2 2 4 4" xfId="3542"/>
    <cellStyle name="Normal 2 2 5 2 2 5" xfId="1409"/>
    <cellStyle name="Normal 2 2 5 2 2 5 2" xfId="2490"/>
    <cellStyle name="Normal 2 2 5 2 2 5 2 2" xfId="4812"/>
    <cellStyle name="Normal 2 2 5 2 2 5 3" xfId="3735"/>
    <cellStyle name="Normal 2 2 5 2 2 6" xfId="3020"/>
    <cellStyle name="Normal 2 2 5 2 2 6 2" xfId="5338"/>
    <cellStyle name="Normal 2 2 5 2 2 7" xfId="1938"/>
    <cellStyle name="Normal 2 2 5 2 2 7 2" xfId="4261"/>
    <cellStyle name="Normal 2 2 5 2 2 8" xfId="3196"/>
    <cellStyle name="Normal 2 2 5 2 3" xfId="1000"/>
    <cellStyle name="Normal 2 2 5 3" xfId="646"/>
    <cellStyle name="Normal 2 2 5 3 2" xfId="1003"/>
    <cellStyle name="Normal 2 2 5 4" xfId="999"/>
    <cellStyle name="Normal 2 2 5 4 2" xfId="1576"/>
    <cellStyle name="Normal 2 2 5 4 2 2" xfId="2657"/>
    <cellStyle name="Normal 2 2 5 4 2 2 2" xfId="4978"/>
    <cellStyle name="Normal 2 2 5 4 2 3" xfId="3901"/>
    <cellStyle name="Normal 2 2 5 4 3" xfId="2116"/>
    <cellStyle name="Normal 2 2 5 4 3 2" xfId="4439"/>
    <cellStyle name="Normal 2 2 5 4 4" xfId="3362"/>
    <cellStyle name="Normal 2 2 5 5" xfId="1227"/>
    <cellStyle name="Normal 2 2 5 5 2" xfId="1755"/>
    <cellStyle name="Normal 2 2 5 5 2 2" xfId="2836"/>
    <cellStyle name="Normal 2 2 5 5 2 2 2" xfId="5157"/>
    <cellStyle name="Normal 2 2 5 5 2 3" xfId="4080"/>
    <cellStyle name="Normal 2 2 5 5 3" xfId="2295"/>
    <cellStyle name="Normal 2 2 5 5 3 2" xfId="4618"/>
    <cellStyle name="Normal 2 2 5 5 4" xfId="3541"/>
    <cellStyle name="Normal 2 2 5 6" xfId="1408"/>
    <cellStyle name="Normal 2 2 5 6 2" xfId="2489"/>
    <cellStyle name="Normal 2 2 5 6 2 2" xfId="4811"/>
    <cellStyle name="Normal 2 2 5 6 3" xfId="3734"/>
    <cellStyle name="Normal 2 2 5 7" xfId="3019"/>
    <cellStyle name="Normal 2 2 5 7 2" xfId="5337"/>
    <cellStyle name="Normal 2 2 5 8" xfId="1937"/>
    <cellStyle name="Normal 2 2 5 8 2" xfId="4260"/>
    <cellStyle name="Normal 2 2 5 9" xfId="3195"/>
    <cellStyle name="Normal 2 2 6" xfId="647"/>
    <cellStyle name="Normal 2 2 6 2" xfId="1004"/>
    <cellStyle name="Normal 2 2 7" xfId="648"/>
    <cellStyle name="Normal 2 2 7 2" xfId="1005"/>
    <cellStyle name="Normal 2 2 8" xfId="649"/>
    <cellStyle name="Normal 2 2 8 2" xfId="1006"/>
    <cellStyle name="Normal 2 2 9" xfId="650"/>
    <cellStyle name="Normal 2 2 9 2" xfId="1007"/>
    <cellStyle name="Normal 2 2_Capital Work Calculations 2008-04_Morgan" xfId="651"/>
    <cellStyle name="Normal 2 3" xfId="652"/>
    <cellStyle name="Normal 2 3 10" xfId="1008"/>
    <cellStyle name="Normal 2 3 2" xfId="653"/>
    <cellStyle name="Normal 2 3 2 10" xfId="1009"/>
    <cellStyle name="Normal 2 3 2 10 2" xfId="1578"/>
    <cellStyle name="Normal 2 3 2 10 2 2" xfId="2659"/>
    <cellStyle name="Normal 2 3 2 10 2 2 2" xfId="4980"/>
    <cellStyle name="Normal 2 3 2 10 2 3" xfId="3903"/>
    <cellStyle name="Normal 2 3 2 10 3" xfId="2118"/>
    <cellStyle name="Normal 2 3 2 10 3 2" xfId="4441"/>
    <cellStyle name="Normal 2 3 2 10 4" xfId="3364"/>
    <cellStyle name="Normal 2 3 2 11" xfId="1229"/>
    <cellStyle name="Normal 2 3 2 11 2" xfId="1757"/>
    <cellStyle name="Normal 2 3 2 11 2 2" xfId="2838"/>
    <cellStyle name="Normal 2 3 2 11 2 2 2" xfId="5159"/>
    <cellStyle name="Normal 2 3 2 11 2 3" xfId="4082"/>
    <cellStyle name="Normal 2 3 2 11 3" xfId="2297"/>
    <cellStyle name="Normal 2 3 2 11 3 2" xfId="4620"/>
    <cellStyle name="Normal 2 3 2 11 4" xfId="3543"/>
    <cellStyle name="Normal 2 3 2 12" xfId="1410"/>
    <cellStyle name="Normal 2 3 2 12 2" xfId="2491"/>
    <cellStyle name="Normal 2 3 2 12 2 2" xfId="4813"/>
    <cellStyle name="Normal 2 3 2 12 3" xfId="3736"/>
    <cellStyle name="Normal 2 3 2 13" xfId="3021"/>
    <cellStyle name="Normal 2 3 2 13 2" xfId="5339"/>
    <cellStyle name="Normal 2 3 2 14" xfId="1939"/>
    <cellStyle name="Normal 2 3 2 14 2" xfId="4262"/>
    <cellStyle name="Normal 2 3 2 15" xfId="3197"/>
    <cellStyle name="Normal 2 3 2 2" xfId="654"/>
    <cellStyle name="Normal 2 3 2 2 2" xfId="655"/>
    <cellStyle name="Normal 2 3 2 2 2 10" xfId="1230"/>
    <cellStyle name="Normal 2 3 2 2 2 10 2" xfId="1758"/>
    <cellStyle name="Normal 2 3 2 2 2 10 2 2" xfId="2839"/>
    <cellStyle name="Normal 2 3 2 2 2 10 2 2 2" xfId="5160"/>
    <cellStyle name="Normal 2 3 2 2 2 10 2 3" xfId="4083"/>
    <cellStyle name="Normal 2 3 2 2 2 10 3" xfId="2298"/>
    <cellStyle name="Normal 2 3 2 2 2 10 3 2" xfId="4621"/>
    <cellStyle name="Normal 2 3 2 2 2 10 4" xfId="3544"/>
    <cellStyle name="Normal 2 3 2 2 2 11" xfId="1411"/>
    <cellStyle name="Normal 2 3 2 2 2 11 2" xfId="2492"/>
    <cellStyle name="Normal 2 3 2 2 2 11 2 2" xfId="4814"/>
    <cellStyle name="Normal 2 3 2 2 2 11 3" xfId="3737"/>
    <cellStyle name="Normal 2 3 2 2 2 12" xfId="3022"/>
    <cellStyle name="Normal 2 3 2 2 2 12 2" xfId="5340"/>
    <cellStyle name="Normal 2 3 2 2 2 13" xfId="1940"/>
    <cellStyle name="Normal 2 3 2 2 2 13 2" xfId="4263"/>
    <cellStyle name="Normal 2 3 2 2 2 14" xfId="3198"/>
    <cellStyle name="Normal 2 3 2 2 2 2" xfId="656"/>
    <cellStyle name="Normal 2 3 2 2 2 2 2" xfId="657"/>
    <cellStyle name="Normal 2 3 2 2 2 2 2 2" xfId="658"/>
    <cellStyle name="Normal 2 3 2 2 2 2 2 2 2" xfId="659"/>
    <cellStyle name="Normal 2 3 2 2 2 2 2 2 2 2" xfId="1015"/>
    <cellStyle name="Normal 2 3 2 2 2 2 2 2 2 2 2" xfId="1581"/>
    <cellStyle name="Normal 2 3 2 2 2 2 2 2 2 2 2 2" xfId="2662"/>
    <cellStyle name="Normal 2 3 2 2 2 2 2 2 2 2 2 2 2" xfId="4983"/>
    <cellStyle name="Normal 2 3 2 2 2 2 2 2 2 2 2 3" xfId="3906"/>
    <cellStyle name="Normal 2 3 2 2 2 2 2 2 2 2 3" xfId="2121"/>
    <cellStyle name="Normal 2 3 2 2 2 2 2 2 2 2 3 2" xfId="4444"/>
    <cellStyle name="Normal 2 3 2 2 2 2 2 2 2 2 4" xfId="3367"/>
    <cellStyle name="Normal 2 3 2 2 2 2 2 2 2 3" xfId="1232"/>
    <cellStyle name="Normal 2 3 2 2 2 2 2 2 2 3 2" xfId="1760"/>
    <cellStyle name="Normal 2 3 2 2 2 2 2 2 2 3 2 2" xfId="2841"/>
    <cellStyle name="Normal 2 3 2 2 2 2 2 2 2 3 2 2 2" xfId="5162"/>
    <cellStyle name="Normal 2 3 2 2 2 2 2 2 2 3 2 3" xfId="4085"/>
    <cellStyle name="Normal 2 3 2 2 2 2 2 2 2 3 3" xfId="2300"/>
    <cellStyle name="Normal 2 3 2 2 2 2 2 2 2 3 3 2" xfId="4623"/>
    <cellStyle name="Normal 2 3 2 2 2 2 2 2 2 3 4" xfId="3546"/>
    <cellStyle name="Normal 2 3 2 2 2 2 2 2 2 4" xfId="1413"/>
    <cellStyle name="Normal 2 3 2 2 2 2 2 2 2 4 2" xfId="2494"/>
    <cellStyle name="Normal 2 3 2 2 2 2 2 2 2 4 2 2" xfId="4816"/>
    <cellStyle name="Normal 2 3 2 2 2 2 2 2 2 4 3" xfId="3739"/>
    <cellStyle name="Normal 2 3 2 2 2 2 2 2 2 5" xfId="3024"/>
    <cellStyle name="Normal 2 3 2 2 2 2 2 2 2 5 2" xfId="5342"/>
    <cellStyle name="Normal 2 3 2 2 2 2 2 2 2 6" xfId="1942"/>
    <cellStyle name="Normal 2 3 2 2 2 2 2 2 2 6 2" xfId="4265"/>
    <cellStyle name="Normal 2 3 2 2 2 2 2 2 2 7" xfId="3200"/>
    <cellStyle name="Normal 2 3 2 2 2 2 2 2 3" xfId="1014"/>
    <cellStyle name="Normal 2 3 2 2 2 2 2 3" xfId="1013"/>
    <cellStyle name="Normal 2 3 2 2 2 2 2 3 2" xfId="1580"/>
    <cellStyle name="Normal 2 3 2 2 2 2 2 3 2 2" xfId="2661"/>
    <cellStyle name="Normal 2 3 2 2 2 2 2 3 2 2 2" xfId="4982"/>
    <cellStyle name="Normal 2 3 2 2 2 2 2 3 2 3" xfId="3905"/>
    <cellStyle name="Normal 2 3 2 2 2 2 2 3 3" xfId="2120"/>
    <cellStyle name="Normal 2 3 2 2 2 2 2 3 3 2" xfId="4443"/>
    <cellStyle name="Normal 2 3 2 2 2 2 2 3 4" xfId="3366"/>
    <cellStyle name="Normal 2 3 2 2 2 2 2 4" xfId="1231"/>
    <cellStyle name="Normal 2 3 2 2 2 2 2 4 2" xfId="1759"/>
    <cellStyle name="Normal 2 3 2 2 2 2 2 4 2 2" xfId="2840"/>
    <cellStyle name="Normal 2 3 2 2 2 2 2 4 2 2 2" xfId="5161"/>
    <cellStyle name="Normal 2 3 2 2 2 2 2 4 2 3" xfId="4084"/>
    <cellStyle name="Normal 2 3 2 2 2 2 2 4 3" xfId="2299"/>
    <cellStyle name="Normal 2 3 2 2 2 2 2 4 3 2" xfId="4622"/>
    <cellStyle name="Normal 2 3 2 2 2 2 2 4 4" xfId="3545"/>
    <cellStyle name="Normal 2 3 2 2 2 2 2 5" xfId="1412"/>
    <cellStyle name="Normal 2 3 2 2 2 2 2 5 2" xfId="2493"/>
    <cellStyle name="Normal 2 3 2 2 2 2 2 5 2 2" xfId="4815"/>
    <cellStyle name="Normal 2 3 2 2 2 2 2 5 3" xfId="3738"/>
    <cellStyle name="Normal 2 3 2 2 2 2 2 6" xfId="3023"/>
    <cellStyle name="Normal 2 3 2 2 2 2 2 6 2" xfId="5341"/>
    <cellStyle name="Normal 2 3 2 2 2 2 2 7" xfId="1941"/>
    <cellStyle name="Normal 2 3 2 2 2 2 2 7 2" xfId="4264"/>
    <cellStyle name="Normal 2 3 2 2 2 2 2 8" xfId="3199"/>
    <cellStyle name="Normal 2 3 2 2 2 2 3" xfId="660"/>
    <cellStyle name="Normal 2 3 2 2 2 2 3 2" xfId="1016"/>
    <cellStyle name="Normal 2 3 2 2 2 2 3 2 2" xfId="1582"/>
    <cellStyle name="Normal 2 3 2 2 2 2 3 2 2 2" xfId="2663"/>
    <cellStyle name="Normal 2 3 2 2 2 2 3 2 2 2 2" xfId="4984"/>
    <cellStyle name="Normal 2 3 2 2 2 2 3 2 2 3" xfId="3907"/>
    <cellStyle name="Normal 2 3 2 2 2 2 3 2 3" xfId="2122"/>
    <cellStyle name="Normal 2 3 2 2 2 2 3 2 3 2" xfId="4445"/>
    <cellStyle name="Normal 2 3 2 2 2 2 3 2 4" xfId="3368"/>
    <cellStyle name="Normal 2 3 2 2 2 2 3 3" xfId="1233"/>
    <cellStyle name="Normal 2 3 2 2 2 2 3 3 2" xfId="1761"/>
    <cellStyle name="Normal 2 3 2 2 2 2 3 3 2 2" xfId="2842"/>
    <cellStyle name="Normal 2 3 2 2 2 2 3 3 2 2 2" xfId="5163"/>
    <cellStyle name="Normal 2 3 2 2 2 2 3 3 2 3" xfId="4086"/>
    <cellStyle name="Normal 2 3 2 2 2 2 3 3 3" xfId="2301"/>
    <cellStyle name="Normal 2 3 2 2 2 2 3 3 3 2" xfId="4624"/>
    <cellStyle name="Normal 2 3 2 2 2 2 3 3 4" xfId="3547"/>
    <cellStyle name="Normal 2 3 2 2 2 2 3 4" xfId="1414"/>
    <cellStyle name="Normal 2 3 2 2 2 2 3 4 2" xfId="2495"/>
    <cellStyle name="Normal 2 3 2 2 2 2 3 4 2 2" xfId="4817"/>
    <cellStyle name="Normal 2 3 2 2 2 2 3 4 3" xfId="3740"/>
    <cellStyle name="Normal 2 3 2 2 2 2 3 5" xfId="3025"/>
    <cellStyle name="Normal 2 3 2 2 2 2 3 5 2" xfId="5343"/>
    <cellStyle name="Normal 2 3 2 2 2 2 3 6" xfId="1943"/>
    <cellStyle name="Normal 2 3 2 2 2 2 3 6 2" xfId="4266"/>
    <cellStyle name="Normal 2 3 2 2 2 2 3 7" xfId="3201"/>
    <cellStyle name="Normal 2 3 2 2 2 2 4" xfId="1012"/>
    <cellStyle name="Normal 2 3 2 2 2 3" xfId="661"/>
    <cellStyle name="Normal 2 3 2 2 2 3 2" xfId="1017"/>
    <cellStyle name="Normal 2 3 2 2 2 3 2 2" xfId="1583"/>
    <cellStyle name="Normal 2 3 2 2 2 3 2 2 2" xfId="2664"/>
    <cellStyle name="Normal 2 3 2 2 2 3 2 2 2 2" xfId="4985"/>
    <cellStyle name="Normal 2 3 2 2 2 3 2 2 3" xfId="3908"/>
    <cellStyle name="Normal 2 3 2 2 2 3 2 3" xfId="2123"/>
    <cellStyle name="Normal 2 3 2 2 2 3 2 3 2" xfId="4446"/>
    <cellStyle name="Normal 2 3 2 2 2 3 2 4" xfId="3369"/>
    <cellStyle name="Normal 2 3 2 2 2 3 3" xfId="1234"/>
    <cellStyle name="Normal 2 3 2 2 2 3 3 2" xfId="1762"/>
    <cellStyle name="Normal 2 3 2 2 2 3 3 2 2" xfId="2843"/>
    <cellStyle name="Normal 2 3 2 2 2 3 3 2 2 2" xfId="5164"/>
    <cellStyle name="Normal 2 3 2 2 2 3 3 2 3" xfId="4087"/>
    <cellStyle name="Normal 2 3 2 2 2 3 3 3" xfId="2302"/>
    <cellStyle name="Normal 2 3 2 2 2 3 3 3 2" xfId="4625"/>
    <cellStyle name="Normal 2 3 2 2 2 3 3 4" xfId="3548"/>
    <cellStyle name="Normal 2 3 2 2 2 3 4" xfId="1415"/>
    <cellStyle name="Normal 2 3 2 2 2 3 4 2" xfId="2496"/>
    <cellStyle name="Normal 2 3 2 2 2 3 4 2 2" xfId="4818"/>
    <cellStyle name="Normal 2 3 2 2 2 3 4 3" xfId="3741"/>
    <cellStyle name="Normal 2 3 2 2 2 3 5" xfId="3026"/>
    <cellStyle name="Normal 2 3 2 2 2 3 5 2" xfId="5344"/>
    <cellStyle name="Normal 2 3 2 2 2 3 6" xfId="1944"/>
    <cellStyle name="Normal 2 3 2 2 2 3 6 2" xfId="4267"/>
    <cellStyle name="Normal 2 3 2 2 2 3 7" xfId="3202"/>
    <cellStyle name="Normal 2 3 2 2 2 4" xfId="662"/>
    <cellStyle name="Normal 2 3 2 2 2 4 2" xfId="1018"/>
    <cellStyle name="Normal 2 3 2 2 2 4 2 2" xfId="1584"/>
    <cellStyle name="Normal 2 3 2 2 2 4 2 2 2" xfId="2665"/>
    <cellStyle name="Normal 2 3 2 2 2 4 2 2 2 2" xfId="4986"/>
    <cellStyle name="Normal 2 3 2 2 2 4 2 2 3" xfId="3909"/>
    <cellStyle name="Normal 2 3 2 2 2 4 2 3" xfId="2124"/>
    <cellStyle name="Normal 2 3 2 2 2 4 2 3 2" xfId="4447"/>
    <cellStyle name="Normal 2 3 2 2 2 4 2 4" xfId="3370"/>
    <cellStyle name="Normal 2 3 2 2 2 4 3" xfId="1235"/>
    <cellStyle name="Normal 2 3 2 2 2 4 3 2" xfId="1763"/>
    <cellStyle name="Normal 2 3 2 2 2 4 3 2 2" xfId="2844"/>
    <cellStyle name="Normal 2 3 2 2 2 4 3 2 2 2" xfId="5165"/>
    <cellStyle name="Normal 2 3 2 2 2 4 3 2 3" xfId="4088"/>
    <cellStyle name="Normal 2 3 2 2 2 4 3 3" xfId="2303"/>
    <cellStyle name="Normal 2 3 2 2 2 4 3 3 2" xfId="4626"/>
    <cellStyle name="Normal 2 3 2 2 2 4 3 4" xfId="3549"/>
    <cellStyle name="Normal 2 3 2 2 2 4 4" xfId="1416"/>
    <cellStyle name="Normal 2 3 2 2 2 4 4 2" xfId="2497"/>
    <cellStyle name="Normal 2 3 2 2 2 4 4 2 2" xfId="4819"/>
    <cellStyle name="Normal 2 3 2 2 2 4 4 3" xfId="3742"/>
    <cellStyle name="Normal 2 3 2 2 2 4 5" xfId="3027"/>
    <cellStyle name="Normal 2 3 2 2 2 4 5 2" xfId="5345"/>
    <cellStyle name="Normal 2 3 2 2 2 4 6" xfId="1945"/>
    <cellStyle name="Normal 2 3 2 2 2 4 6 2" xfId="4268"/>
    <cellStyle name="Normal 2 3 2 2 2 4 7" xfId="3203"/>
    <cellStyle name="Normal 2 3 2 2 2 5" xfId="663"/>
    <cellStyle name="Normal 2 3 2 2 2 5 2" xfId="1019"/>
    <cellStyle name="Normal 2 3 2 2 2 5 2 2" xfId="1585"/>
    <cellStyle name="Normal 2 3 2 2 2 5 2 2 2" xfId="2666"/>
    <cellStyle name="Normal 2 3 2 2 2 5 2 2 2 2" xfId="4987"/>
    <cellStyle name="Normal 2 3 2 2 2 5 2 2 3" xfId="3910"/>
    <cellStyle name="Normal 2 3 2 2 2 5 2 3" xfId="2125"/>
    <cellStyle name="Normal 2 3 2 2 2 5 2 3 2" xfId="4448"/>
    <cellStyle name="Normal 2 3 2 2 2 5 2 4" xfId="3371"/>
    <cellStyle name="Normal 2 3 2 2 2 5 3" xfId="1236"/>
    <cellStyle name="Normal 2 3 2 2 2 5 3 2" xfId="1764"/>
    <cellStyle name="Normal 2 3 2 2 2 5 3 2 2" xfId="2845"/>
    <cellStyle name="Normal 2 3 2 2 2 5 3 2 2 2" xfId="5166"/>
    <cellStyle name="Normal 2 3 2 2 2 5 3 2 3" xfId="4089"/>
    <cellStyle name="Normal 2 3 2 2 2 5 3 3" xfId="2304"/>
    <cellStyle name="Normal 2 3 2 2 2 5 3 3 2" xfId="4627"/>
    <cellStyle name="Normal 2 3 2 2 2 5 3 4" xfId="3550"/>
    <cellStyle name="Normal 2 3 2 2 2 5 4" xfId="1417"/>
    <cellStyle name="Normal 2 3 2 2 2 5 4 2" xfId="2498"/>
    <cellStyle name="Normal 2 3 2 2 2 5 4 2 2" xfId="4820"/>
    <cellStyle name="Normal 2 3 2 2 2 5 4 3" xfId="3743"/>
    <cellStyle name="Normal 2 3 2 2 2 5 5" xfId="3028"/>
    <cellStyle name="Normal 2 3 2 2 2 5 5 2" xfId="5346"/>
    <cellStyle name="Normal 2 3 2 2 2 5 6" xfId="1946"/>
    <cellStyle name="Normal 2 3 2 2 2 5 6 2" xfId="4269"/>
    <cellStyle name="Normal 2 3 2 2 2 5 7" xfId="3204"/>
    <cellStyle name="Normal 2 3 2 2 2 6" xfId="664"/>
    <cellStyle name="Normal 2 3 2 2 2 6 2" xfId="1020"/>
    <cellStyle name="Normal 2 3 2 2 2 6 2 2" xfId="1586"/>
    <cellStyle name="Normal 2 3 2 2 2 6 2 2 2" xfId="2667"/>
    <cellStyle name="Normal 2 3 2 2 2 6 2 2 2 2" xfId="4988"/>
    <cellStyle name="Normal 2 3 2 2 2 6 2 2 3" xfId="3911"/>
    <cellStyle name="Normal 2 3 2 2 2 6 2 3" xfId="2126"/>
    <cellStyle name="Normal 2 3 2 2 2 6 2 3 2" xfId="4449"/>
    <cellStyle name="Normal 2 3 2 2 2 6 2 4" xfId="3372"/>
    <cellStyle name="Normal 2 3 2 2 2 6 3" xfId="1237"/>
    <cellStyle name="Normal 2 3 2 2 2 6 3 2" xfId="1765"/>
    <cellStyle name="Normal 2 3 2 2 2 6 3 2 2" xfId="2846"/>
    <cellStyle name="Normal 2 3 2 2 2 6 3 2 2 2" xfId="5167"/>
    <cellStyle name="Normal 2 3 2 2 2 6 3 2 3" xfId="4090"/>
    <cellStyle name="Normal 2 3 2 2 2 6 3 3" xfId="2305"/>
    <cellStyle name="Normal 2 3 2 2 2 6 3 3 2" xfId="4628"/>
    <cellStyle name="Normal 2 3 2 2 2 6 3 4" xfId="3551"/>
    <cellStyle name="Normal 2 3 2 2 2 6 4" xfId="1418"/>
    <cellStyle name="Normal 2 3 2 2 2 6 4 2" xfId="2499"/>
    <cellStyle name="Normal 2 3 2 2 2 6 4 2 2" xfId="4821"/>
    <cellStyle name="Normal 2 3 2 2 2 6 4 3" xfId="3744"/>
    <cellStyle name="Normal 2 3 2 2 2 6 5" xfId="3029"/>
    <cellStyle name="Normal 2 3 2 2 2 6 5 2" xfId="5347"/>
    <cellStyle name="Normal 2 3 2 2 2 6 6" xfId="1947"/>
    <cellStyle name="Normal 2 3 2 2 2 6 6 2" xfId="4270"/>
    <cellStyle name="Normal 2 3 2 2 2 6 7" xfId="3205"/>
    <cellStyle name="Normal 2 3 2 2 2 7" xfId="665"/>
    <cellStyle name="Normal 2 3 2 2 2 7 2" xfId="1021"/>
    <cellStyle name="Normal 2 3 2 2 2 7 2 2" xfId="1587"/>
    <cellStyle name="Normal 2 3 2 2 2 7 2 2 2" xfId="2668"/>
    <cellStyle name="Normal 2 3 2 2 2 7 2 2 2 2" xfId="4989"/>
    <cellStyle name="Normal 2 3 2 2 2 7 2 2 3" xfId="3912"/>
    <cellStyle name="Normal 2 3 2 2 2 7 2 3" xfId="2127"/>
    <cellStyle name="Normal 2 3 2 2 2 7 2 3 2" xfId="4450"/>
    <cellStyle name="Normal 2 3 2 2 2 7 2 4" xfId="3373"/>
    <cellStyle name="Normal 2 3 2 2 2 7 3" xfId="1238"/>
    <cellStyle name="Normal 2 3 2 2 2 7 3 2" xfId="1766"/>
    <cellStyle name="Normal 2 3 2 2 2 7 3 2 2" xfId="2847"/>
    <cellStyle name="Normal 2 3 2 2 2 7 3 2 2 2" xfId="5168"/>
    <cellStyle name="Normal 2 3 2 2 2 7 3 2 3" xfId="4091"/>
    <cellStyle name="Normal 2 3 2 2 2 7 3 3" xfId="2306"/>
    <cellStyle name="Normal 2 3 2 2 2 7 3 3 2" xfId="4629"/>
    <cellStyle name="Normal 2 3 2 2 2 7 3 4" xfId="3552"/>
    <cellStyle name="Normal 2 3 2 2 2 7 4" xfId="1419"/>
    <cellStyle name="Normal 2 3 2 2 2 7 4 2" xfId="2500"/>
    <cellStyle name="Normal 2 3 2 2 2 7 4 2 2" xfId="4822"/>
    <cellStyle name="Normal 2 3 2 2 2 7 4 3" xfId="3745"/>
    <cellStyle name="Normal 2 3 2 2 2 7 5" xfId="3030"/>
    <cellStyle name="Normal 2 3 2 2 2 7 5 2" xfId="5348"/>
    <cellStyle name="Normal 2 3 2 2 2 7 6" xfId="1948"/>
    <cellStyle name="Normal 2 3 2 2 2 7 6 2" xfId="4271"/>
    <cellStyle name="Normal 2 3 2 2 2 7 7" xfId="3206"/>
    <cellStyle name="Normal 2 3 2 2 2 8" xfId="666"/>
    <cellStyle name="Normal 2 3 2 2 2 8 2" xfId="667"/>
    <cellStyle name="Normal 2 3 2 2 2 8 2 2" xfId="1023"/>
    <cellStyle name="Normal 2 3 2 2 2 8 2 2 2" xfId="1588"/>
    <cellStyle name="Normal 2 3 2 2 2 8 2 2 2 2" xfId="2669"/>
    <cellStyle name="Normal 2 3 2 2 2 8 2 2 2 2 2" xfId="4990"/>
    <cellStyle name="Normal 2 3 2 2 2 8 2 2 2 3" xfId="3913"/>
    <cellStyle name="Normal 2 3 2 2 2 8 2 2 3" xfId="2128"/>
    <cellStyle name="Normal 2 3 2 2 2 8 2 2 3 2" xfId="4451"/>
    <cellStyle name="Normal 2 3 2 2 2 8 2 2 4" xfId="3374"/>
    <cellStyle name="Normal 2 3 2 2 2 8 2 3" xfId="1239"/>
    <cellStyle name="Normal 2 3 2 2 2 8 2 3 2" xfId="1767"/>
    <cellStyle name="Normal 2 3 2 2 2 8 2 3 2 2" xfId="2848"/>
    <cellStyle name="Normal 2 3 2 2 2 8 2 3 2 2 2" xfId="5169"/>
    <cellStyle name="Normal 2 3 2 2 2 8 2 3 2 3" xfId="4092"/>
    <cellStyle name="Normal 2 3 2 2 2 8 2 3 3" xfId="2307"/>
    <cellStyle name="Normal 2 3 2 2 2 8 2 3 3 2" xfId="4630"/>
    <cellStyle name="Normal 2 3 2 2 2 8 2 3 4" xfId="3553"/>
    <cellStyle name="Normal 2 3 2 2 2 8 2 4" xfId="1420"/>
    <cellStyle name="Normal 2 3 2 2 2 8 2 4 2" xfId="2501"/>
    <cellStyle name="Normal 2 3 2 2 2 8 2 4 2 2" xfId="4823"/>
    <cellStyle name="Normal 2 3 2 2 2 8 2 4 3" xfId="3746"/>
    <cellStyle name="Normal 2 3 2 2 2 8 2 5" xfId="3031"/>
    <cellStyle name="Normal 2 3 2 2 2 8 2 5 2" xfId="5349"/>
    <cellStyle name="Normal 2 3 2 2 2 8 2 6" xfId="1949"/>
    <cellStyle name="Normal 2 3 2 2 2 8 2 6 2" xfId="4272"/>
    <cellStyle name="Normal 2 3 2 2 2 8 2 7" xfId="3207"/>
    <cellStyle name="Normal 2 3 2 2 2 8 3" xfId="1022"/>
    <cellStyle name="Normal 2 3 2 2 2 9" xfId="1011"/>
    <cellStyle name="Normal 2 3 2 2 2 9 2" xfId="1579"/>
    <cellStyle name="Normal 2 3 2 2 2 9 2 2" xfId="2660"/>
    <cellStyle name="Normal 2 3 2 2 2 9 2 2 2" xfId="4981"/>
    <cellStyle name="Normal 2 3 2 2 2 9 2 3" xfId="3904"/>
    <cellStyle name="Normal 2 3 2 2 2 9 3" xfId="2119"/>
    <cellStyle name="Normal 2 3 2 2 2 9 3 2" xfId="4442"/>
    <cellStyle name="Normal 2 3 2 2 2 9 4" xfId="3365"/>
    <cellStyle name="Normal 2 3 2 2 3" xfId="668"/>
    <cellStyle name="Normal 2 3 2 2 3 2" xfId="669"/>
    <cellStyle name="Normal 2 3 2 2 3 2 2" xfId="670"/>
    <cellStyle name="Normal 2 3 2 2 3 2 2 2" xfId="671"/>
    <cellStyle name="Normal 2 3 2 2 3 2 2 2 2" xfId="1027"/>
    <cellStyle name="Normal 2 3 2 2 3 2 2 3" xfId="1026"/>
    <cellStyle name="Normal 2 3 2 2 3 2 2 3 2" xfId="1590"/>
    <cellStyle name="Normal 2 3 2 2 3 2 2 3 2 2" xfId="2671"/>
    <cellStyle name="Normal 2 3 2 2 3 2 2 3 2 2 2" xfId="4992"/>
    <cellStyle name="Normal 2 3 2 2 3 2 2 3 2 3" xfId="3915"/>
    <cellStyle name="Normal 2 3 2 2 3 2 2 3 3" xfId="2130"/>
    <cellStyle name="Normal 2 3 2 2 3 2 2 3 3 2" xfId="4453"/>
    <cellStyle name="Normal 2 3 2 2 3 2 2 3 4" xfId="3376"/>
    <cellStyle name="Normal 2 3 2 2 3 2 2 4" xfId="1241"/>
    <cellStyle name="Normal 2 3 2 2 3 2 2 4 2" xfId="1769"/>
    <cellStyle name="Normal 2 3 2 2 3 2 2 4 2 2" xfId="2850"/>
    <cellStyle name="Normal 2 3 2 2 3 2 2 4 2 2 2" xfId="5171"/>
    <cellStyle name="Normal 2 3 2 2 3 2 2 4 2 3" xfId="4094"/>
    <cellStyle name="Normal 2 3 2 2 3 2 2 4 3" xfId="2309"/>
    <cellStyle name="Normal 2 3 2 2 3 2 2 4 3 2" xfId="4632"/>
    <cellStyle name="Normal 2 3 2 2 3 2 2 4 4" xfId="3555"/>
    <cellStyle name="Normal 2 3 2 2 3 2 2 5" xfId="1422"/>
    <cellStyle name="Normal 2 3 2 2 3 2 2 5 2" xfId="2503"/>
    <cellStyle name="Normal 2 3 2 2 3 2 2 5 2 2" xfId="4825"/>
    <cellStyle name="Normal 2 3 2 2 3 2 2 5 3" xfId="3748"/>
    <cellStyle name="Normal 2 3 2 2 3 2 2 6" xfId="3033"/>
    <cellStyle name="Normal 2 3 2 2 3 2 2 6 2" xfId="5351"/>
    <cellStyle name="Normal 2 3 2 2 3 2 2 7" xfId="1951"/>
    <cellStyle name="Normal 2 3 2 2 3 2 2 7 2" xfId="4274"/>
    <cellStyle name="Normal 2 3 2 2 3 2 2 8" xfId="3209"/>
    <cellStyle name="Normal 2 3 2 2 3 2 3" xfId="1025"/>
    <cellStyle name="Normal 2 3 2 2 3 3" xfId="672"/>
    <cellStyle name="Normal 2 3 2 2 3 3 2" xfId="1028"/>
    <cellStyle name="Normal 2 3 2 2 3 4" xfId="1024"/>
    <cellStyle name="Normal 2 3 2 2 3 4 2" xfId="1589"/>
    <cellStyle name="Normal 2 3 2 2 3 4 2 2" xfId="2670"/>
    <cellStyle name="Normal 2 3 2 2 3 4 2 2 2" xfId="4991"/>
    <cellStyle name="Normal 2 3 2 2 3 4 2 3" xfId="3914"/>
    <cellStyle name="Normal 2 3 2 2 3 4 3" xfId="2129"/>
    <cellStyle name="Normal 2 3 2 2 3 4 3 2" xfId="4452"/>
    <cellStyle name="Normal 2 3 2 2 3 4 4" xfId="3375"/>
    <cellStyle name="Normal 2 3 2 2 3 5" xfId="1240"/>
    <cellStyle name="Normal 2 3 2 2 3 5 2" xfId="1768"/>
    <cellStyle name="Normal 2 3 2 2 3 5 2 2" xfId="2849"/>
    <cellStyle name="Normal 2 3 2 2 3 5 2 2 2" xfId="5170"/>
    <cellStyle name="Normal 2 3 2 2 3 5 2 3" xfId="4093"/>
    <cellStyle name="Normal 2 3 2 2 3 5 3" xfId="2308"/>
    <cellStyle name="Normal 2 3 2 2 3 5 3 2" xfId="4631"/>
    <cellStyle name="Normal 2 3 2 2 3 5 4" xfId="3554"/>
    <cellStyle name="Normal 2 3 2 2 3 6" xfId="1421"/>
    <cellStyle name="Normal 2 3 2 2 3 6 2" xfId="2502"/>
    <cellStyle name="Normal 2 3 2 2 3 6 2 2" xfId="4824"/>
    <cellStyle name="Normal 2 3 2 2 3 6 3" xfId="3747"/>
    <cellStyle name="Normal 2 3 2 2 3 7" xfId="3032"/>
    <cellStyle name="Normal 2 3 2 2 3 7 2" xfId="5350"/>
    <cellStyle name="Normal 2 3 2 2 3 8" xfId="1950"/>
    <cellStyle name="Normal 2 3 2 2 3 8 2" xfId="4273"/>
    <cellStyle name="Normal 2 3 2 2 3 9" xfId="3208"/>
    <cellStyle name="Normal 2 3 2 2 4" xfId="673"/>
    <cellStyle name="Normal 2 3 2 2 4 2" xfId="1029"/>
    <cellStyle name="Normal 2 3 2 2 5" xfId="674"/>
    <cellStyle name="Normal 2 3 2 2 5 2" xfId="1030"/>
    <cellStyle name="Normal 2 3 2 2 6" xfId="675"/>
    <cellStyle name="Normal 2 3 2 2 6 2" xfId="1031"/>
    <cellStyle name="Normal 2 3 2 2 7" xfId="676"/>
    <cellStyle name="Normal 2 3 2 2 7 2" xfId="1032"/>
    <cellStyle name="Normal 2 3 2 2 8" xfId="677"/>
    <cellStyle name="Normal 2 3 2 2 8 2" xfId="678"/>
    <cellStyle name="Normal 2 3 2 2 8 2 2" xfId="1034"/>
    <cellStyle name="Normal 2 3 2 2 8 3" xfId="1033"/>
    <cellStyle name="Normal 2 3 2 2 8 3 2" xfId="1591"/>
    <cellStyle name="Normal 2 3 2 2 8 3 2 2" xfId="2672"/>
    <cellStyle name="Normal 2 3 2 2 8 3 2 2 2" xfId="4993"/>
    <cellStyle name="Normal 2 3 2 2 8 3 2 3" xfId="3916"/>
    <cellStyle name="Normal 2 3 2 2 8 3 3" xfId="2131"/>
    <cellStyle name="Normal 2 3 2 2 8 3 3 2" xfId="4454"/>
    <cellStyle name="Normal 2 3 2 2 8 3 4" xfId="3377"/>
    <cellStyle name="Normal 2 3 2 2 8 4" xfId="1242"/>
    <cellStyle name="Normal 2 3 2 2 8 4 2" xfId="1770"/>
    <cellStyle name="Normal 2 3 2 2 8 4 2 2" xfId="2851"/>
    <cellStyle name="Normal 2 3 2 2 8 4 2 2 2" xfId="5172"/>
    <cellStyle name="Normal 2 3 2 2 8 4 2 3" xfId="4095"/>
    <cellStyle name="Normal 2 3 2 2 8 4 3" xfId="2310"/>
    <cellStyle name="Normal 2 3 2 2 8 4 3 2" xfId="4633"/>
    <cellStyle name="Normal 2 3 2 2 8 4 4" xfId="3556"/>
    <cellStyle name="Normal 2 3 2 2 8 5" xfId="1423"/>
    <cellStyle name="Normal 2 3 2 2 8 5 2" xfId="2504"/>
    <cellStyle name="Normal 2 3 2 2 8 5 2 2" xfId="4826"/>
    <cellStyle name="Normal 2 3 2 2 8 5 3" xfId="3749"/>
    <cellStyle name="Normal 2 3 2 2 8 6" xfId="3034"/>
    <cellStyle name="Normal 2 3 2 2 8 6 2" xfId="5352"/>
    <cellStyle name="Normal 2 3 2 2 8 7" xfId="1952"/>
    <cellStyle name="Normal 2 3 2 2 8 7 2" xfId="4275"/>
    <cellStyle name="Normal 2 3 2 2 8 8" xfId="3210"/>
    <cellStyle name="Normal 2 3 2 2 9" xfId="1010"/>
    <cellStyle name="Normal 2 3 2 3" xfId="679"/>
    <cellStyle name="Normal 2 3 2 3 2" xfId="680"/>
    <cellStyle name="Normal 2 3 2 3 2 2" xfId="681"/>
    <cellStyle name="Normal 2 3 2 3 2 2 2" xfId="682"/>
    <cellStyle name="Normal 2 3 2 3 2 2 2 2" xfId="1038"/>
    <cellStyle name="Normal 2 3 2 3 2 2 2 2 2" xfId="1593"/>
    <cellStyle name="Normal 2 3 2 3 2 2 2 2 2 2" xfId="2674"/>
    <cellStyle name="Normal 2 3 2 3 2 2 2 2 2 2 2" xfId="4995"/>
    <cellStyle name="Normal 2 3 2 3 2 2 2 2 2 3" xfId="3918"/>
    <cellStyle name="Normal 2 3 2 3 2 2 2 2 3" xfId="2133"/>
    <cellStyle name="Normal 2 3 2 3 2 2 2 2 3 2" xfId="4456"/>
    <cellStyle name="Normal 2 3 2 3 2 2 2 2 4" xfId="3379"/>
    <cellStyle name="Normal 2 3 2 3 2 2 2 3" xfId="1244"/>
    <cellStyle name="Normal 2 3 2 3 2 2 2 3 2" xfId="1772"/>
    <cellStyle name="Normal 2 3 2 3 2 2 2 3 2 2" xfId="2853"/>
    <cellStyle name="Normal 2 3 2 3 2 2 2 3 2 2 2" xfId="5174"/>
    <cellStyle name="Normal 2 3 2 3 2 2 2 3 2 3" xfId="4097"/>
    <cellStyle name="Normal 2 3 2 3 2 2 2 3 3" xfId="2312"/>
    <cellStyle name="Normal 2 3 2 3 2 2 2 3 3 2" xfId="4635"/>
    <cellStyle name="Normal 2 3 2 3 2 2 2 3 4" xfId="3558"/>
    <cellStyle name="Normal 2 3 2 3 2 2 2 4" xfId="1425"/>
    <cellStyle name="Normal 2 3 2 3 2 2 2 4 2" xfId="2506"/>
    <cellStyle name="Normal 2 3 2 3 2 2 2 4 2 2" xfId="4828"/>
    <cellStyle name="Normal 2 3 2 3 2 2 2 4 3" xfId="3751"/>
    <cellStyle name="Normal 2 3 2 3 2 2 2 5" xfId="3036"/>
    <cellStyle name="Normal 2 3 2 3 2 2 2 5 2" xfId="5354"/>
    <cellStyle name="Normal 2 3 2 3 2 2 2 6" xfId="1954"/>
    <cellStyle name="Normal 2 3 2 3 2 2 2 6 2" xfId="4277"/>
    <cellStyle name="Normal 2 3 2 3 2 2 2 7" xfId="3212"/>
    <cellStyle name="Normal 2 3 2 3 2 2 3" xfId="1037"/>
    <cellStyle name="Normal 2 3 2 3 2 3" xfId="1036"/>
    <cellStyle name="Normal 2 3 2 3 2 3 2" xfId="1592"/>
    <cellStyle name="Normal 2 3 2 3 2 3 2 2" xfId="2673"/>
    <cellStyle name="Normal 2 3 2 3 2 3 2 2 2" xfId="4994"/>
    <cellStyle name="Normal 2 3 2 3 2 3 2 3" xfId="3917"/>
    <cellStyle name="Normal 2 3 2 3 2 3 3" xfId="2132"/>
    <cellStyle name="Normal 2 3 2 3 2 3 3 2" xfId="4455"/>
    <cellStyle name="Normal 2 3 2 3 2 3 4" xfId="3378"/>
    <cellStyle name="Normal 2 3 2 3 2 4" xfId="1243"/>
    <cellStyle name="Normal 2 3 2 3 2 4 2" xfId="1771"/>
    <cellStyle name="Normal 2 3 2 3 2 4 2 2" xfId="2852"/>
    <cellStyle name="Normal 2 3 2 3 2 4 2 2 2" xfId="5173"/>
    <cellStyle name="Normal 2 3 2 3 2 4 2 3" xfId="4096"/>
    <cellStyle name="Normal 2 3 2 3 2 4 3" xfId="2311"/>
    <cellStyle name="Normal 2 3 2 3 2 4 3 2" xfId="4634"/>
    <cellStyle name="Normal 2 3 2 3 2 4 4" xfId="3557"/>
    <cellStyle name="Normal 2 3 2 3 2 5" xfId="1424"/>
    <cellStyle name="Normal 2 3 2 3 2 5 2" xfId="2505"/>
    <cellStyle name="Normal 2 3 2 3 2 5 2 2" xfId="4827"/>
    <cellStyle name="Normal 2 3 2 3 2 5 3" xfId="3750"/>
    <cellStyle name="Normal 2 3 2 3 2 6" xfId="3035"/>
    <cellStyle name="Normal 2 3 2 3 2 6 2" xfId="5353"/>
    <cellStyle name="Normal 2 3 2 3 2 7" xfId="1953"/>
    <cellStyle name="Normal 2 3 2 3 2 7 2" xfId="4276"/>
    <cellStyle name="Normal 2 3 2 3 2 8" xfId="3211"/>
    <cellStyle name="Normal 2 3 2 3 3" xfId="683"/>
    <cellStyle name="Normal 2 3 2 3 3 2" xfId="1039"/>
    <cellStyle name="Normal 2 3 2 3 3 2 2" xfId="1594"/>
    <cellStyle name="Normal 2 3 2 3 3 2 2 2" xfId="2675"/>
    <cellStyle name="Normal 2 3 2 3 3 2 2 2 2" xfId="4996"/>
    <cellStyle name="Normal 2 3 2 3 3 2 2 3" xfId="3919"/>
    <cellStyle name="Normal 2 3 2 3 3 2 3" xfId="2134"/>
    <cellStyle name="Normal 2 3 2 3 3 2 3 2" xfId="4457"/>
    <cellStyle name="Normal 2 3 2 3 3 2 4" xfId="3380"/>
    <cellStyle name="Normal 2 3 2 3 3 3" xfId="1245"/>
    <cellStyle name="Normal 2 3 2 3 3 3 2" xfId="1773"/>
    <cellStyle name="Normal 2 3 2 3 3 3 2 2" xfId="2854"/>
    <cellStyle name="Normal 2 3 2 3 3 3 2 2 2" xfId="5175"/>
    <cellStyle name="Normal 2 3 2 3 3 3 2 3" xfId="4098"/>
    <cellStyle name="Normal 2 3 2 3 3 3 3" xfId="2313"/>
    <cellStyle name="Normal 2 3 2 3 3 3 3 2" xfId="4636"/>
    <cellStyle name="Normal 2 3 2 3 3 3 4" xfId="3559"/>
    <cellStyle name="Normal 2 3 2 3 3 4" xfId="1426"/>
    <cellStyle name="Normal 2 3 2 3 3 4 2" xfId="2507"/>
    <cellStyle name="Normal 2 3 2 3 3 4 2 2" xfId="4829"/>
    <cellStyle name="Normal 2 3 2 3 3 4 3" xfId="3752"/>
    <cellStyle name="Normal 2 3 2 3 3 5" xfId="3037"/>
    <cellStyle name="Normal 2 3 2 3 3 5 2" xfId="5355"/>
    <cellStyle name="Normal 2 3 2 3 3 6" xfId="1955"/>
    <cellStyle name="Normal 2 3 2 3 3 6 2" xfId="4278"/>
    <cellStyle name="Normal 2 3 2 3 3 7" xfId="3213"/>
    <cellStyle name="Normal 2 3 2 3 4" xfId="1035"/>
    <cellStyle name="Normal 2 3 2 4" xfId="684"/>
    <cellStyle name="Normal 2 3 2 4 2" xfId="1040"/>
    <cellStyle name="Normal 2 3 2 4 2 2" xfId="1595"/>
    <cellStyle name="Normal 2 3 2 4 2 2 2" xfId="2676"/>
    <cellStyle name="Normal 2 3 2 4 2 2 2 2" xfId="4997"/>
    <cellStyle name="Normal 2 3 2 4 2 2 3" xfId="3920"/>
    <cellStyle name="Normal 2 3 2 4 2 3" xfId="2135"/>
    <cellStyle name="Normal 2 3 2 4 2 3 2" xfId="4458"/>
    <cellStyle name="Normal 2 3 2 4 2 4" xfId="3381"/>
    <cellStyle name="Normal 2 3 2 4 3" xfId="1246"/>
    <cellStyle name="Normal 2 3 2 4 3 2" xfId="1774"/>
    <cellStyle name="Normal 2 3 2 4 3 2 2" xfId="2855"/>
    <cellStyle name="Normal 2 3 2 4 3 2 2 2" xfId="5176"/>
    <cellStyle name="Normal 2 3 2 4 3 2 3" xfId="4099"/>
    <cellStyle name="Normal 2 3 2 4 3 3" xfId="2314"/>
    <cellStyle name="Normal 2 3 2 4 3 3 2" xfId="4637"/>
    <cellStyle name="Normal 2 3 2 4 3 4" xfId="3560"/>
    <cellStyle name="Normal 2 3 2 4 4" xfId="1427"/>
    <cellStyle name="Normal 2 3 2 4 4 2" xfId="2508"/>
    <cellStyle name="Normal 2 3 2 4 4 2 2" xfId="4830"/>
    <cellStyle name="Normal 2 3 2 4 4 3" xfId="3753"/>
    <cellStyle name="Normal 2 3 2 4 5" xfId="3038"/>
    <cellStyle name="Normal 2 3 2 4 5 2" xfId="5356"/>
    <cellStyle name="Normal 2 3 2 4 6" xfId="1956"/>
    <cellStyle name="Normal 2 3 2 4 6 2" xfId="4279"/>
    <cellStyle name="Normal 2 3 2 4 7" xfId="3214"/>
    <cellStyle name="Normal 2 3 2 5" xfId="685"/>
    <cellStyle name="Normal 2 3 2 5 2" xfId="1041"/>
    <cellStyle name="Normal 2 3 2 5 2 2" xfId="1596"/>
    <cellStyle name="Normal 2 3 2 5 2 2 2" xfId="2677"/>
    <cellStyle name="Normal 2 3 2 5 2 2 2 2" xfId="4998"/>
    <cellStyle name="Normal 2 3 2 5 2 2 3" xfId="3921"/>
    <cellStyle name="Normal 2 3 2 5 2 3" xfId="2136"/>
    <cellStyle name="Normal 2 3 2 5 2 3 2" xfId="4459"/>
    <cellStyle name="Normal 2 3 2 5 2 4" xfId="3382"/>
    <cellStyle name="Normal 2 3 2 5 3" xfId="1247"/>
    <cellStyle name="Normal 2 3 2 5 3 2" xfId="1775"/>
    <cellStyle name="Normal 2 3 2 5 3 2 2" xfId="2856"/>
    <cellStyle name="Normal 2 3 2 5 3 2 2 2" xfId="5177"/>
    <cellStyle name="Normal 2 3 2 5 3 2 3" xfId="4100"/>
    <cellStyle name="Normal 2 3 2 5 3 3" xfId="2315"/>
    <cellStyle name="Normal 2 3 2 5 3 3 2" xfId="4638"/>
    <cellStyle name="Normal 2 3 2 5 3 4" xfId="3561"/>
    <cellStyle name="Normal 2 3 2 5 4" xfId="1428"/>
    <cellStyle name="Normal 2 3 2 5 4 2" xfId="2509"/>
    <cellStyle name="Normal 2 3 2 5 4 2 2" xfId="4831"/>
    <cellStyle name="Normal 2 3 2 5 4 3" xfId="3754"/>
    <cellStyle name="Normal 2 3 2 5 5" xfId="3039"/>
    <cellStyle name="Normal 2 3 2 5 5 2" xfId="5357"/>
    <cellStyle name="Normal 2 3 2 5 6" xfId="1957"/>
    <cellStyle name="Normal 2 3 2 5 6 2" xfId="4280"/>
    <cellStyle name="Normal 2 3 2 5 7" xfId="3215"/>
    <cellStyle name="Normal 2 3 2 6" xfId="686"/>
    <cellStyle name="Normal 2 3 2 6 2" xfId="1042"/>
    <cellStyle name="Normal 2 3 2 6 2 2" xfId="1597"/>
    <cellStyle name="Normal 2 3 2 6 2 2 2" xfId="2678"/>
    <cellStyle name="Normal 2 3 2 6 2 2 2 2" xfId="4999"/>
    <cellStyle name="Normal 2 3 2 6 2 2 3" xfId="3922"/>
    <cellStyle name="Normal 2 3 2 6 2 3" xfId="2137"/>
    <cellStyle name="Normal 2 3 2 6 2 3 2" xfId="4460"/>
    <cellStyle name="Normal 2 3 2 6 2 4" xfId="3383"/>
    <cellStyle name="Normal 2 3 2 6 3" xfId="1248"/>
    <cellStyle name="Normal 2 3 2 6 3 2" xfId="1776"/>
    <cellStyle name="Normal 2 3 2 6 3 2 2" xfId="2857"/>
    <cellStyle name="Normal 2 3 2 6 3 2 2 2" xfId="5178"/>
    <cellStyle name="Normal 2 3 2 6 3 2 3" xfId="4101"/>
    <cellStyle name="Normal 2 3 2 6 3 3" xfId="2316"/>
    <cellStyle name="Normal 2 3 2 6 3 3 2" xfId="4639"/>
    <cellStyle name="Normal 2 3 2 6 3 4" xfId="3562"/>
    <cellStyle name="Normal 2 3 2 6 4" xfId="1429"/>
    <cellStyle name="Normal 2 3 2 6 4 2" xfId="2510"/>
    <cellStyle name="Normal 2 3 2 6 4 2 2" xfId="4832"/>
    <cellStyle name="Normal 2 3 2 6 4 3" xfId="3755"/>
    <cellStyle name="Normal 2 3 2 6 5" xfId="3040"/>
    <cellStyle name="Normal 2 3 2 6 5 2" xfId="5358"/>
    <cellStyle name="Normal 2 3 2 6 6" xfId="1958"/>
    <cellStyle name="Normal 2 3 2 6 6 2" xfId="4281"/>
    <cellStyle name="Normal 2 3 2 6 7" xfId="3216"/>
    <cellStyle name="Normal 2 3 2 7" xfId="687"/>
    <cellStyle name="Normal 2 3 2 7 2" xfId="1043"/>
    <cellStyle name="Normal 2 3 2 7 2 2" xfId="1598"/>
    <cellStyle name="Normal 2 3 2 7 2 2 2" xfId="2679"/>
    <cellStyle name="Normal 2 3 2 7 2 2 2 2" xfId="5000"/>
    <cellStyle name="Normal 2 3 2 7 2 2 3" xfId="3923"/>
    <cellStyle name="Normal 2 3 2 7 2 3" xfId="2138"/>
    <cellStyle name="Normal 2 3 2 7 2 3 2" xfId="4461"/>
    <cellStyle name="Normal 2 3 2 7 2 4" xfId="3384"/>
    <cellStyle name="Normal 2 3 2 7 3" xfId="1249"/>
    <cellStyle name="Normal 2 3 2 7 3 2" xfId="1777"/>
    <cellStyle name="Normal 2 3 2 7 3 2 2" xfId="2858"/>
    <cellStyle name="Normal 2 3 2 7 3 2 2 2" xfId="5179"/>
    <cellStyle name="Normal 2 3 2 7 3 2 3" xfId="4102"/>
    <cellStyle name="Normal 2 3 2 7 3 3" xfId="2317"/>
    <cellStyle name="Normal 2 3 2 7 3 3 2" xfId="4640"/>
    <cellStyle name="Normal 2 3 2 7 3 4" xfId="3563"/>
    <cellStyle name="Normal 2 3 2 7 4" xfId="1430"/>
    <cellStyle name="Normal 2 3 2 7 4 2" xfId="2511"/>
    <cellStyle name="Normal 2 3 2 7 4 2 2" xfId="4833"/>
    <cellStyle name="Normal 2 3 2 7 4 3" xfId="3756"/>
    <cellStyle name="Normal 2 3 2 7 5" xfId="3041"/>
    <cellStyle name="Normal 2 3 2 7 5 2" xfId="5359"/>
    <cellStyle name="Normal 2 3 2 7 6" xfId="1959"/>
    <cellStyle name="Normal 2 3 2 7 6 2" xfId="4282"/>
    <cellStyle name="Normal 2 3 2 7 7" xfId="3217"/>
    <cellStyle name="Normal 2 3 2 8" xfId="688"/>
    <cellStyle name="Normal 2 3 2 8 2" xfId="1044"/>
    <cellStyle name="Normal 2 3 2 8 2 2" xfId="1599"/>
    <cellStyle name="Normal 2 3 2 8 2 2 2" xfId="2680"/>
    <cellStyle name="Normal 2 3 2 8 2 2 2 2" xfId="5001"/>
    <cellStyle name="Normal 2 3 2 8 2 2 3" xfId="3924"/>
    <cellStyle name="Normal 2 3 2 8 2 3" xfId="2139"/>
    <cellStyle name="Normal 2 3 2 8 2 3 2" xfId="4462"/>
    <cellStyle name="Normal 2 3 2 8 2 4" xfId="3385"/>
    <cellStyle name="Normal 2 3 2 8 3" xfId="1250"/>
    <cellStyle name="Normal 2 3 2 8 3 2" xfId="1778"/>
    <cellStyle name="Normal 2 3 2 8 3 2 2" xfId="2859"/>
    <cellStyle name="Normal 2 3 2 8 3 2 2 2" xfId="5180"/>
    <cellStyle name="Normal 2 3 2 8 3 2 3" xfId="4103"/>
    <cellStyle name="Normal 2 3 2 8 3 3" xfId="2318"/>
    <cellStyle name="Normal 2 3 2 8 3 3 2" xfId="4641"/>
    <cellStyle name="Normal 2 3 2 8 3 4" xfId="3564"/>
    <cellStyle name="Normal 2 3 2 8 4" xfId="1431"/>
    <cellStyle name="Normal 2 3 2 8 4 2" xfId="2512"/>
    <cellStyle name="Normal 2 3 2 8 4 2 2" xfId="4834"/>
    <cellStyle name="Normal 2 3 2 8 4 3" xfId="3757"/>
    <cellStyle name="Normal 2 3 2 8 5" xfId="3042"/>
    <cellStyle name="Normal 2 3 2 8 5 2" xfId="5360"/>
    <cellStyle name="Normal 2 3 2 8 6" xfId="1960"/>
    <cellStyle name="Normal 2 3 2 8 6 2" xfId="4283"/>
    <cellStyle name="Normal 2 3 2 8 7" xfId="3218"/>
    <cellStyle name="Normal 2 3 2 9" xfId="689"/>
    <cellStyle name="Normal 2 3 2 9 2" xfId="690"/>
    <cellStyle name="Normal 2 3 2 9 2 2" xfId="1046"/>
    <cellStyle name="Normal 2 3 2 9 2 2 2" xfId="1600"/>
    <cellStyle name="Normal 2 3 2 9 2 2 2 2" xfId="2681"/>
    <cellStyle name="Normal 2 3 2 9 2 2 2 2 2" xfId="5002"/>
    <cellStyle name="Normal 2 3 2 9 2 2 2 3" xfId="3925"/>
    <cellStyle name="Normal 2 3 2 9 2 2 3" xfId="2140"/>
    <cellStyle name="Normal 2 3 2 9 2 2 3 2" xfId="4463"/>
    <cellStyle name="Normal 2 3 2 9 2 2 4" xfId="3386"/>
    <cellStyle name="Normal 2 3 2 9 2 3" xfId="1251"/>
    <cellStyle name="Normal 2 3 2 9 2 3 2" xfId="1779"/>
    <cellStyle name="Normal 2 3 2 9 2 3 2 2" xfId="2860"/>
    <cellStyle name="Normal 2 3 2 9 2 3 2 2 2" xfId="5181"/>
    <cellStyle name="Normal 2 3 2 9 2 3 2 3" xfId="4104"/>
    <cellStyle name="Normal 2 3 2 9 2 3 3" xfId="2319"/>
    <cellStyle name="Normal 2 3 2 9 2 3 3 2" xfId="4642"/>
    <cellStyle name="Normal 2 3 2 9 2 3 4" xfId="3565"/>
    <cellStyle name="Normal 2 3 2 9 2 4" xfId="1432"/>
    <cellStyle name="Normal 2 3 2 9 2 4 2" xfId="2513"/>
    <cellStyle name="Normal 2 3 2 9 2 4 2 2" xfId="4835"/>
    <cellStyle name="Normal 2 3 2 9 2 4 3" xfId="3758"/>
    <cellStyle name="Normal 2 3 2 9 2 5" xfId="3043"/>
    <cellStyle name="Normal 2 3 2 9 2 5 2" xfId="5361"/>
    <cellStyle name="Normal 2 3 2 9 2 6" xfId="1961"/>
    <cellStyle name="Normal 2 3 2 9 2 6 2" xfId="4284"/>
    <cellStyle name="Normal 2 3 2 9 2 7" xfId="3219"/>
    <cellStyle name="Normal 2 3 2 9 3" xfId="1045"/>
    <cellStyle name="Normal 2 3 3" xfId="691"/>
    <cellStyle name="Normal 2 3 3 10" xfId="1252"/>
    <cellStyle name="Normal 2 3 3 10 2" xfId="1780"/>
    <cellStyle name="Normal 2 3 3 10 2 2" xfId="2861"/>
    <cellStyle name="Normal 2 3 3 10 2 2 2" xfId="5182"/>
    <cellStyle name="Normal 2 3 3 10 2 3" xfId="4105"/>
    <cellStyle name="Normal 2 3 3 10 3" xfId="2320"/>
    <cellStyle name="Normal 2 3 3 10 3 2" xfId="4643"/>
    <cellStyle name="Normal 2 3 3 10 4" xfId="3566"/>
    <cellStyle name="Normal 2 3 3 11" xfId="1433"/>
    <cellStyle name="Normal 2 3 3 11 2" xfId="2514"/>
    <cellStyle name="Normal 2 3 3 11 2 2" xfId="4836"/>
    <cellStyle name="Normal 2 3 3 11 3" xfId="3759"/>
    <cellStyle name="Normal 2 3 3 12" xfId="3044"/>
    <cellStyle name="Normal 2 3 3 12 2" xfId="5362"/>
    <cellStyle name="Normal 2 3 3 13" xfId="1962"/>
    <cellStyle name="Normal 2 3 3 13 2" xfId="4285"/>
    <cellStyle name="Normal 2 3 3 14" xfId="3220"/>
    <cellStyle name="Normal 2 3 3 2" xfId="692"/>
    <cellStyle name="Normal 2 3 3 2 2" xfId="693"/>
    <cellStyle name="Normal 2 3 3 2 2 2" xfId="694"/>
    <cellStyle name="Normal 2 3 3 2 2 2 2" xfId="695"/>
    <cellStyle name="Normal 2 3 3 2 2 2 2 2" xfId="1051"/>
    <cellStyle name="Normal 2 3 3 2 2 2 2 2 2" xfId="1603"/>
    <cellStyle name="Normal 2 3 3 2 2 2 2 2 2 2" xfId="2684"/>
    <cellStyle name="Normal 2 3 3 2 2 2 2 2 2 2 2" xfId="5005"/>
    <cellStyle name="Normal 2 3 3 2 2 2 2 2 2 3" xfId="3928"/>
    <cellStyle name="Normal 2 3 3 2 2 2 2 2 3" xfId="2143"/>
    <cellStyle name="Normal 2 3 3 2 2 2 2 2 3 2" xfId="4466"/>
    <cellStyle name="Normal 2 3 3 2 2 2 2 2 4" xfId="3389"/>
    <cellStyle name="Normal 2 3 3 2 2 2 2 3" xfId="1254"/>
    <cellStyle name="Normal 2 3 3 2 2 2 2 3 2" xfId="1782"/>
    <cellStyle name="Normal 2 3 3 2 2 2 2 3 2 2" xfId="2863"/>
    <cellStyle name="Normal 2 3 3 2 2 2 2 3 2 2 2" xfId="5184"/>
    <cellStyle name="Normal 2 3 3 2 2 2 2 3 2 3" xfId="4107"/>
    <cellStyle name="Normal 2 3 3 2 2 2 2 3 3" xfId="2322"/>
    <cellStyle name="Normal 2 3 3 2 2 2 2 3 3 2" xfId="4645"/>
    <cellStyle name="Normal 2 3 3 2 2 2 2 3 4" xfId="3568"/>
    <cellStyle name="Normal 2 3 3 2 2 2 2 4" xfId="1435"/>
    <cellStyle name="Normal 2 3 3 2 2 2 2 4 2" xfId="2516"/>
    <cellStyle name="Normal 2 3 3 2 2 2 2 4 2 2" xfId="4838"/>
    <cellStyle name="Normal 2 3 3 2 2 2 2 4 3" xfId="3761"/>
    <cellStyle name="Normal 2 3 3 2 2 2 2 5" xfId="3046"/>
    <cellStyle name="Normal 2 3 3 2 2 2 2 5 2" xfId="5364"/>
    <cellStyle name="Normal 2 3 3 2 2 2 2 6" xfId="1964"/>
    <cellStyle name="Normal 2 3 3 2 2 2 2 6 2" xfId="4287"/>
    <cellStyle name="Normal 2 3 3 2 2 2 2 7" xfId="3222"/>
    <cellStyle name="Normal 2 3 3 2 2 2 3" xfId="1050"/>
    <cellStyle name="Normal 2 3 3 2 2 3" xfId="1049"/>
    <cellStyle name="Normal 2 3 3 2 2 3 2" xfId="1602"/>
    <cellStyle name="Normal 2 3 3 2 2 3 2 2" xfId="2683"/>
    <cellStyle name="Normal 2 3 3 2 2 3 2 2 2" xfId="5004"/>
    <cellStyle name="Normal 2 3 3 2 2 3 2 3" xfId="3927"/>
    <cellStyle name="Normal 2 3 3 2 2 3 3" xfId="2142"/>
    <cellStyle name="Normal 2 3 3 2 2 3 3 2" xfId="4465"/>
    <cellStyle name="Normal 2 3 3 2 2 3 4" xfId="3388"/>
    <cellStyle name="Normal 2 3 3 2 2 4" xfId="1253"/>
    <cellStyle name="Normal 2 3 3 2 2 4 2" xfId="1781"/>
    <cellStyle name="Normal 2 3 3 2 2 4 2 2" xfId="2862"/>
    <cellStyle name="Normal 2 3 3 2 2 4 2 2 2" xfId="5183"/>
    <cellStyle name="Normal 2 3 3 2 2 4 2 3" xfId="4106"/>
    <cellStyle name="Normal 2 3 3 2 2 4 3" xfId="2321"/>
    <cellStyle name="Normal 2 3 3 2 2 4 3 2" xfId="4644"/>
    <cellStyle name="Normal 2 3 3 2 2 4 4" xfId="3567"/>
    <cellStyle name="Normal 2 3 3 2 2 5" xfId="1434"/>
    <cellStyle name="Normal 2 3 3 2 2 5 2" xfId="2515"/>
    <cellStyle name="Normal 2 3 3 2 2 5 2 2" xfId="4837"/>
    <cellStyle name="Normal 2 3 3 2 2 5 3" xfId="3760"/>
    <cellStyle name="Normal 2 3 3 2 2 6" xfId="3045"/>
    <cellStyle name="Normal 2 3 3 2 2 6 2" xfId="5363"/>
    <cellStyle name="Normal 2 3 3 2 2 7" xfId="1963"/>
    <cellStyle name="Normal 2 3 3 2 2 7 2" xfId="4286"/>
    <cellStyle name="Normal 2 3 3 2 2 8" xfId="3221"/>
    <cellStyle name="Normal 2 3 3 2 3" xfId="696"/>
    <cellStyle name="Normal 2 3 3 2 3 2" xfId="1052"/>
    <cellStyle name="Normal 2 3 3 2 3 2 2" xfId="1604"/>
    <cellStyle name="Normal 2 3 3 2 3 2 2 2" xfId="2685"/>
    <cellStyle name="Normal 2 3 3 2 3 2 2 2 2" xfId="5006"/>
    <cellStyle name="Normal 2 3 3 2 3 2 2 3" xfId="3929"/>
    <cellStyle name="Normal 2 3 3 2 3 2 3" xfId="2144"/>
    <cellStyle name="Normal 2 3 3 2 3 2 3 2" xfId="4467"/>
    <cellStyle name="Normal 2 3 3 2 3 2 4" xfId="3390"/>
    <cellStyle name="Normal 2 3 3 2 3 3" xfId="1255"/>
    <cellStyle name="Normal 2 3 3 2 3 3 2" xfId="1783"/>
    <cellStyle name="Normal 2 3 3 2 3 3 2 2" xfId="2864"/>
    <cellStyle name="Normal 2 3 3 2 3 3 2 2 2" xfId="5185"/>
    <cellStyle name="Normal 2 3 3 2 3 3 2 3" xfId="4108"/>
    <cellStyle name="Normal 2 3 3 2 3 3 3" xfId="2323"/>
    <cellStyle name="Normal 2 3 3 2 3 3 3 2" xfId="4646"/>
    <cellStyle name="Normal 2 3 3 2 3 3 4" xfId="3569"/>
    <cellStyle name="Normal 2 3 3 2 3 4" xfId="1436"/>
    <cellStyle name="Normal 2 3 3 2 3 4 2" xfId="2517"/>
    <cellStyle name="Normal 2 3 3 2 3 4 2 2" xfId="4839"/>
    <cellStyle name="Normal 2 3 3 2 3 4 3" xfId="3762"/>
    <cellStyle name="Normal 2 3 3 2 3 5" xfId="3047"/>
    <cellStyle name="Normal 2 3 3 2 3 5 2" xfId="5365"/>
    <cellStyle name="Normal 2 3 3 2 3 6" xfId="1965"/>
    <cellStyle name="Normal 2 3 3 2 3 6 2" xfId="4288"/>
    <cellStyle name="Normal 2 3 3 2 3 7" xfId="3223"/>
    <cellStyle name="Normal 2 3 3 2 4" xfId="1048"/>
    <cellStyle name="Normal 2 3 3 3" xfId="697"/>
    <cellStyle name="Normal 2 3 3 3 2" xfId="1053"/>
    <cellStyle name="Normal 2 3 3 3 2 2" xfId="1605"/>
    <cellStyle name="Normal 2 3 3 3 2 2 2" xfId="2686"/>
    <cellStyle name="Normal 2 3 3 3 2 2 2 2" xfId="5007"/>
    <cellStyle name="Normal 2 3 3 3 2 2 3" xfId="3930"/>
    <cellStyle name="Normal 2 3 3 3 2 3" xfId="2145"/>
    <cellStyle name="Normal 2 3 3 3 2 3 2" xfId="4468"/>
    <cellStyle name="Normal 2 3 3 3 2 4" xfId="3391"/>
    <cellStyle name="Normal 2 3 3 3 3" xfId="1256"/>
    <cellStyle name="Normal 2 3 3 3 3 2" xfId="1784"/>
    <cellStyle name="Normal 2 3 3 3 3 2 2" xfId="2865"/>
    <cellStyle name="Normal 2 3 3 3 3 2 2 2" xfId="5186"/>
    <cellStyle name="Normal 2 3 3 3 3 2 3" xfId="4109"/>
    <cellStyle name="Normal 2 3 3 3 3 3" xfId="2324"/>
    <cellStyle name="Normal 2 3 3 3 3 3 2" xfId="4647"/>
    <cellStyle name="Normal 2 3 3 3 3 4" xfId="3570"/>
    <cellStyle name="Normal 2 3 3 3 4" xfId="1437"/>
    <cellStyle name="Normal 2 3 3 3 4 2" xfId="2518"/>
    <cellStyle name="Normal 2 3 3 3 4 2 2" xfId="4840"/>
    <cellStyle name="Normal 2 3 3 3 4 3" xfId="3763"/>
    <cellStyle name="Normal 2 3 3 3 5" xfId="3048"/>
    <cellStyle name="Normal 2 3 3 3 5 2" xfId="5366"/>
    <cellStyle name="Normal 2 3 3 3 6" xfId="1966"/>
    <cellStyle name="Normal 2 3 3 3 6 2" xfId="4289"/>
    <cellStyle name="Normal 2 3 3 3 7" xfId="3224"/>
    <cellStyle name="Normal 2 3 3 4" xfId="698"/>
    <cellStyle name="Normal 2 3 3 4 2" xfId="1054"/>
    <cellStyle name="Normal 2 3 3 4 2 2" xfId="1606"/>
    <cellStyle name="Normal 2 3 3 4 2 2 2" xfId="2687"/>
    <cellStyle name="Normal 2 3 3 4 2 2 2 2" xfId="5008"/>
    <cellStyle name="Normal 2 3 3 4 2 2 3" xfId="3931"/>
    <cellStyle name="Normal 2 3 3 4 2 3" xfId="2146"/>
    <cellStyle name="Normal 2 3 3 4 2 3 2" xfId="4469"/>
    <cellStyle name="Normal 2 3 3 4 2 4" xfId="3392"/>
    <cellStyle name="Normal 2 3 3 4 3" xfId="1257"/>
    <cellStyle name="Normal 2 3 3 4 3 2" xfId="1785"/>
    <cellStyle name="Normal 2 3 3 4 3 2 2" xfId="2866"/>
    <cellStyle name="Normal 2 3 3 4 3 2 2 2" xfId="5187"/>
    <cellStyle name="Normal 2 3 3 4 3 2 3" xfId="4110"/>
    <cellStyle name="Normal 2 3 3 4 3 3" xfId="2325"/>
    <cellStyle name="Normal 2 3 3 4 3 3 2" xfId="4648"/>
    <cellStyle name="Normal 2 3 3 4 3 4" xfId="3571"/>
    <cellStyle name="Normal 2 3 3 4 4" xfId="1438"/>
    <cellStyle name="Normal 2 3 3 4 4 2" xfId="2519"/>
    <cellStyle name="Normal 2 3 3 4 4 2 2" xfId="4841"/>
    <cellStyle name="Normal 2 3 3 4 4 3" xfId="3764"/>
    <cellStyle name="Normal 2 3 3 4 5" xfId="3049"/>
    <cellStyle name="Normal 2 3 3 4 5 2" xfId="5367"/>
    <cellStyle name="Normal 2 3 3 4 6" xfId="1967"/>
    <cellStyle name="Normal 2 3 3 4 6 2" xfId="4290"/>
    <cellStyle name="Normal 2 3 3 4 7" xfId="3225"/>
    <cellStyle name="Normal 2 3 3 5" xfId="699"/>
    <cellStyle name="Normal 2 3 3 5 2" xfId="1055"/>
    <cellStyle name="Normal 2 3 3 5 2 2" xfId="1607"/>
    <cellStyle name="Normal 2 3 3 5 2 2 2" xfId="2688"/>
    <cellStyle name="Normal 2 3 3 5 2 2 2 2" xfId="5009"/>
    <cellStyle name="Normal 2 3 3 5 2 2 3" xfId="3932"/>
    <cellStyle name="Normal 2 3 3 5 2 3" xfId="2147"/>
    <cellStyle name="Normal 2 3 3 5 2 3 2" xfId="4470"/>
    <cellStyle name="Normal 2 3 3 5 2 4" xfId="3393"/>
    <cellStyle name="Normal 2 3 3 5 3" xfId="1258"/>
    <cellStyle name="Normal 2 3 3 5 3 2" xfId="1786"/>
    <cellStyle name="Normal 2 3 3 5 3 2 2" xfId="2867"/>
    <cellStyle name="Normal 2 3 3 5 3 2 2 2" xfId="5188"/>
    <cellStyle name="Normal 2 3 3 5 3 2 3" xfId="4111"/>
    <cellStyle name="Normal 2 3 3 5 3 3" xfId="2326"/>
    <cellStyle name="Normal 2 3 3 5 3 3 2" xfId="4649"/>
    <cellStyle name="Normal 2 3 3 5 3 4" xfId="3572"/>
    <cellStyle name="Normal 2 3 3 5 4" xfId="1439"/>
    <cellStyle name="Normal 2 3 3 5 4 2" xfId="2520"/>
    <cellStyle name="Normal 2 3 3 5 4 2 2" xfId="4842"/>
    <cellStyle name="Normal 2 3 3 5 4 3" xfId="3765"/>
    <cellStyle name="Normal 2 3 3 5 5" xfId="3050"/>
    <cellStyle name="Normal 2 3 3 5 5 2" xfId="5368"/>
    <cellStyle name="Normal 2 3 3 5 6" xfId="1968"/>
    <cellStyle name="Normal 2 3 3 5 6 2" xfId="4291"/>
    <cellStyle name="Normal 2 3 3 5 7" xfId="3226"/>
    <cellStyle name="Normal 2 3 3 6" xfId="700"/>
    <cellStyle name="Normal 2 3 3 6 2" xfId="1056"/>
    <cellStyle name="Normal 2 3 3 6 2 2" xfId="1608"/>
    <cellStyle name="Normal 2 3 3 6 2 2 2" xfId="2689"/>
    <cellStyle name="Normal 2 3 3 6 2 2 2 2" xfId="5010"/>
    <cellStyle name="Normal 2 3 3 6 2 2 3" xfId="3933"/>
    <cellStyle name="Normal 2 3 3 6 2 3" xfId="2148"/>
    <cellStyle name="Normal 2 3 3 6 2 3 2" xfId="4471"/>
    <cellStyle name="Normal 2 3 3 6 2 4" xfId="3394"/>
    <cellStyle name="Normal 2 3 3 6 3" xfId="1259"/>
    <cellStyle name="Normal 2 3 3 6 3 2" xfId="1787"/>
    <cellStyle name="Normal 2 3 3 6 3 2 2" xfId="2868"/>
    <cellStyle name="Normal 2 3 3 6 3 2 2 2" xfId="5189"/>
    <cellStyle name="Normal 2 3 3 6 3 2 3" xfId="4112"/>
    <cellStyle name="Normal 2 3 3 6 3 3" xfId="2327"/>
    <cellStyle name="Normal 2 3 3 6 3 3 2" xfId="4650"/>
    <cellStyle name="Normal 2 3 3 6 3 4" xfId="3573"/>
    <cellStyle name="Normal 2 3 3 6 4" xfId="1440"/>
    <cellStyle name="Normal 2 3 3 6 4 2" xfId="2521"/>
    <cellStyle name="Normal 2 3 3 6 4 2 2" xfId="4843"/>
    <cellStyle name="Normal 2 3 3 6 4 3" xfId="3766"/>
    <cellStyle name="Normal 2 3 3 6 5" xfId="3051"/>
    <cellStyle name="Normal 2 3 3 6 5 2" xfId="5369"/>
    <cellStyle name="Normal 2 3 3 6 6" xfId="1969"/>
    <cellStyle name="Normal 2 3 3 6 6 2" xfId="4292"/>
    <cellStyle name="Normal 2 3 3 6 7" xfId="3227"/>
    <cellStyle name="Normal 2 3 3 7" xfId="701"/>
    <cellStyle name="Normal 2 3 3 7 2" xfId="1057"/>
    <cellStyle name="Normal 2 3 3 7 2 2" xfId="1609"/>
    <cellStyle name="Normal 2 3 3 7 2 2 2" xfId="2690"/>
    <cellStyle name="Normal 2 3 3 7 2 2 2 2" xfId="5011"/>
    <cellStyle name="Normal 2 3 3 7 2 2 3" xfId="3934"/>
    <cellStyle name="Normal 2 3 3 7 2 3" xfId="2149"/>
    <cellStyle name="Normal 2 3 3 7 2 3 2" xfId="4472"/>
    <cellStyle name="Normal 2 3 3 7 2 4" xfId="3395"/>
    <cellStyle name="Normal 2 3 3 7 3" xfId="1260"/>
    <cellStyle name="Normal 2 3 3 7 3 2" xfId="1788"/>
    <cellStyle name="Normal 2 3 3 7 3 2 2" xfId="2869"/>
    <cellStyle name="Normal 2 3 3 7 3 2 2 2" xfId="5190"/>
    <cellStyle name="Normal 2 3 3 7 3 2 3" xfId="4113"/>
    <cellStyle name="Normal 2 3 3 7 3 3" xfId="2328"/>
    <cellStyle name="Normal 2 3 3 7 3 3 2" xfId="4651"/>
    <cellStyle name="Normal 2 3 3 7 3 4" xfId="3574"/>
    <cellStyle name="Normal 2 3 3 7 4" xfId="1441"/>
    <cellStyle name="Normal 2 3 3 7 4 2" xfId="2522"/>
    <cellStyle name="Normal 2 3 3 7 4 2 2" xfId="4844"/>
    <cellStyle name="Normal 2 3 3 7 4 3" xfId="3767"/>
    <cellStyle name="Normal 2 3 3 7 5" xfId="3052"/>
    <cellStyle name="Normal 2 3 3 7 5 2" xfId="5370"/>
    <cellStyle name="Normal 2 3 3 7 6" xfId="1970"/>
    <cellStyle name="Normal 2 3 3 7 6 2" xfId="4293"/>
    <cellStyle name="Normal 2 3 3 7 7" xfId="3228"/>
    <cellStyle name="Normal 2 3 3 8" xfId="702"/>
    <cellStyle name="Normal 2 3 3 8 2" xfId="703"/>
    <cellStyle name="Normal 2 3 3 8 2 2" xfId="1059"/>
    <cellStyle name="Normal 2 3 3 8 2 2 2" xfId="1610"/>
    <cellStyle name="Normal 2 3 3 8 2 2 2 2" xfId="2691"/>
    <cellStyle name="Normal 2 3 3 8 2 2 2 2 2" xfId="5012"/>
    <cellStyle name="Normal 2 3 3 8 2 2 2 3" xfId="3935"/>
    <cellStyle name="Normal 2 3 3 8 2 2 3" xfId="2150"/>
    <cellStyle name="Normal 2 3 3 8 2 2 3 2" xfId="4473"/>
    <cellStyle name="Normal 2 3 3 8 2 2 4" xfId="3396"/>
    <cellStyle name="Normal 2 3 3 8 2 3" xfId="1261"/>
    <cellStyle name="Normal 2 3 3 8 2 3 2" xfId="1789"/>
    <cellStyle name="Normal 2 3 3 8 2 3 2 2" xfId="2870"/>
    <cellStyle name="Normal 2 3 3 8 2 3 2 2 2" xfId="5191"/>
    <cellStyle name="Normal 2 3 3 8 2 3 2 3" xfId="4114"/>
    <cellStyle name="Normal 2 3 3 8 2 3 3" xfId="2329"/>
    <cellStyle name="Normal 2 3 3 8 2 3 3 2" xfId="4652"/>
    <cellStyle name="Normal 2 3 3 8 2 3 4" xfId="3575"/>
    <cellStyle name="Normal 2 3 3 8 2 4" xfId="1442"/>
    <cellStyle name="Normal 2 3 3 8 2 4 2" xfId="2523"/>
    <cellStyle name="Normal 2 3 3 8 2 4 2 2" xfId="4845"/>
    <cellStyle name="Normal 2 3 3 8 2 4 3" xfId="3768"/>
    <cellStyle name="Normal 2 3 3 8 2 5" xfId="3053"/>
    <cellStyle name="Normal 2 3 3 8 2 5 2" xfId="5371"/>
    <cellStyle name="Normal 2 3 3 8 2 6" xfId="1971"/>
    <cellStyle name="Normal 2 3 3 8 2 6 2" xfId="4294"/>
    <cellStyle name="Normal 2 3 3 8 2 7" xfId="3229"/>
    <cellStyle name="Normal 2 3 3 8 3" xfId="1058"/>
    <cellStyle name="Normal 2 3 3 9" xfId="1047"/>
    <cellStyle name="Normal 2 3 3 9 2" xfId="1601"/>
    <cellStyle name="Normal 2 3 3 9 2 2" xfId="2682"/>
    <cellStyle name="Normal 2 3 3 9 2 2 2" xfId="5003"/>
    <cellStyle name="Normal 2 3 3 9 2 3" xfId="3926"/>
    <cellStyle name="Normal 2 3 3 9 3" xfId="2141"/>
    <cellStyle name="Normal 2 3 3 9 3 2" xfId="4464"/>
    <cellStyle name="Normal 2 3 3 9 4" xfId="3387"/>
    <cellStyle name="Normal 2 3 4" xfId="704"/>
    <cellStyle name="Normal 2 3 4 2" xfId="705"/>
    <cellStyle name="Normal 2 3 4 2 2" xfId="706"/>
    <cellStyle name="Normal 2 3 4 2 2 2" xfId="707"/>
    <cellStyle name="Normal 2 3 4 2 2 2 2" xfId="1063"/>
    <cellStyle name="Normal 2 3 4 2 2 3" xfId="1062"/>
    <cellStyle name="Normal 2 3 4 2 2 3 2" xfId="1612"/>
    <cellStyle name="Normal 2 3 4 2 2 3 2 2" xfId="2693"/>
    <cellStyle name="Normal 2 3 4 2 2 3 2 2 2" xfId="5014"/>
    <cellStyle name="Normal 2 3 4 2 2 3 2 3" xfId="3937"/>
    <cellStyle name="Normal 2 3 4 2 2 3 3" xfId="2152"/>
    <cellStyle name="Normal 2 3 4 2 2 3 3 2" xfId="4475"/>
    <cellStyle name="Normal 2 3 4 2 2 3 4" xfId="3398"/>
    <cellStyle name="Normal 2 3 4 2 2 4" xfId="1263"/>
    <cellStyle name="Normal 2 3 4 2 2 4 2" xfId="1791"/>
    <cellStyle name="Normal 2 3 4 2 2 4 2 2" xfId="2872"/>
    <cellStyle name="Normal 2 3 4 2 2 4 2 2 2" xfId="5193"/>
    <cellStyle name="Normal 2 3 4 2 2 4 2 3" xfId="4116"/>
    <cellStyle name="Normal 2 3 4 2 2 4 3" xfId="2331"/>
    <cellStyle name="Normal 2 3 4 2 2 4 3 2" xfId="4654"/>
    <cellStyle name="Normal 2 3 4 2 2 4 4" xfId="3577"/>
    <cellStyle name="Normal 2 3 4 2 2 5" xfId="1444"/>
    <cellStyle name="Normal 2 3 4 2 2 5 2" xfId="2525"/>
    <cellStyle name="Normal 2 3 4 2 2 5 2 2" xfId="4847"/>
    <cellStyle name="Normal 2 3 4 2 2 5 3" xfId="3770"/>
    <cellStyle name="Normal 2 3 4 2 2 6" xfId="3055"/>
    <cellStyle name="Normal 2 3 4 2 2 6 2" xfId="5373"/>
    <cellStyle name="Normal 2 3 4 2 2 7" xfId="1973"/>
    <cellStyle name="Normal 2 3 4 2 2 7 2" xfId="4296"/>
    <cellStyle name="Normal 2 3 4 2 2 8" xfId="3231"/>
    <cellStyle name="Normal 2 3 4 2 3" xfId="1061"/>
    <cellStyle name="Normal 2 3 4 3" xfId="708"/>
    <cellStyle name="Normal 2 3 4 3 2" xfId="1064"/>
    <cellStyle name="Normal 2 3 4 4" xfId="1060"/>
    <cellStyle name="Normal 2 3 4 4 2" xfId="1611"/>
    <cellStyle name="Normal 2 3 4 4 2 2" xfId="2692"/>
    <cellStyle name="Normal 2 3 4 4 2 2 2" xfId="5013"/>
    <cellStyle name="Normal 2 3 4 4 2 3" xfId="3936"/>
    <cellStyle name="Normal 2 3 4 4 3" xfId="2151"/>
    <cellStyle name="Normal 2 3 4 4 3 2" xfId="4474"/>
    <cellStyle name="Normal 2 3 4 4 4" xfId="3397"/>
    <cellStyle name="Normal 2 3 4 5" xfId="1262"/>
    <cellStyle name="Normal 2 3 4 5 2" xfId="1790"/>
    <cellStyle name="Normal 2 3 4 5 2 2" xfId="2871"/>
    <cellStyle name="Normal 2 3 4 5 2 2 2" xfId="5192"/>
    <cellStyle name="Normal 2 3 4 5 2 3" xfId="4115"/>
    <cellStyle name="Normal 2 3 4 5 3" xfId="2330"/>
    <cellStyle name="Normal 2 3 4 5 3 2" xfId="4653"/>
    <cellStyle name="Normal 2 3 4 5 4" xfId="3576"/>
    <cellStyle name="Normal 2 3 4 6" xfId="1443"/>
    <cellStyle name="Normal 2 3 4 6 2" xfId="2524"/>
    <cellStyle name="Normal 2 3 4 6 2 2" xfId="4846"/>
    <cellStyle name="Normal 2 3 4 6 3" xfId="3769"/>
    <cellStyle name="Normal 2 3 4 7" xfId="3054"/>
    <cellStyle name="Normal 2 3 4 7 2" xfId="5372"/>
    <cellStyle name="Normal 2 3 4 8" xfId="1972"/>
    <cellStyle name="Normal 2 3 4 8 2" xfId="4295"/>
    <cellStyle name="Normal 2 3 4 9" xfId="3230"/>
    <cellStyle name="Normal 2 3 5" xfId="709"/>
    <cellStyle name="Normal 2 3 5 2" xfId="1065"/>
    <cellStyle name="Normal 2 3 6" xfId="710"/>
    <cellStyle name="Normal 2 3 6 2" xfId="1066"/>
    <cellStyle name="Normal 2 3 7" xfId="711"/>
    <cellStyle name="Normal 2 3 7 2" xfId="1067"/>
    <cellStyle name="Normal 2 3 8" xfId="712"/>
    <cellStyle name="Normal 2 3 8 2" xfId="1068"/>
    <cellStyle name="Normal 2 3 9" xfId="713"/>
    <cellStyle name="Normal 2 3 9 2" xfId="714"/>
    <cellStyle name="Normal 2 3 9 2 2" xfId="1070"/>
    <cellStyle name="Normal 2 3 9 3" xfId="1069"/>
    <cellStyle name="Normal 2 3 9 3 2" xfId="1613"/>
    <cellStyle name="Normal 2 3 9 3 2 2" xfId="2694"/>
    <cellStyle name="Normal 2 3 9 3 2 2 2" xfId="5015"/>
    <cellStyle name="Normal 2 3 9 3 2 3" xfId="3938"/>
    <cellStyle name="Normal 2 3 9 3 3" xfId="2153"/>
    <cellStyle name="Normal 2 3 9 3 3 2" xfId="4476"/>
    <cellStyle name="Normal 2 3 9 3 4" xfId="3399"/>
    <cellStyle name="Normal 2 3 9 4" xfId="1264"/>
    <cellStyle name="Normal 2 3 9 4 2" xfId="1792"/>
    <cellStyle name="Normal 2 3 9 4 2 2" xfId="2873"/>
    <cellStyle name="Normal 2 3 9 4 2 2 2" xfId="5194"/>
    <cellStyle name="Normal 2 3 9 4 2 3" xfId="4117"/>
    <cellStyle name="Normal 2 3 9 4 3" xfId="2332"/>
    <cellStyle name="Normal 2 3 9 4 3 2" xfId="4655"/>
    <cellStyle name="Normal 2 3 9 4 4" xfId="3578"/>
    <cellStyle name="Normal 2 3 9 5" xfId="1445"/>
    <cellStyle name="Normal 2 3 9 5 2" xfId="2526"/>
    <cellStyle name="Normal 2 3 9 5 2 2" xfId="4848"/>
    <cellStyle name="Normal 2 3 9 5 3" xfId="3771"/>
    <cellStyle name="Normal 2 3 9 6" xfId="3056"/>
    <cellStyle name="Normal 2 3 9 6 2" xfId="5374"/>
    <cellStyle name="Normal 2 3 9 7" xfId="1974"/>
    <cellStyle name="Normal 2 3 9 7 2" xfId="4297"/>
    <cellStyle name="Normal 2 3 9 8" xfId="3232"/>
    <cellStyle name="Normal 2 3_Capital Work Calculations 2008-04_Morgan" xfId="715"/>
    <cellStyle name="Normal 2 4" xfId="716"/>
    <cellStyle name="Normal 2 4 2" xfId="717"/>
    <cellStyle name="Normal 2 4 2 10" xfId="1265"/>
    <cellStyle name="Normal 2 4 2 10 2" xfId="1793"/>
    <cellStyle name="Normal 2 4 2 10 2 2" xfId="2874"/>
    <cellStyle name="Normal 2 4 2 10 2 2 2" xfId="5195"/>
    <cellStyle name="Normal 2 4 2 10 2 3" xfId="4118"/>
    <cellStyle name="Normal 2 4 2 10 3" xfId="2333"/>
    <cellStyle name="Normal 2 4 2 10 3 2" xfId="4656"/>
    <cellStyle name="Normal 2 4 2 10 4" xfId="3579"/>
    <cellStyle name="Normal 2 4 2 11" xfId="1446"/>
    <cellStyle name="Normal 2 4 2 11 2" xfId="2527"/>
    <cellStyle name="Normal 2 4 2 11 2 2" xfId="4849"/>
    <cellStyle name="Normal 2 4 2 11 3" xfId="3772"/>
    <cellStyle name="Normal 2 4 2 12" xfId="3057"/>
    <cellStyle name="Normal 2 4 2 12 2" xfId="5375"/>
    <cellStyle name="Normal 2 4 2 13" xfId="1975"/>
    <cellStyle name="Normal 2 4 2 13 2" xfId="4298"/>
    <cellStyle name="Normal 2 4 2 14" xfId="3233"/>
    <cellStyle name="Normal 2 4 2 2" xfId="718"/>
    <cellStyle name="Normal 2 4 2 2 2" xfId="719"/>
    <cellStyle name="Normal 2 4 2 2 2 2" xfId="720"/>
    <cellStyle name="Normal 2 4 2 2 2 2 2" xfId="721"/>
    <cellStyle name="Normal 2 4 2 2 2 2 2 2" xfId="1076"/>
    <cellStyle name="Normal 2 4 2 2 2 2 2 2 2" xfId="1616"/>
    <cellStyle name="Normal 2 4 2 2 2 2 2 2 2 2" xfId="2697"/>
    <cellStyle name="Normal 2 4 2 2 2 2 2 2 2 2 2" xfId="5018"/>
    <cellStyle name="Normal 2 4 2 2 2 2 2 2 2 3" xfId="3941"/>
    <cellStyle name="Normal 2 4 2 2 2 2 2 2 3" xfId="2156"/>
    <cellStyle name="Normal 2 4 2 2 2 2 2 2 3 2" xfId="4479"/>
    <cellStyle name="Normal 2 4 2 2 2 2 2 2 4" xfId="3402"/>
    <cellStyle name="Normal 2 4 2 2 2 2 2 3" xfId="1267"/>
    <cellStyle name="Normal 2 4 2 2 2 2 2 3 2" xfId="1795"/>
    <cellStyle name="Normal 2 4 2 2 2 2 2 3 2 2" xfId="2876"/>
    <cellStyle name="Normal 2 4 2 2 2 2 2 3 2 2 2" xfId="5197"/>
    <cellStyle name="Normal 2 4 2 2 2 2 2 3 2 3" xfId="4120"/>
    <cellStyle name="Normal 2 4 2 2 2 2 2 3 3" xfId="2335"/>
    <cellStyle name="Normal 2 4 2 2 2 2 2 3 3 2" xfId="4658"/>
    <cellStyle name="Normal 2 4 2 2 2 2 2 3 4" xfId="3581"/>
    <cellStyle name="Normal 2 4 2 2 2 2 2 4" xfId="1448"/>
    <cellStyle name="Normal 2 4 2 2 2 2 2 4 2" xfId="2529"/>
    <cellStyle name="Normal 2 4 2 2 2 2 2 4 2 2" xfId="4851"/>
    <cellStyle name="Normal 2 4 2 2 2 2 2 4 3" xfId="3774"/>
    <cellStyle name="Normal 2 4 2 2 2 2 2 5" xfId="3059"/>
    <cellStyle name="Normal 2 4 2 2 2 2 2 5 2" xfId="5377"/>
    <cellStyle name="Normal 2 4 2 2 2 2 2 6" xfId="1977"/>
    <cellStyle name="Normal 2 4 2 2 2 2 2 6 2" xfId="4300"/>
    <cellStyle name="Normal 2 4 2 2 2 2 2 7" xfId="3235"/>
    <cellStyle name="Normal 2 4 2 2 2 2 3" xfId="1075"/>
    <cellStyle name="Normal 2 4 2 2 2 3" xfId="1074"/>
    <cellStyle name="Normal 2 4 2 2 2 3 2" xfId="1615"/>
    <cellStyle name="Normal 2 4 2 2 2 3 2 2" xfId="2696"/>
    <cellStyle name="Normal 2 4 2 2 2 3 2 2 2" xfId="5017"/>
    <cellStyle name="Normal 2 4 2 2 2 3 2 3" xfId="3940"/>
    <cellStyle name="Normal 2 4 2 2 2 3 3" xfId="2155"/>
    <cellStyle name="Normal 2 4 2 2 2 3 3 2" xfId="4478"/>
    <cellStyle name="Normal 2 4 2 2 2 3 4" xfId="3401"/>
    <cellStyle name="Normal 2 4 2 2 2 4" xfId="1266"/>
    <cellStyle name="Normal 2 4 2 2 2 4 2" xfId="1794"/>
    <cellStyle name="Normal 2 4 2 2 2 4 2 2" xfId="2875"/>
    <cellStyle name="Normal 2 4 2 2 2 4 2 2 2" xfId="5196"/>
    <cellStyle name="Normal 2 4 2 2 2 4 2 3" xfId="4119"/>
    <cellStyle name="Normal 2 4 2 2 2 4 3" xfId="2334"/>
    <cellStyle name="Normal 2 4 2 2 2 4 3 2" xfId="4657"/>
    <cellStyle name="Normal 2 4 2 2 2 4 4" xfId="3580"/>
    <cellStyle name="Normal 2 4 2 2 2 5" xfId="1447"/>
    <cellStyle name="Normal 2 4 2 2 2 5 2" xfId="2528"/>
    <cellStyle name="Normal 2 4 2 2 2 5 2 2" xfId="4850"/>
    <cellStyle name="Normal 2 4 2 2 2 5 3" xfId="3773"/>
    <cellStyle name="Normal 2 4 2 2 2 6" xfId="3058"/>
    <cellStyle name="Normal 2 4 2 2 2 6 2" xfId="5376"/>
    <cellStyle name="Normal 2 4 2 2 2 7" xfId="1976"/>
    <cellStyle name="Normal 2 4 2 2 2 7 2" xfId="4299"/>
    <cellStyle name="Normal 2 4 2 2 2 8" xfId="3234"/>
    <cellStyle name="Normal 2 4 2 2 3" xfId="722"/>
    <cellStyle name="Normal 2 4 2 2 3 2" xfId="1077"/>
    <cellStyle name="Normal 2 4 2 2 3 2 2" xfId="1617"/>
    <cellStyle name="Normal 2 4 2 2 3 2 2 2" xfId="2698"/>
    <cellStyle name="Normal 2 4 2 2 3 2 2 2 2" xfId="5019"/>
    <cellStyle name="Normal 2 4 2 2 3 2 2 3" xfId="3942"/>
    <cellStyle name="Normal 2 4 2 2 3 2 3" xfId="2157"/>
    <cellStyle name="Normal 2 4 2 2 3 2 3 2" xfId="4480"/>
    <cellStyle name="Normal 2 4 2 2 3 2 4" xfId="3403"/>
    <cellStyle name="Normal 2 4 2 2 3 3" xfId="1268"/>
    <cellStyle name="Normal 2 4 2 2 3 3 2" xfId="1796"/>
    <cellStyle name="Normal 2 4 2 2 3 3 2 2" xfId="2877"/>
    <cellStyle name="Normal 2 4 2 2 3 3 2 2 2" xfId="5198"/>
    <cellStyle name="Normal 2 4 2 2 3 3 2 3" xfId="4121"/>
    <cellStyle name="Normal 2 4 2 2 3 3 3" xfId="2336"/>
    <cellStyle name="Normal 2 4 2 2 3 3 3 2" xfId="4659"/>
    <cellStyle name="Normal 2 4 2 2 3 3 4" xfId="3582"/>
    <cellStyle name="Normal 2 4 2 2 3 4" xfId="1449"/>
    <cellStyle name="Normal 2 4 2 2 3 4 2" xfId="2530"/>
    <cellStyle name="Normal 2 4 2 2 3 4 2 2" xfId="4852"/>
    <cellStyle name="Normal 2 4 2 2 3 4 3" xfId="3775"/>
    <cellStyle name="Normal 2 4 2 2 3 5" xfId="3060"/>
    <cellStyle name="Normal 2 4 2 2 3 5 2" xfId="5378"/>
    <cellStyle name="Normal 2 4 2 2 3 6" xfId="1978"/>
    <cellStyle name="Normal 2 4 2 2 3 6 2" xfId="4301"/>
    <cellStyle name="Normal 2 4 2 2 3 7" xfId="3236"/>
    <cellStyle name="Normal 2 4 2 2 4" xfId="1073"/>
    <cellStyle name="Normal 2 4 2 3" xfId="723"/>
    <cellStyle name="Normal 2 4 2 3 2" xfId="1078"/>
    <cellStyle name="Normal 2 4 2 3 2 2" xfId="1618"/>
    <cellStyle name="Normal 2 4 2 3 2 2 2" xfId="2699"/>
    <cellStyle name="Normal 2 4 2 3 2 2 2 2" xfId="5020"/>
    <cellStyle name="Normal 2 4 2 3 2 2 3" xfId="3943"/>
    <cellStyle name="Normal 2 4 2 3 2 3" xfId="2158"/>
    <cellStyle name="Normal 2 4 2 3 2 3 2" xfId="4481"/>
    <cellStyle name="Normal 2 4 2 3 2 4" xfId="3404"/>
    <cellStyle name="Normal 2 4 2 3 3" xfId="1269"/>
    <cellStyle name="Normal 2 4 2 3 3 2" xfId="1797"/>
    <cellStyle name="Normal 2 4 2 3 3 2 2" xfId="2878"/>
    <cellStyle name="Normal 2 4 2 3 3 2 2 2" xfId="5199"/>
    <cellStyle name="Normal 2 4 2 3 3 2 3" xfId="4122"/>
    <cellStyle name="Normal 2 4 2 3 3 3" xfId="2337"/>
    <cellStyle name="Normal 2 4 2 3 3 3 2" xfId="4660"/>
    <cellStyle name="Normal 2 4 2 3 3 4" xfId="3583"/>
    <cellStyle name="Normal 2 4 2 3 4" xfId="1450"/>
    <cellStyle name="Normal 2 4 2 3 4 2" xfId="2531"/>
    <cellStyle name="Normal 2 4 2 3 4 2 2" xfId="4853"/>
    <cellStyle name="Normal 2 4 2 3 4 3" xfId="3776"/>
    <cellStyle name="Normal 2 4 2 3 5" xfId="3061"/>
    <cellStyle name="Normal 2 4 2 3 5 2" xfId="5379"/>
    <cellStyle name="Normal 2 4 2 3 6" xfId="1979"/>
    <cellStyle name="Normal 2 4 2 3 6 2" xfId="4302"/>
    <cellStyle name="Normal 2 4 2 3 7" xfId="3237"/>
    <cellStyle name="Normal 2 4 2 4" xfId="724"/>
    <cellStyle name="Normal 2 4 2 4 2" xfId="1079"/>
    <cellStyle name="Normal 2 4 2 4 2 2" xfId="1619"/>
    <cellStyle name="Normal 2 4 2 4 2 2 2" xfId="2700"/>
    <cellStyle name="Normal 2 4 2 4 2 2 2 2" xfId="5021"/>
    <cellStyle name="Normal 2 4 2 4 2 2 3" xfId="3944"/>
    <cellStyle name="Normal 2 4 2 4 2 3" xfId="2159"/>
    <cellStyle name="Normal 2 4 2 4 2 3 2" xfId="4482"/>
    <cellStyle name="Normal 2 4 2 4 2 4" xfId="3405"/>
    <cellStyle name="Normal 2 4 2 4 3" xfId="1270"/>
    <cellStyle name="Normal 2 4 2 4 3 2" xfId="1798"/>
    <cellStyle name="Normal 2 4 2 4 3 2 2" xfId="2879"/>
    <cellStyle name="Normal 2 4 2 4 3 2 2 2" xfId="5200"/>
    <cellStyle name="Normal 2 4 2 4 3 2 3" xfId="4123"/>
    <cellStyle name="Normal 2 4 2 4 3 3" xfId="2338"/>
    <cellStyle name="Normal 2 4 2 4 3 3 2" xfId="4661"/>
    <cellStyle name="Normal 2 4 2 4 3 4" xfId="3584"/>
    <cellStyle name="Normal 2 4 2 4 4" xfId="1451"/>
    <cellStyle name="Normal 2 4 2 4 4 2" xfId="2532"/>
    <cellStyle name="Normal 2 4 2 4 4 2 2" xfId="4854"/>
    <cellStyle name="Normal 2 4 2 4 4 3" xfId="3777"/>
    <cellStyle name="Normal 2 4 2 4 5" xfId="3062"/>
    <cellStyle name="Normal 2 4 2 4 5 2" xfId="5380"/>
    <cellStyle name="Normal 2 4 2 4 6" xfId="1980"/>
    <cellStyle name="Normal 2 4 2 4 6 2" xfId="4303"/>
    <cellStyle name="Normal 2 4 2 4 7" xfId="3238"/>
    <cellStyle name="Normal 2 4 2 5" xfId="725"/>
    <cellStyle name="Normal 2 4 2 5 2" xfId="1080"/>
    <cellStyle name="Normal 2 4 2 5 2 2" xfId="1620"/>
    <cellStyle name="Normal 2 4 2 5 2 2 2" xfId="2701"/>
    <cellStyle name="Normal 2 4 2 5 2 2 2 2" xfId="5022"/>
    <cellStyle name="Normal 2 4 2 5 2 2 3" xfId="3945"/>
    <cellStyle name="Normal 2 4 2 5 2 3" xfId="2160"/>
    <cellStyle name="Normal 2 4 2 5 2 3 2" xfId="4483"/>
    <cellStyle name="Normal 2 4 2 5 2 4" xfId="3406"/>
    <cellStyle name="Normal 2 4 2 5 3" xfId="1271"/>
    <cellStyle name="Normal 2 4 2 5 3 2" xfId="1799"/>
    <cellStyle name="Normal 2 4 2 5 3 2 2" xfId="2880"/>
    <cellStyle name="Normal 2 4 2 5 3 2 2 2" xfId="5201"/>
    <cellStyle name="Normal 2 4 2 5 3 2 3" xfId="4124"/>
    <cellStyle name="Normal 2 4 2 5 3 3" xfId="2339"/>
    <cellStyle name="Normal 2 4 2 5 3 3 2" xfId="4662"/>
    <cellStyle name="Normal 2 4 2 5 3 4" xfId="3585"/>
    <cellStyle name="Normal 2 4 2 5 4" xfId="1452"/>
    <cellStyle name="Normal 2 4 2 5 4 2" xfId="2533"/>
    <cellStyle name="Normal 2 4 2 5 4 2 2" xfId="4855"/>
    <cellStyle name="Normal 2 4 2 5 4 3" xfId="3778"/>
    <cellStyle name="Normal 2 4 2 5 5" xfId="3063"/>
    <cellStyle name="Normal 2 4 2 5 5 2" xfId="5381"/>
    <cellStyle name="Normal 2 4 2 5 6" xfId="1981"/>
    <cellStyle name="Normal 2 4 2 5 6 2" xfId="4304"/>
    <cellStyle name="Normal 2 4 2 5 7" xfId="3239"/>
    <cellStyle name="Normal 2 4 2 6" xfId="726"/>
    <cellStyle name="Normal 2 4 2 6 2" xfId="1081"/>
    <cellStyle name="Normal 2 4 2 6 2 2" xfId="1621"/>
    <cellStyle name="Normal 2 4 2 6 2 2 2" xfId="2702"/>
    <cellStyle name="Normal 2 4 2 6 2 2 2 2" xfId="5023"/>
    <cellStyle name="Normal 2 4 2 6 2 2 3" xfId="3946"/>
    <cellStyle name="Normal 2 4 2 6 2 3" xfId="2161"/>
    <cellStyle name="Normal 2 4 2 6 2 3 2" xfId="4484"/>
    <cellStyle name="Normal 2 4 2 6 2 4" xfId="3407"/>
    <cellStyle name="Normal 2 4 2 6 3" xfId="1272"/>
    <cellStyle name="Normal 2 4 2 6 3 2" xfId="1800"/>
    <cellStyle name="Normal 2 4 2 6 3 2 2" xfId="2881"/>
    <cellStyle name="Normal 2 4 2 6 3 2 2 2" xfId="5202"/>
    <cellStyle name="Normal 2 4 2 6 3 2 3" xfId="4125"/>
    <cellStyle name="Normal 2 4 2 6 3 3" xfId="2340"/>
    <cellStyle name="Normal 2 4 2 6 3 3 2" xfId="4663"/>
    <cellStyle name="Normal 2 4 2 6 3 4" xfId="3586"/>
    <cellStyle name="Normal 2 4 2 6 4" xfId="1453"/>
    <cellStyle name="Normal 2 4 2 6 4 2" xfId="2534"/>
    <cellStyle name="Normal 2 4 2 6 4 2 2" xfId="4856"/>
    <cellStyle name="Normal 2 4 2 6 4 3" xfId="3779"/>
    <cellStyle name="Normal 2 4 2 6 5" xfId="3064"/>
    <cellStyle name="Normal 2 4 2 6 5 2" xfId="5382"/>
    <cellStyle name="Normal 2 4 2 6 6" xfId="1982"/>
    <cellStyle name="Normal 2 4 2 6 6 2" xfId="4305"/>
    <cellStyle name="Normal 2 4 2 6 7" xfId="3240"/>
    <cellStyle name="Normal 2 4 2 7" xfId="727"/>
    <cellStyle name="Normal 2 4 2 7 2" xfId="1082"/>
    <cellStyle name="Normal 2 4 2 7 2 2" xfId="1622"/>
    <cellStyle name="Normal 2 4 2 7 2 2 2" xfId="2703"/>
    <cellStyle name="Normal 2 4 2 7 2 2 2 2" xfId="5024"/>
    <cellStyle name="Normal 2 4 2 7 2 2 3" xfId="3947"/>
    <cellStyle name="Normal 2 4 2 7 2 3" xfId="2162"/>
    <cellStyle name="Normal 2 4 2 7 2 3 2" xfId="4485"/>
    <cellStyle name="Normal 2 4 2 7 2 4" xfId="3408"/>
    <cellStyle name="Normal 2 4 2 7 3" xfId="1273"/>
    <cellStyle name="Normal 2 4 2 7 3 2" xfId="1801"/>
    <cellStyle name="Normal 2 4 2 7 3 2 2" xfId="2882"/>
    <cellStyle name="Normal 2 4 2 7 3 2 2 2" xfId="5203"/>
    <cellStyle name="Normal 2 4 2 7 3 2 3" xfId="4126"/>
    <cellStyle name="Normal 2 4 2 7 3 3" xfId="2341"/>
    <cellStyle name="Normal 2 4 2 7 3 3 2" xfId="4664"/>
    <cellStyle name="Normal 2 4 2 7 3 4" xfId="3587"/>
    <cellStyle name="Normal 2 4 2 7 4" xfId="1454"/>
    <cellStyle name="Normal 2 4 2 7 4 2" xfId="2535"/>
    <cellStyle name="Normal 2 4 2 7 4 2 2" xfId="4857"/>
    <cellStyle name="Normal 2 4 2 7 4 3" xfId="3780"/>
    <cellStyle name="Normal 2 4 2 7 5" xfId="3065"/>
    <cellStyle name="Normal 2 4 2 7 5 2" xfId="5383"/>
    <cellStyle name="Normal 2 4 2 7 6" xfId="1983"/>
    <cellStyle name="Normal 2 4 2 7 6 2" xfId="4306"/>
    <cellStyle name="Normal 2 4 2 7 7" xfId="3241"/>
    <cellStyle name="Normal 2 4 2 8" xfId="728"/>
    <cellStyle name="Normal 2 4 2 8 2" xfId="729"/>
    <cellStyle name="Normal 2 4 2 8 2 2" xfId="1084"/>
    <cellStyle name="Normal 2 4 2 8 2 2 2" xfId="1623"/>
    <cellStyle name="Normal 2 4 2 8 2 2 2 2" xfId="2704"/>
    <cellStyle name="Normal 2 4 2 8 2 2 2 2 2" xfId="5025"/>
    <cellStyle name="Normal 2 4 2 8 2 2 2 3" xfId="3948"/>
    <cellStyle name="Normal 2 4 2 8 2 2 3" xfId="2163"/>
    <cellStyle name="Normal 2 4 2 8 2 2 3 2" xfId="4486"/>
    <cellStyle name="Normal 2 4 2 8 2 2 4" xfId="3409"/>
    <cellStyle name="Normal 2 4 2 8 2 3" xfId="1274"/>
    <cellStyle name="Normal 2 4 2 8 2 3 2" xfId="1802"/>
    <cellStyle name="Normal 2 4 2 8 2 3 2 2" xfId="2883"/>
    <cellStyle name="Normal 2 4 2 8 2 3 2 2 2" xfId="5204"/>
    <cellStyle name="Normal 2 4 2 8 2 3 2 3" xfId="4127"/>
    <cellStyle name="Normal 2 4 2 8 2 3 3" xfId="2342"/>
    <cellStyle name="Normal 2 4 2 8 2 3 3 2" xfId="4665"/>
    <cellStyle name="Normal 2 4 2 8 2 3 4" xfId="3588"/>
    <cellStyle name="Normal 2 4 2 8 2 4" xfId="1455"/>
    <cellStyle name="Normal 2 4 2 8 2 4 2" xfId="2536"/>
    <cellStyle name="Normal 2 4 2 8 2 4 2 2" xfId="4858"/>
    <cellStyle name="Normal 2 4 2 8 2 4 3" xfId="3781"/>
    <cellStyle name="Normal 2 4 2 8 2 5" xfId="3066"/>
    <cellStyle name="Normal 2 4 2 8 2 5 2" xfId="5384"/>
    <cellStyle name="Normal 2 4 2 8 2 6" xfId="1984"/>
    <cellStyle name="Normal 2 4 2 8 2 6 2" xfId="4307"/>
    <cellStyle name="Normal 2 4 2 8 2 7" xfId="3242"/>
    <cellStyle name="Normal 2 4 2 8 3" xfId="1083"/>
    <cellStyle name="Normal 2 4 2 9" xfId="1072"/>
    <cellStyle name="Normal 2 4 2 9 2" xfId="1614"/>
    <cellStyle name="Normal 2 4 2 9 2 2" xfId="2695"/>
    <cellStyle name="Normal 2 4 2 9 2 2 2" xfId="5016"/>
    <cellStyle name="Normal 2 4 2 9 2 3" xfId="3939"/>
    <cellStyle name="Normal 2 4 2 9 3" xfId="2154"/>
    <cellStyle name="Normal 2 4 2 9 3 2" xfId="4477"/>
    <cellStyle name="Normal 2 4 2 9 4" xfId="3400"/>
    <cellStyle name="Normal 2 4 3" xfId="730"/>
    <cellStyle name="Normal 2 4 3 2" xfId="731"/>
    <cellStyle name="Normal 2 4 3 2 2" xfId="732"/>
    <cellStyle name="Normal 2 4 3 2 2 2" xfId="733"/>
    <cellStyle name="Normal 2 4 3 2 2 2 2" xfId="1088"/>
    <cellStyle name="Normal 2 4 3 2 2 3" xfId="1087"/>
    <cellStyle name="Normal 2 4 3 2 2 3 2" xfId="1625"/>
    <cellStyle name="Normal 2 4 3 2 2 3 2 2" xfId="2706"/>
    <cellStyle name="Normal 2 4 3 2 2 3 2 2 2" xfId="5027"/>
    <cellStyle name="Normal 2 4 3 2 2 3 2 3" xfId="3950"/>
    <cellStyle name="Normal 2 4 3 2 2 3 3" xfId="2165"/>
    <cellStyle name="Normal 2 4 3 2 2 3 3 2" xfId="4488"/>
    <cellStyle name="Normal 2 4 3 2 2 3 4" xfId="3411"/>
    <cellStyle name="Normal 2 4 3 2 2 4" xfId="1276"/>
    <cellStyle name="Normal 2 4 3 2 2 4 2" xfId="1804"/>
    <cellStyle name="Normal 2 4 3 2 2 4 2 2" xfId="2885"/>
    <cellStyle name="Normal 2 4 3 2 2 4 2 2 2" xfId="5206"/>
    <cellStyle name="Normal 2 4 3 2 2 4 2 3" xfId="4129"/>
    <cellStyle name="Normal 2 4 3 2 2 4 3" xfId="2344"/>
    <cellStyle name="Normal 2 4 3 2 2 4 3 2" xfId="4667"/>
    <cellStyle name="Normal 2 4 3 2 2 4 4" xfId="3590"/>
    <cellStyle name="Normal 2 4 3 2 2 5" xfId="1457"/>
    <cellStyle name="Normal 2 4 3 2 2 5 2" xfId="2538"/>
    <cellStyle name="Normal 2 4 3 2 2 5 2 2" xfId="4860"/>
    <cellStyle name="Normal 2 4 3 2 2 5 3" xfId="3783"/>
    <cellStyle name="Normal 2 4 3 2 2 6" xfId="3068"/>
    <cellStyle name="Normal 2 4 3 2 2 6 2" xfId="5386"/>
    <cellStyle name="Normal 2 4 3 2 2 7" xfId="1986"/>
    <cellStyle name="Normal 2 4 3 2 2 7 2" xfId="4309"/>
    <cellStyle name="Normal 2 4 3 2 2 8" xfId="3244"/>
    <cellStyle name="Normal 2 4 3 2 3" xfId="1086"/>
    <cellStyle name="Normal 2 4 3 3" xfId="734"/>
    <cellStyle name="Normal 2 4 3 3 2" xfId="1089"/>
    <cellStyle name="Normal 2 4 3 4" xfId="1085"/>
    <cellStyle name="Normal 2 4 3 4 2" xfId="1624"/>
    <cellStyle name="Normal 2 4 3 4 2 2" xfId="2705"/>
    <cellStyle name="Normal 2 4 3 4 2 2 2" xfId="5026"/>
    <cellStyle name="Normal 2 4 3 4 2 3" xfId="3949"/>
    <cellStyle name="Normal 2 4 3 4 3" xfId="2164"/>
    <cellStyle name="Normal 2 4 3 4 3 2" xfId="4487"/>
    <cellStyle name="Normal 2 4 3 4 4" xfId="3410"/>
    <cellStyle name="Normal 2 4 3 5" xfId="1275"/>
    <cellStyle name="Normal 2 4 3 5 2" xfId="1803"/>
    <cellStyle name="Normal 2 4 3 5 2 2" xfId="2884"/>
    <cellStyle name="Normal 2 4 3 5 2 2 2" xfId="5205"/>
    <cellStyle name="Normal 2 4 3 5 2 3" xfId="4128"/>
    <cellStyle name="Normal 2 4 3 5 3" xfId="2343"/>
    <cellStyle name="Normal 2 4 3 5 3 2" xfId="4666"/>
    <cellStyle name="Normal 2 4 3 5 4" xfId="3589"/>
    <cellStyle name="Normal 2 4 3 6" xfId="1456"/>
    <cellStyle name="Normal 2 4 3 6 2" xfId="2537"/>
    <cellStyle name="Normal 2 4 3 6 2 2" xfId="4859"/>
    <cellStyle name="Normal 2 4 3 6 3" xfId="3782"/>
    <cellStyle name="Normal 2 4 3 7" xfId="3067"/>
    <cellStyle name="Normal 2 4 3 7 2" xfId="5385"/>
    <cellStyle name="Normal 2 4 3 8" xfId="1985"/>
    <cellStyle name="Normal 2 4 3 8 2" xfId="4308"/>
    <cellStyle name="Normal 2 4 3 9" xfId="3243"/>
    <cellStyle name="Normal 2 4 4" xfId="735"/>
    <cellStyle name="Normal 2 4 4 2" xfId="1090"/>
    <cellStyle name="Normal 2 4 5" xfId="736"/>
    <cellStyle name="Normal 2 4 5 2" xfId="1091"/>
    <cellStyle name="Normal 2 4 6" xfId="737"/>
    <cellStyle name="Normal 2 4 6 2" xfId="1092"/>
    <cellStyle name="Normal 2 4 7" xfId="738"/>
    <cellStyle name="Normal 2 4 7 2" xfId="1093"/>
    <cellStyle name="Normal 2 4 8" xfId="739"/>
    <cellStyle name="Normal 2 4 8 2" xfId="740"/>
    <cellStyle name="Normal 2 4 8 2 2" xfId="1095"/>
    <cellStyle name="Normal 2 4 8 3" xfId="1094"/>
    <cellStyle name="Normal 2 4 8 3 2" xfId="1626"/>
    <cellStyle name="Normal 2 4 8 3 2 2" xfId="2707"/>
    <cellStyle name="Normal 2 4 8 3 2 2 2" xfId="5028"/>
    <cellStyle name="Normal 2 4 8 3 2 3" xfId="3951"/>
    <cellStyle name="Normal 2 4 8 3 3" xfId="2166"/>
    <cellStyle name="Normal 2 4 8 3 3 2" xfId="4489"/>
    <cellStyle name="Normal 2 4 8 3 4" xfId="3412"/>
    <cellStyle name="Normal 2 4 8 4" xfId="1277"/>
    <cellStyle name="Normal 2 4 8 4 2" xfId="1805"/>
    <cellStyle name="Normal 2 4 8 4 2 2" xfId="2886"/>
    <cellStyle name="Normal 2 4 8 4 2 2 2" xfId="5207"/>
    <cellStyle name="Normal 2 4 8 4 2 3" xfId="4130"/>
    <cellStyle name="Normal 2 4 8 4 3" xfId="2345"/>
    <cellStyle name="Normal 2 4 8 4 3 2" xfId="4668"/>
    <cellStyle name="Normal 2 4 8 4 4" xfId="3591"/>
    <cellStyle name="Normal 2 4 8 5" xfId="1458"/>
    <cellStyle name="Normal 2 4 8 5 2" xfId="2539"/>
    <cellStyle name="Normal 2 4 8 5 2 2" xfId="4861"/>
    <cellStyle name="Normal 2 4 8 5 3" xfId="3784"/>
    <cellStyle name="Normal 2 4 8 6" xfId="3069"/>
    <cellStyle name="Normal 2 4 8 6 2" xfId="5387"/>
    <cellStyle name="Normal 2 4 8 7" xfId="1987"/>
    <cellStyle name="Normal 2 4 8 7 2" xfId="4310"/>
    <cellStyle name="Normal 2 4 8 8" xfId="3245"/>
    <cellStyle name="Normal 2 4 9" xfId="1071"/>
    <cellStyle name="Normal 2 4_Capital Work Calculations 2008-04_Morgan" xfId="741"/>
    <cellStyle name="Normal 2 5" xfId="742"/>
    <cellStyle name="Normal 2 5 2" xfId="743"/>
    <cellStyle name="Normal 2 5 2 2" xfId="744"/>
    <cellStyle name="Normal 2 5 2 2 2" xfId="745"/>
    <cellStyle name="Normal 2 5 2 2 2 2" xfId="1099"/>
    <cellStyle name="Normal 2 5 2 2 2 2 2" xfId="1628"/>
    <cellStyle name="Normal 2 5 2 2 2 2 2 2" xfId="2709"/>
    <cellStyle name="Normal 2 5 2 2 2 2 2 2 2" xfId="5030"/>
    <cellStyle name="Normal 2 5 2 2 2 2 2 3" xfId="3953"/>
    <cellStyle name="Normal 2 5 2 2 2 2 3" xfId="2168"/>
    <cellStyle name="Normal 2 5 2 2 2 2 3 2" xfId="4491"/>
    <cellStyle name="Normal 2 5 2 2 2 2 4" xfId="3414"/>
    <cellStyle name="Normal 2 5 2 2 2 3" xfId="1279"/>
    <cellStyle name="Normal 2 5 2 2 2 3 2" xfId="1807"/>
    <cellStyle name="Normal 2 5 2 2 2 3 2 2" xfId="2888"/>
    <cellStyle name="Normal 2 5 2 2 2 3 2 2 2" xfId="5209"/>
    <cellStyle name="Normal 2 5 2 2 2 3 2 3" xfId="4132"/>
    <cellStyle name="Normal 2 5 2 2 2 3 3" xfId="2347"/>
    <cellStyle name="Normal 2 5 2 2 2 3 3 2" xfId="4670"/>
    <cellStyle name="Normal 2 5 2 2 2 3 4" xfId="3593"/>
    <cellStyle name="Normal 2 5 2 2 2 4" xfId="1460"/>
    <cellStyle name="Normal 2 5 2 2 2 4 2" xfId="2541"/>
    <cellStyle name="Normal 2 5 2 2 2 4 2 2" xfId="4863"/>
    <cellStyle name="Normal 2 5 2 2 2 4 3" xfId="3786"/>
    <cellStyle name="Normal 2 5 2 2 2 5" xfId="3071"/>
    <cellStyle name="Normal 2 5 2 2 2 5 2" xfId="5389"/>
    <cellStyle name="Normal 2 5 2 2 2 6" xfId="1989"/>
    <cellStyle name="Normal 2 5 2 2 2 6 2" xfId="4312"/>
    <cellStyle name="Normal 2 5 2 2 2 7" xfId="3247"/>
    <cellStyle name="Normal 2 5 2 2 3" xfId="1098"/>
    <cellStyle name="Normal 2 5 2 3" xfId="1097"/>
    <cellStyle name="Normal 2 5 2 3 2" xfId="1627"/>
    <cellStyle name="Normal 2 5 2 3 2 2" xfId="2708"/>
    <cellStyle name="Normal 2 5 2 3 2 2 2" xfId="5029"/>
    <cellStyle name="Normal 2 5 2 3 2 3" xfId="3952"/>
    <cellStyle name="Normal 2 5 2 3 3" xfId="2167"/>
    <cellStyle name="Normal 2 5 2 3 3 2" xfId="4490"/>
    <cellStyle name="Normal 2 5 2 3 4" xfId="3413"/>
    <cellStyle name="Normal 2 5 2 4" xfId="1278"/>
    <cellStyle name="Normal 2 5 2 4 2" xfId="1806"/>
    <cellStyle name="Normal 2 5 2 4 2 2" xfId="2887"/>
    <cellStyle name="Normal 2 5 2 4 2 2 2" xfId="5208"/>
    <cellStyle name="Normal 2 5 2 4 2 3" xfId="4131"/>
    <cellStyle name="Normal 2 5 2 4 3" xfId="2346"/>
    <cellStyle name="Normal 2 5 2 4 3 2" xfId="4669"/>
    <cellStyle name="Normal 2 5 2 4 4" xfId="3592"/>
    <cellStyle name="Normal 2 5 2 5" xfId="1459"/>
    <cellStyle name="Normal 2 5 2 5 2" xfId="2540"/>
    <cellStyle name="Normal 2 5 2 5 2 2" xfId="4862"/>
    <cellStyle name="Normal 2 5 2 5 3" xfId="3785"/>
    <cellStyle name="Normal 2 5 2 6" xfId="3070"/>
    <cellStyle name="Normal 2 5 2 6 2" xfId="5388"/>
    <cellStyle name="Normal 2 5 2 7" xfId="1988"/>
    <cellStyle name="Normal 2 5 2 7 2" xfId="4311"/>
    <cellStyle name="Normal 2 5 2 8" xfId="3246"/>
    <cellStyle name="Normal 2 5 3" xfId="746"/>
    <cellStyle name="Normal 2 5 3 2" xfId="1100"/>
    <cellStyle name="Normal 2 5 3 2 2" xfId="1629"/>
    <cellStyle name="Normal 2 5 3 2 2 2" xfId="2710"/>
    <cellStyle name="Normal 2 5 3 2 2 2 2" xfId="5031"/>
    <cellStyle name="Normal 2 5 3 2 2 3" xfId="3954"/>
    <cellStyle name="Normal 2 5 3 2 3" xfId="2169"/>
    <cellStyle name="Normal 2 5 3 2 3 2" xfId="4492"/>
    <cellStyle name="Normal 2 5 3 2 4" xfId="3415"/>
    <cellStyle name="Normal 2 5 3 3" xfId="1280"/>
    <cellStyle name="Normal 2 5 3 3 2" xfId="1808"/>
    <cellStyle name="Normal 2 5 3 3 2 2" xfId="2889"/>
    <cellStyle name="Normal 2 5 3 3 2 2 2" xfId="5210"/>
    <cellStyle name="Normal 2 5 3 3 2 3" xfId="4133"/>
    <cellStyle name="Normal 2 5 3 3 3" xfId="2348"/>
    <cellStyle name="Normal 2 5 3 3 3 2" xfId="4671"/>
    <cellStyle name="Normal 2 5 3 3 4" xfId="3594"/>
    <cellStyle name="Normal 2 5 3 4" xfId="1461"/>
    <cellStyle name="Normal 2 5 3 4 2" xfId="2542"/>
    <cellStyle name="Normal 2 5 3 4 2 2" xfId="4864"/>
    <cellStyle name="Normal 2 5 3 4 3" xfId="3787"/>
    <cellStyle name="Normal 2 5 3 5" xfId="3072"/>
    <cellStyle name="Normal 2 5 3 5 2" xfId="5390"/>
    <cellStyle name="Normal 2 5 3 6" xfId="1990"/>
    <cellStyle name="Normal 2 5 3 6 2" xfId="4313"/>
    <cellStyle name="Normal 2 5 3 7" xfId="3248"/>
    <cellStyle name="Normal 2 5 4" xfId="1096"/>
    <cellStyle name="Normal 2 5_Capital Work Calculations 2008-04_Morgan" xfId="747"/>
    <cellStyle name="Normal 2 6" xfId="748"/>
    <cellStyle name="Normal 2 6 2" xfId="1101"/>
    <cellStyle name="Normal 2 6 2 2" xfId="1630"/>
    <cellStyle name="Normal 2 6 2 2 2" xfId="2711"/>
    <cellStyle name="Normal 2 6 2 2 2 2" xfId="5032"/>
    <cellStyle name="Normal 2 6 2 2 3" xfId="3955"/>
    <cellStyle name="Normal 2 6 2 3" xfId="2170"/>
    <cellStyle name="Normal 2 6 2 3 2" xfId="4493"/>
    <cellStyle name="Normal 2 6 2 4" xfId="3416"/>
    <cellStyle name="Normal 2 6 3" xfId="1281"/>
    <cellStyle name="Normal 2 6 3 2" xfId="1809"/>
    <cellStyle name="Normal 2 6 3 2 2" xfId="2890"/>
    <cellStyle name="Normal 2 6 3 2 2 2" xfId="5211"/>
    <cellStyle name="Normal 2 6 3 2 3" xfId="4134"/>
    <cellStyle name="Normal 2 6 3 3" xfId="2349"/>
    <cellStyle name="Normal 2 6 3 3 2" xfId="4672"/>
    <cellStyle name="Normal 2 6 3 4" xfId="3595"/>
    <cellStyle name="Normal 2 6 4" xfId="1462"/>
    <cellStyle name="Normal 2 6 4 2" xfId="2543"/>
    <cellStyle name="Normal 2 6 4 2 2" xfId="4865"/>
    <cellStyle name="Normal 2 6 4 3" xfId="3788"/>
    <cellStyle name="Normal 2 6 5" xfId="3073"/>
    <cellStyle name="Normal 2 6 5 2" xfId="5391"/>
    <cellStyle name="Normal 2 6 6" xfId="1991"/>
    <cellStyle name="Normal 2 6 6 2" xfId="4314"/>
    <cellStyle name="Normal 2 6 7" xfId="3249"/>
    <cellStyle name="Normal 2 7" xfId="749"/>
    <cellStyle name="Normal 2 7 2" xfId="1102"/>
    <cellStyle name="Normal 2 7 2 2" xfId="1631"/>
    <cellStyle name="Normal 2 7 2 2 2" xfId="2712"/>
    <cellStyle name="Normal 2 7 2 2 2 2" xfId="5033"/>
    <cellStyle name="Normal 2 7 2 2 3" xfId="3956"/>
    <cellStyle name="Normal 2 7 2 3" xfId="2171"/>
    <cellStyle name="Normal 2 7 2 3 2" xfId="4494"/>
    <cellStyle name="Normal 2 7 2 4" xfId="3417"/>
    <cellStyle name="Normal 2 7 3" xfId="1282"/>
    <cellStyle name="Normal 2 7 3 2" xfId="1810"/>
    <cellStyle name="Normal 2 7 3 2 2" xfId="2891"/>
    <cellStyle name="Normal 2 7 3 2 2 2" xfId="5212"/>
    <cellStyle name="Normal 2 7 3 2 3" xfId="4135"/>
    <cellStyle name="Normal 2 7 3 3" xfId="2350"/>
    <cellStyle name="Normal 2 7 3 3 2" xfId="4673"/>
    <cellStyle name="Normal 2 7 3 4" xfId="3596"/>
    <cellStyle name="Normal 2 7 4" xfId="1463"/>
    <cellStyle name="Normal 2 7 4 2" xfId="2544"/>
    <cellStyle name="Normal 2 7 4 2 2" xfId="4866"/>
    <cellStyle name="Normal 2 7 4 3" xfId="3789"/>
    <cellStyle name="Normal 2 7 5" xfId="3074"/>
    <cellStyle name="Normal 2 7 5 2" xfId="5392"/>
    <cellStyle name="Normal 2 7 6" xfId="1992"/>
    <cellStyle name="Normal 2 7 6 2" xfId="4315"/>
    <cellStyle name="Normal 2 7 7" xfId="3250"/>
    <cellStyle name="Normal 2 8" xfId="750"/>
    <cellStyle name="Normal 2 8 2" xfId="1103"/>
    <cellStyle name="Normal 2 8 2 2" xfId="1632"/>
    <cellStyle name="Normal 2 8 2 2 2" xfId="2713"/>
    <cellStyle name="Normal 2 8 2 2 2 2" xfId="5034"/>
    <cellStyle name="Normal 2 8 2 2 3" xfId="3957"/>
    <cellStyle name="Normal 2 8 2 3" xfId="2172"/>
    <cellStyle name="Normal 2 8 2 3 2" xfId="4495"/>
    <cellStyle name="Normal 2 8 2 4" xfId="3418"/>
    <cellStyle name="Normal 2 8 3" xfId="1283"/>
    <cellStyle name="Normal 2 8 3 2" xfId="1811"/>
    <cellStyle name="Normal 2 8 3 2 2" xfId="2892"/>
    <cellStyle name="Normal 2 8 3 2 2 2" xfId="5213"/>
    <cellStyle name="Normal 2 8 3 2 3" xfId="4136"/>
    <cellStyle name="Normal 2 8 3 3" xfId="2351"/>
    <cellStyle name="Normal 2 8 3 3 2" xfId="4674"/>
    <cellStyle name="Normal 2 8 3 4" xfId="3597"/>
    <cellStyle name="Normal 2 8 4" xfId="1464"/>
    <cellStyle name="Normal 2 8 4 2" xfId="2545"/>
    <cellStyle name="Normal 2 8 4 2 2" xfId="4867"/>
    <cellStyle name="Normal 2 8 4 3" xfId="3790"/>
    <cellStyle name="Normal 2 8 5" xfId="3075"/>
    <cellStyle name="Normal 2 8 5 2" xfId="5393"/>
    <cellStyle name="Normal 2 8 6" xfId="1993"/>
    <cellStyle name="Normal 2 8 6 2" xfId="4316"/>
    <cellStyle name="Normal 2 8 7" xfId="3251"/>
    <cellStyle name="Normal 2 9" xfId="751"/>
    <cellStyle name="Normal 2 9 2" xfId="1104"/>
    <cellStyle name="Normal 2 9 2 2" xfId="1633"/>
    <cellStyle name="Normal 2 9 2 2 2" xfId="2714"/>
    <cellStyle name="Normal 2 9 2 2 2 2" xfId="5035"/>
    <cellStyle name="Normal 2 9 2 2 3" xfId="3958"/>
    <cellStyle name="Normal 2 9 2 3" xfId="2173"/>
    <cellStyle name="Normal 2 9 2 3 2" xfId="4496"/>
    <cellStyle name="Normal 2 9 2 4" xfId="3419"/>
    <cellStyle name="Normal 2 9 3" xfId="1284"/>
    <cellStyle name="Normal 2 9 3 2" xfId="1812"/>
    <cellStyle name="Normal 2 9 3 2 2" xfId="2893"/>
    <cellStyle name="Normal 2 9 3 2 2 2" xfId="5214"/>
    <cellStyle name="Normal 2 9 3 2 3" xfId="4137"/>
    <cellStyle name="Normal 2 9 3 3" xfId="2352"/>
    <cellStyle name="Normal 2 9 3 3 2" xfId="4675"/>
    <cellStyle name="Normal 2 9 3 4" xfId="3598"/>
    <cellStyle name="Normal 2 9 4" xfId="1465"/>
    <cellStyle name="Normal 2 9 4 2" xfId="2546"/>
    <cellStyle name="Normal 2 9 4 2 2" xfId="4868"/>
    <cellStyle name="Normal 2 9 4 3" xfId="3791"/>
    <cellStyle name="Normal 2 9 5" xfId="3076"/>
    <cellStyle name="Normal 2 9 5 2" xfId="5394"/>
    <cellStyle name="Normal 2 9 6" xfId="1994"/>
    <cellStyle name="Normal 2 9 6 2" xfId="4317"/>
    <cellStyle name="Normal 2 9 7" xfId="3252"/>
    <cellStyle name="Normal 20" xfId="777"/>
    <cellStyle name="Normal 21" xfId="778"/>
    <cellStyle name="Normal 22" xfId="779"/>
    <cellStyle name="Normal 23" xfId="780"/>
    <cellStyle name="Normal 24" xfId="781"/>
    <cellStyle name="Normal 25" xfId="782"/>
    <cellStyle name="Normal 26" xfId="783"/>
    <cellStyle name="Normal 27" xfId="784"/>
    <cellStyle name="Normal 28" xfId="212"/>
    <cellStyle name="Normal 29" xfId="785"/>
    <cellStyle name="Normal 3" xfId="213"/>
    <cellStyle name="Normal 3 2" xfId="752"/>
    <cellStyle name="Normal 3 2 2" xfId="753"/>
    <cellStyle name="Normal 3 2 2 2" xfId="1106"/>
    <cellStyle name="Normal 3 2 3" xfId="754"/>
    <cellStyle name="Normal 3 2 3 2" xfId="1107"/>
    <cellStyle name="Normal 3 2 4" xfId="755"/>
    <cellStyle name="Normal 3 2 4 2" xfId="1108"/>
    <cellStyle name="Normal 3 2 5" xfId="1105"/>
    <cellStyle name="Normal 3 2_Capital Work Calculations 2008-04_Morgan" xfId="756"/>
    <cellStyle name="Normal 3 3" xfId="757"/>
    <cellStyle name="Normal 3 3 2" xfId="758"/>
    <cellStyle name="Normal 3 3 2 2" xfId="1110"/>
    <cellStyle name="Normal 3 3 3" xfId="759"/>
    <cellStyle name="Normal 3 3 3 2" xfId="1111"/>
    <cellStyle name="Normal 3 3 4" xfId="1109"/>
    <cellStyle name="Normal 3 3_Capital Work Calculations 2008-04_Morgan" xfId="760"/>
    <cellStyle name="Normal 3 4" xfId="761"/>
    <cellStyle name="Normal 3 4 2" xfId="762"/>
    <cellStyle name="Normal 3 4 2 2" xfId="1113"/>
    <cellStyle name="Normal 3 4 3" xfId="1112"/>
    <cellStyle name="Normal 3 4_Capital Work Calculations 2008-04_Morgan" xfId="763"/>
    <cellStyle name="Normal 3 5" xfId="764"/>
    <cellStyle name="Normal 3 5 2" xfId="1114"/>
    <cellStyle name="Normal 30" xfId="786"/>
    <cellStyle name="Normal 31" xfId="214"/>
    <cellStyle name="Normal 31 2" xfId="1121"/>
    <cellStyle name="Normal 31 2 2" xfId="1649"/>
    <cellStyle name="Normal 31 2 2 2" xfId="2730"/>
    <cellStyle name="Normal 31 2 2 2 2" xfId="5051"/>
    <cellStyle name="Normal 31 2 2 3" xfId="3974"/>
    <cellStyle name="Normal 31 2 3" xfId="2189"/>
    <cellStyle name="Normal 31 2 3 2" xfId="4512"/>
    <cellStyle name="Normal 31 2 4" xfId="3435"/>
    <cellStyle name="Normal 31 3" xfId="1288"/>
    <cellStyle name="Normal 31 3 2" xfId="1828"/>
    <cellStyle name="Normal 31 3 2 2" xfId="2909"/>
    <cellStyle name="Normal 31 3 2 2 2" xfId="5230"/>
    <cellStyle name="Normal 31 3 2 3" xfId="4153"/>
    <cellStyle name="Normal 31 3 3" xfId="2368"/>
    <cellStyle name="Normal 31 3 3 2" xfId="4691"/>
    <cellStyle name="Normal 31 3 4" xfId="3614"/>
    <cellStyle name="Normal 31 4" xfId="1470"/>
    <cellStyle name="Normal 31 4 2" xfId="2551"/>
    <cellStyle name="Normal 31 4 2 2" xfId="4872"/>
    <cellStyle name="Normal 31 4 3" xfId="3795"/>
    <cellStyle name="Normal 31 5" xfId="2010"/>
    <cellStyle name="Normal 31 5 2" xfId="4333"/>
    <cellStyle name="Normal 31 6" xfId="3256"/>
    <cellStyle name="Normal 32" xfId="787"/>
    <cellStyle name="Normal 32 2" xfId="1122"/>
    <cellStyle name="Normal 32 2 2" xfId="1650"/>
    <cellStyle name="Normal 32 2 2 2" xfId="2731"/>
    <cellStyle name="Normal 32 2 2 2 2" xfId="5052"/>
    <cellStyle name="Normal 32 2 2 3" xfId="3975"/>
    <cellStyle name="Normal 32 2 3" xfId="2190"/>
    <cellStyle name="Normal 32 2 3 2" xfId="4513"/>
    <cellStyle name="Normal 32 2 4" xfId="3436"/>
    <cellStyle name="Normal 32 3" xfId="1289"/>
    <cellStyle name="Normal 32 3 2" xfId="1829"/>
    <cellStyle name="Normal 32 3 2 2" xfId="2910"/>
    <cellStyle name="Normal 32 3 2 2 2" xfId="5231"/>
    <cellStyle name="Normal 32 3 2 3" xfId="4154"/>
    <cellStyle name="Normal 32 3 3" xfId="2369"/>
    <cellStyle name="Normal 32 3 3 2" xfId="4692"/>
    <cellStyle name="Normal 32 3 4" xfId="3615"/>
    <cellStyle name="Normal 32 4" xfId="1471"/>
    <cellStyle name="Normal 32 4 2" xfId="2552"/>
    <cellStyle name="Normal 32 4 2 2" xfId="4873"/>
    <cellStyle name="Normal 32 4 3" xfId="3796"/>
    <cellStyle name="Normal 32 5" xfId="2011"/>
    <cellStyle name="Normal 32 5 2" xfId="4334"/>
    <cellStyle name="Normal 32 6" xfId="3257"/>
    <cellStyle name="Normal 33" xfId="1291"/>
    <cellStyle name="Normal 33 2" xfId="1831"/>
    <cellStyle name="Normal 33 2 2" xfId="2912"/>
    <cellStyle name="Normal 33 2 2 2" xfId="5233"/>
    <cellStyle name="Normal 33 2 3" xfId="4156"/>
    <cellStyle name="Normal 33 3" xfId="2371"/>
    <cellStyle name="Normal 33 3 2" xfId="4694"/>
    <cellStyle name="Normal 33 4" xfId="3617"/>
    <cellStyle name="Normal 34" xfId="215"/>
    <cellStyle name="Normal 34 2" xfId="2385"/>
    <cellStyle name="Normal 35" xfId="1469"/>
    <cellStyle name="Normal 35 2" xfId="2550"/>
    <cellStyle name="Normal 36" xfId="1832"/>
    <cellStyle name="Normal 36 2" xfId="2914"/>
    <cellStyle name="Normal 37" xfId="216"/>
    <cellStyle name="Normal 37 2" xfId="2913"/>
    <cellStyle name="Normal 38" xfId="1833"/>
    <cellStyle name="Normal 38 2" xfId="2915"/>
    <cellStyle name="Normal 39" xfId="1292"/>
    <cellStyle name="Normal 39 2" xfId="2372"/>
    <cellStyle name="Normal 39 2 2" xfId="4695"/>
    <cellStyle name="Normal 39 3" xfId="3618"/>
    <cellStyle name="Normal 4" xfId="217"/>
    <cellStyle name="Normal 4 2" xfId="765"/>
    <cellStyle name="Normal 4 2 2" xfId="1115"/>
    <cellStyle name="Normal 4 3" xfId="766"/>
    <cellStyle name="Normal 4 3 2" xfId="1116"/>
    <cellStyle name="Normal 4 4" xfId="767"/>
    <cellStyle name="Normal 4 4 2" xfId="1117"/>
    <cellStyle name="Normal 40" xfId="218"/>
    <cellStyle name="Normal 41" xfId="219"/>
    <cellStyle name="Normal 42" xfId="220"/>
    <cellStyle name="Normal 43" xfId="221"/>
    <cellStyle name="Normal 44" xfId="5398"/>
    <cellStyle name="Normal 45" xfId="5399"/>
    <cellStyle name="Normal 46" xfId="222"/>
    <cellStyle name="Normal 47" xfId="5400"/>
    <cellStyle name="Normal 48" xfId="5402"/>
    <cellStyle name="Normal 49" xfId="223"/>
    <cellStyle name="Normal 5" xfId="224"/>
    <cellStyle name="Normal 5 2" xfId="409"/>
    <cellStyle name="Normal 5 3" xfId="410"/>
    <cellStyle name="Normal 50" xfId="51"/>
    <cellStyle name="Normal 51" xfId="5404"/>
    <cellStyle name="Normal 52" xfId="225"/>
    <cellStyle name="Normal 53" xfId="5408"/>
    <cellStyle name="Normal 54" xfId="5417"/>
    <cellStyle name="Normal 55" xfId="226"/>
    <cellStyle name="Normal 56" xfId="227"/>
    <cellStyle name="Normal 57" xfId="228"/>
    <cellStyle name="Normal 58" xfId="5445"/>
    <cellStyle name="Normal 59" xfId="5447"/>
    <cellStyle name="Normal 6" xfId="229"/>
    <cellStyle name="Normal 6 2" xfId="230"/>
    <cellStyle name="Normal 6 2 2" xfId="1118"/>
    <cellStyle name="Normal 6 2 2 2" xfId="1634"/>
    <cellStyle name="Normal 6 2 2 2 2" xfId="2715"/>
    <cellStyle name="Normal 6 2 2 2 2 2" xfId="5036"/>
    <cellStyle name="Normal 6 2 2 2 3" xfId="3959"/>
    <cellStyle name="Normal 6 2 2 3" xfId="2174"/>
    <cellStyle name="Normal 6 2 2 3 2" xfId="4497"/>
    <cellStyle name="Normal 6 2 2 4" xfId="3420"/>
    <cellStyle name="Normal 6 2 3" xfId="1285"/>
    <cellStyle name="Normal 6 2 3 2" xfId="1813"/>
    <cellStyle name="Normal 6 2 3 2 2" xfId="2894"/>
    <cellStyle name="Normal 6 2 3 2 2 2" xfId="5215"/>
    <cellStyle name="Normal 6 2 3 2 3" xfId="4138"/>
    <cellStyle name="Normal 6 2 3 3" xfId="2353"/>
    <cellStyle name="Normal 6 2 3 3 2" xfId="4676"/>
    <cellStyle name="Normal 6 2 3 4" xfId="3599"/>
    <cellStyle name="Normal 6 2 4" xfId="1466"/>
    <cellStyle name="Normal 6 2 4 2" xfId="2547"/>
    <cellStyle name="Normal 6 2 4 2 2" xfId="4869"/>
    <cellStyle name="Normal 6 2 4 3" xfId="3792"/>
    <cellStyle name="Normal 6 2 5" xfId="3077"/>
    <cellStyle name="Normal 6 2 5 2" xfId="5395"/>
    <cellStyle name="Normal 6 2 6" xfId="1995"/>
    <cellStyle name="Normal 6 2 6 2" xfId="4318"/>
    <cellStyle name="Normal 6 2 7" xfId="3253"/>
    <cellStyle name="Normal 60" xfId="5451"/>
    <cellStyle name="Normal 61" xfId="5452"/>
    <cellStyle name="Normal 62" xfId="5453"/>
    <cellStyle name="Normal 63" xfId="5454"/>
    <cellStyle name="Normal 68" xfId="231"/>
    <cellStyle name="Normal 7" xfId="232"/>
    <cellStyle name="Normal 74" xfId="233"/>
    <cellStyle name="Normal 79" xfId="234"/>
    <cellStyle name="Normal 8" xfId="427"/>
    <cellStyle name="Normal 8 2" xfId="1119"/>
    <cellStyle name="Normal 8 2 2" xfId="1635"/>
    <cellStyle name="Normal 8 2 2 2" xfId="2716"/>
    <cellStyle name="Normal 8 2 2 2 2" xfId="5037"/>
    <cellStyle name="Normal 8 2 2 3" xfId="3960"/>
    <cellStyle name="Normal 8 2 3" xfId="2175"/>
    <cellStyle name="Normal 8 2 3 2" xfId="4498"/>
    <cellStyle name="Normal 8 2 4" xfId="3421"/>
    <cellStyle name="Normal 8 3" xfId="1286"/>
    <cellStyle name="Normal 8 3 2" xfId="1814"/>
    <cellStyle name="Normal 8 3 2 2" xfId="2895"/>
    <cellStyle name="Normal 8 3 2 2 2" xfId="5216"/>
    <cellStyle name="Normal 8 3 2 3" xfId="4139"/>
    <cellStyle name="Normal 8 3 3" xfId="2354"/>
    <cellStyle name="Normal 8 3 3 2" xfId="4677"/>
    <cellStyle name="Normal 8 3 4" xfId="3600"/>
    <cellStyle name="Normal 8 4" xfId="1467"/>
    <cellStyle name="Normal 8 4 2" xfId="2548"/>
    <cellStyle name="Normal 8 4 2 2" xfId="4870"/>
    <cellStyle name="Normal 8 4 3" xfId="3793"/>
    <cellStyle name="Normal 8 5" xfId="3078"/>
    <cellStyle name="Normal 8 5 2" xfId="5396"/>
    <cellStyle name="Normal 8 6" xfId="1996"/>
    <cellStyle name="Normal 8 6 2" xfId="4319"/>
    <cellStyle name="Normal 8 7" xfId="3254"/>
    <cellStyle name="Normal 82" xfId="235"/>
    <cellStyle name="Normal 85" xfId="236"/>
    <cellStyle name="Normal 88" xfId="237"/>
    <cellStyle name="Normal 89" xfId="238"/>
    <cellStyle name="Normal 9" xfId="768"/>
    <cellStyle name="Normal 9 2" xfId="1120"/>
    <cellStyle name="Normal 9 2 2" xfId="1636"/>
    <cellStyle name="Normal 9 2 2 2" xfId="2717"/>
    <cellStyle name="Normal 9 2 2 2 2" xfId="5038"/>
    <cellStyle name="Normal 9 2 2 3" xfId="3961"/>
    <cellStyle name="Normal 9 2 3" xfId="2176"/>
    <cellStyle name="Normal 9 2 3 2" xfId="4499"/>
    <cellStyle name="Normal 9 2 4" xfId="3422"/>
    <cellStyle name="Normal 9 3" xfId="1287"/>
    <cellStyle name="Normal 9 3 2" xfId="1815"/>
    <cellStyle name="Normal 9 3 2 2" xfId="2896"/>
    <cellStyle name="Normal 9 3 2 2 2" xfId="5217"/>
    <cellStyle name="Normal 9 3 2 3" xfId="4140"/>
    <cellStyle name="Normal 9 3 3" xfId="2355"/>
    <cellStyle name="Normal 9 3 3 2" xfId="4678"/>
    <cellStyle name="Normal 9 3 4" xfId="3601"/>
    <cellStyle name="Normal 9 4" xfId="1468"/>
    <cellStyle name="Normal 9 4 2" xfId="2549"/>
    <cellStyle name="Normal 9 4 2 2" xfId="4871"/>
    <cellStyle name="Normal 9 4 3" xfId="3794"/>
    <cellStyle name="Normal 9 5" xfId="3079"/>
    <cellStyle name="Normal 9 5 2" xfId="5397"/>
    <cellStyle name="Normal 9 6" xfId="1997"/>
    <cellStyle name="Normal 9 6 2" xfId="4320"/>
    <cellStyle name="Normal 9 7" xfId="3255"/>
    <cellStyle name="Normal_DEPR2" xfId="3"/>
    <cellStyle name="Note 2" xfId="411"/>
    <cellStyle name="Note 2 2" xfId="1123"/>
    <cellStyle name="Note 2 2 2" xfId="1651"/>
    <cellStyle name="Note 2 2 2 2" xfId="2732"/>
    <cellStyle name="Note 2 2 2 2 2" xfId="5053"/>
    <cellStyle name="Note 2 2 2 3" xfId="3976"/>
    <cellStyle name="Note 2 2 3" xfId="2191"/>
    <cellStyle name="Note 2 2 3 2" xfId="4514"/>
    <cellStyle name="Note 2 2 4" xfId="3437"/>
    <cellStyle name="Note 2 3" xfId="1290"/>
    <cellStyle name="Note 2 3 2" xfId="1830"/>
    <cellStyle name="Note 2 3 2 2" xfId="2911"/>
    <cellStyle name="Note 2 3 2 2 2" xfId="5232"/>
    <cellStyle name="Note 2 3 2 3" xfId="4155"/>
    <cellStyle name="Note 2 3 3" xfId="2370"/>
    <cellStyle name="Note 2 3 3 2" xfId="4693"/>
    <cellStyle name="Note 2 3 4" xfId="3616"/>
    <cellStyle name="Note 2 4" xfId="1472"/>
    <cellStyle name="Note 2 4 2" xfId="2553"/>
    <cellStyle name="Note 2 4 2 2" xfId="4874"/>
    <cellStyle name="Note 2 4 3" xfId="3797"/>
    <cellStyle name="Note 2 5" xfId="2012"/>
    <cellStyle name="Note 2 5 2" xfId="4335"/>
    <cellStyle name="Note 2 6" xfId="3258"/>
    <cellStyle name="Note 2 7" xfId="5422"/>
    <cellStyle name="Note 2 8" xfId="5440"/>
    <cellStyle name="Note 3" xfId="412"/>
    <cellStyle name="Note 3 2" xfId="5423"/>
    <cellStyle name="Note 3 3" xfId="5442"/>
    <cellStyle name="Output" xfId="20" builtinId="21" customBuiltin="1"/>
    <cellStyle name="Output 2" xfId="413"/>
    <cellStyle name="Output 2 2" xfId="5424"/>
    <cellStyle name="Output 2 3" xfId="5443"/>
    <cellStyle name="Output 3" xfId="414"/>
    <cellStyle name="Output 3 2" xfId="5425"/>
    <cellStyle name="Output 3 3" xfId="5436"/>
    <cellStyle name="OUTPUT AMOUNTS" xfId="239"/>
    <cellStyle name="OUTPUT COLUMN HEADINGS" xfId="240"/>
    <cellStyle name="OUTPUT LINE ITEMS" xfId="241"/>
    <cellStyle name="OUTPUT REPORT HEADING" xfId="242"/>
    <cellStyle name="OUTPUT REPORT TITLE" xfId="243"/>
    <cellStyle name="Page Heading Large" xfId="244"/>
    <cellStyle name="Page Heading Small" xfId="245"/>
    <cellStyle name="Page Number" xfId="246"/>
    <cellStyle name="Parent row" xfId="63"/>
    <cellStyle name="PB Table Heading" xfId="247"/>
    <cellStyle name="PB Table Highlight1" xfId="248"/>
    <cellStyle name="PB Table Highlight2" xfId="249"/>
    <cellStyle name="PB Table Highlight3" xfId="250"/>
    <cellStyle name="PB Table Standard Row" xfId="251"/>
    <cellStyle name="PB Table Subtotal Row" xfId="252"/>
    <cellStyle name="PB Table Total Row" xfId="253"/>
    <cellStyle name="Percen - Style1" xfId="254"/>
    <cellStyle name="Percen - Style2" xfId="255"/>
    <cellStyle name="Percen - Style3" xfId="256"/>
    <cellStyle name="Percent" xfId="4" builtinId="5"/>
    <cellStyle name="Percent [2]" xfId="257"/>
    <cellStyle name="Percent 10" xfId="5416"/>
    <cellStyle name="Percent 11" xfId="5450"/>
    <cellStyle name="Percent 2" xfId="10"/>
    <cellStyle name="Percent 2 2" xfId="258"/>
    <cellStyle name="Percent 2 3" xfId="259"/>
    <cellStyle name="Percent 3" xfId="260"/>
    <cellStyle name="Percent 4" xfId="261"/>
    <cellStyle name="Percent 5" xfId="415"/>
    <cellStyle name="Percent 6" xfId="5403"/>
    <cellStyle name="Percent 7" xfId="54"/>
    <cellStyle name="Percent 8" xfId="5407"/>
    <cellStyle name="Percent 9" xfId="5409"/>
    <cellStyle name="Percent Hard" xfId="262"/>
    <cellStyle name="pmxBorderCellsS" xfId="263"/>
    <cellStyle name="pmxCategoryHeadingB" xfId="264"/>
    <cellStyle name="pmxCategoryHeadingM" xfId="265"/>
    <cellStyle name="pmxCategoryHeadingM 2" xfId="416"/>
    <cellStyle name="pmxHeadingB" xfId="266"/>
    <cellStyle name="pmxHeadingL" xfId="267"/>
    <cellStyle name="pmxHeadingM" xfId="268"/>
    <cellStyle name="pmxHeadingM 2" xfId="417"/>
    <cellStyle name="pmxHeadingS" xfId="269"/>
    <cellStyle name="pmxMinorHeadingB" xfId="270"/>
    <cellStyle name="pmxMinorHeadingS" xfId="271"/>
    <cellStyle name="pmxSubHeadingB" xfId="272"/>
    <cellStyle name="pmxSubHeadingM" xfId="273"/>
    <cellStyle name="pmxSubHeadingM 2" xfId="418"/>
    <cellStyle name="pmxSubSubHeadingB" xfId="274"/>
    <cellStyle name="pmxSubSubHeadingM" xfId="275"/>
    <cellStyle name="pmxSubSubHeadingM 2" xfId="419"/>
    <cellStyle name="pmxSubSubHeadingS" xfId="276"/>
    <cellStyle name="Processing" xfId="277"/>
    <cellStyle name="PSChar" xfId="278"/>
    <cellStyle name="PSDate" xfId="279"/>
    <cellStyle name="PSDec" xfId="280"/>
    <cellStyle name="PSHeading" xfId="281"/>
    <cellStyle name="PSInt" xfId="282"/>
    <cellStyle name="PSSpacer" xfId="283"/>
    <cellStyle name="purple - Style8" xfId="284"/>
    <cellStyle name="RED" xfId="285"/>
    <cellStyle name="Red - Style7" xfId="286"/>
    <cellStyle name="Report" xfId="287"/>
    <cellStyle name="Report Bar" xfId="288"/>
    <cellStyle name="Report Heading" xfId="289"/>
    <cellStyle name="Report Percent" xfId="290"/>
    <cellStyle name="Report Unit Cost" xfId="291"/>
    <cellStyle name="Reports Total" xfId="292"/>
    <cellStyle name="Reports Total 2" xfId="5413"/>
    <cellStyle name="Reports Total 3" xfId="5439"/>
    <cellStyle name="Reports Unit Cost Total" xfId="293"/>
    <cellStyle name="Reports Unit Cost Total 2" xfId="5414"/>
    <cellStyle name="Reports Unit Cost Total 3" xfId="5434"/>
    <cellStyle name="RevList" xfId="294"/>
    <cellStyle name="Right" xfId="295"/>
    <cellStyle name="round100" xfId="296"/>
    <cellStyle name="Section Break" xfId="64"/>
    <cellStyle name="Section Break: parent row" xfId="65"/>
    <cellStyle name="shade" xfId="297"/>
    <cellStyle name="Shaded" xfId="298"/>
    <cellStyle name="Sheet Title" xfId="299"/>
    <cellStyle name="SprdShtForm" xfId="300"/>
    <cellStyle name="StmtTtl1" xfId="301"/>
    <cellStyle name="StmtTtl2" xfId="302"/>
    <cellStyle name="StmtTtl2 2" xfId="5415"/>
    <cellStyle name="StmtTtl2 3" xfId="5431"/>
    <cellStyle name="STYL1 - Style1" xfId="303"/>
    <cellStyle name="Style 1" xfId="304"/>
    <cellStyle name="Style 21" xfId="305"/>
    <cellStyle name="Style 22" xfId="306"/>
    <cellStyle name="Style 23" xfId="307"/>
    <cellStyle name="Style 24" xfId="308"/>
    <cellStyle name="Style 25" xfId="309"/>
    <cellStyle name="Style 26" xfId="310"/>
    <cellStyle name="Style 27" xfId="311"/>
    <cellStyle name="Style 28" xfId="312"/>
    <cellStyle name="Style 29" xfId="313"/>
    <cellStyle name="Style 30" xfId="314"/>
    <cellStyle name="Style 31" xfId="315"/>
    <cellStyle name="Style 32" xfId="316"/>
    <cellStyle name="Style 33" xfId="317"/>
    <cellStyle name="Style 34" xfId="318"/>
    <cellStyle name="Style 35" xfId="319"/>
    <cellStyle name="Style 36" xfId="320"/>
    <cellStyle name="Style 39" xfId="321"/>
    <cellStyle name="Subtotal" xfId="322"/>
    <cellStyle name="Sub-total" xfId="323"/>
    <cellStyle name="Table Col Head" xfId="324"/>
    <cellStyle name="Table Head" xfId="325"/>
    <cellStyle name="Table Head Aligned" xfId="326"/>
    <cellStyle name="Table Head Blue" xfId="327"/>
    <cellStyle name="Table Head Green" xfId="328"/>
    <cellStyle name="Table Sub Head" xfId="329"/>
    <cellStyle name="Table title" xfId="66"/>
    <cellStyle name="Table Units" xfId="330"/>
    <cellStyle name="Title" xfId="11" builtinId="15" customBuiltin="1"/>
    <cellStyle name="Title 2" xfId="420"/>
    <cellStyle name="Title 3" xfId="421"/>
    <cellStyle name="Title: Major" xfId="331"/>
    <cellStyle name="Title: Minor" xfId="332"/>
    <cellStyle name="Title: Worksheet" xfId="333"/>
    <cellStyle name="Total" xfId="26" builtinId="25" customBuiltin="1"/>
    <cellStyle name="Total 2" xfId="422"/>
    <cellStyle name="Total 2 2" xfId="5426"/>
    <cellStyle name="Total 2 3" xfId="5435"/>
    <cellStyle name="Total 3" xfId="423"/>
    <cellStyle name="Total 3 2" xfId="5427"/>
    <cellStyle name="Total 3 3" xfId="5429"/>
    <cellStyle name="Total4 - Style4" xfId="334"/>
    <cellStyle name="Total4 - Style4 2" xfId="5428"/>
    <cellStyle name="Warning Text" xfId="24" builtinId="11" customBuiltin="1"/>
    <cellStyle name="Warning Text 2" xfId="424"/>
    <cellStyle name="Warning Text 3" xfId="425"/>
    <cellStyle name="wt'd avg fee" xfId="335"/>
    <cellStyle name="year" xfId="336"/>
  </cellStyles>
  <dxfs count="27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border>
        <left/>
        <right/>
        <top/>
        <bottom style="thick">
          <color theme="4"/>
        </bottom>
        <vertical/>
        <horizontal/>
      </border>
    </dxf>
    <dxf>
      <border>
        <left/>
        <right/>
        <top/>
        <bottom/>
        <vertical/>
        <horizontal style="dotted">
          <color theme="0" tint="-0.24994659260841701"/>
        </horizontal>
      </border>
    </dxf>
  </dxfs>
  <tableStyles count="1" defaultTableStyle="TableStyleMedium9" defaultPivotStyle="PivotStyleLight16">
    <tableStyle name="Table Style 1" pivot="0" count="2">
      <tableStyleElement type="wholeTable" dxfId="26"/>
      <tableStyleElement type="headerRow" dxfId="25"/>
    </tableStyle>
  </tableStyles>
  <colors>
    <mruColors>
      <color rgb="FF009900"/>
      <color rgb="FF156570"/>
      <color rgb="FF429CAE"/>
      <color rgb="FF95BADB"/>
      <color rgb="FF92A4DE"/>
      <color rgb="FF668453"/>
      <color rgb="FF6D8452"/>
      <color rgb="FF668B52"/>
      <color rgb="FFBEACF2"/>
      <color rgb="FFA3AB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7.xml"/><Relationship Id="rId18" Type="http://schemas.openxmlformats.org/officeDocument/2006/relationships/worksheet" Target="worksheets/sheet12.xml"/><Relationship Id="rId26" Type="http://schemas.openxmlformats.org/officeDocument/2006/relationships/worksheet" Target="worksheets/sheet20.xml"/><Relationship Id="rId39" Type="http://schemas.openxmlformats.org/officeDocument/2006/relationships/styles" Target="styles.xml"/><Relationship Id="rId21" Type="http://schemas.openxmlformats.org/officeDocument/2006/relationships/worksheet" Target="worksheets/sheet15.xml"/><Relationship Id="rId34" Type="http://schemas.openxmlformats.org/officeDocument/2006/relationships/externalLink" Target="externalLinks/externalLink4.xml"/><Relationship Id="rId42" Type="http://schemas.openxmlformats.org/officeDocument/2006/relationships/customXml" Target="../customXml/item1.xml"/><Relationship Id="rId7" Type="http://schemas.openxmlformats.org/officeDocument/2006/relationships/chartsheet" Target="chartsheets/sheet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0" Type="http://schemas.openxmlformats.org/officeDocument/2006/relationships/worksheet" Target="worksheets/sheet14.xml"/><Relationship Id="rId29" Type="http://schemas.openxmlformats.org/officeDocument/2006/relationships/worksheet" Target="worksheets/sheet23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5.xml"/><Relationship Id="rId24" Type="http://schemas.openxmlformats.org/officeDocument/2006/relationships/worksheet" Target="worksheets/sheet18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sharedStrings" Target="sharedStrings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7.xml"/><Relationship Id="rId28" Type="http://schemas.openxmlformats.org/officeDocument/2006/relationships/worksheet" Target="worksheets/sheet22.xml"/><Relationship Id="rId36" Type="http://schemas.openxmlformats.org/officeDocument/2006/relationships/externalLink" Target="externalLinks/externalLink6.xml"/><Relationship Id="rId10" Type="http://schemas.openxmlformats.org/officeDocument/2006/relationships/chartsheet" Target="chartsheets/sheet6.xml"/><Relationship Id="rId19" Type="http://schemas.openxmlformats.org/officeDocument/2006/relationships/worksheet" Target="worksheets/sheet13.xml"/><Relationship Id="rId31" Type="http://schemas.openxmlformats.org/officeDocument/2006/relationships/externalLink" Target="externalLinks/externalLink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worksheet" Target="worksheets/sheet8.xml"/><Relationship Id="rId22" Type="http://schemas.openxmlformats.org/officeDocument/2006/relationships/worksheet" Target="worksheets/sheet16.xml"/><Relationship Id="rId27" Type="http://schemas.openxmlformats.org/officeDocument/2006/relationships/worksheet" Target="worksheets/sheet21.xml"/><Relationship Id="rId30" Type="http://schemas.openxmlformats.org/officeDocument/2006/relationships/worksheet" Target="worksheets/sheet24.xml"/><Relationship Id="rId35" Type="http://schemas.openxmlformats.org/officeDocument/2006/relationships/externalLink" Target="externalLinks/externalLink5.xml"/><Relationship Id="rId43" Type="http://schemas.openxmlformats.org/officeDocument/2006/relationships/customXml" Target="../customXml/item2.xml"/><Relationship Id="rId8" Type="http://schemas.openxmlformats.org/officeDocument/2006/relationships/chartsheet" Target="chartsheets/sheet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6.xml"/><Relationship Id="rId17" Type="http://schemas.openxmlformats.org/officeDocument/2006/relationships/worksheet" Target="worksheets/sheet11.xml"/><Relationship Id="rId25" Type="http://schemas.openxmlformats.org/officeDocument/2006/relationships/worksheet" Target="worksheets/sheet19.xml"/><Relationship Id="rId33" Type="http://schemas.openxmlformats.org/officeDocument/2006/relationships/externalLink" Target="externalLinks/externalLink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'Chart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A2A-4255-83BE-EC52C815CC0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'Chart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A2A-4255-83BE-EC52C815C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9093464"/>
        <c:axId val="419091496"/>
      </c:barChart>
      <c:catAx>
        <c:axId val="419093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091496"/>
        <c:crosses val="autoZero"/>
        <c:auto val="1"/>
        <c:lblAlgn val="ctr"/>
        <c:lblOffset val="100"/>
        <c:noMultiLvlLbl val="0"/>
      </c:catAx>
      <c:valAx>
        <c:axId val="41909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093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258695113765155E-2"/>
          <c:y val="7.8842892056865135E-2"/>
          <c:w val="0.88474583414515506"/>
          <c:h val="0.79997358999241863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'Chart Data'!$A$53</c:f>
              <c:strCache>
                <c:ptCount val="1"/>
                <c:pt idx="0">
                  <c:v>Capital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Data'!$B$53:$I$53</c:f>
              <c:numCache>
                <c:formatCode>"$"#,##0</c:formatCode>
                <c:ptCount val="8"/>
                <c:pt idx="0">
                  <c:v>63.320471774542305</c:v>
                </c:pt>
                <c:pt idx="1">
                  <c:v>92.446934070949624</c:v>
                </c:pt>
                <c:pt idx="2">
                  <c:v>138.21248355245217</c:v>
                </c:pt>
                <c:pt idx="3">
                  <c:v>341.42489562196067</c:v>
                </c:pt>
                <c:pt idx="4">
                  <c:v>87.240808168500081</c:v>
                </c:pt>
                <c:pt idx="5">
                  <c:v>88.088963080908556</c:v>
                </c:pt>
                <c:pt idx="6">
                  <c:v>194.8259974233334</c:v>
                </c:pt>
                <c:pt idx="7">
                  <c:v>870.40192795799214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77-4E3A-973B-B2CF26A586DE}"/>
            </c:ext>
          </c:extLst>
        </c:ser>
        <c:ser>
          <c:idx val="0"/>
          <c:order val="1"/>
          <c:tx>
            <c:strRef>
              <c:f>'Chart Data'!$A$49</c:f>
              <c:strCache>
                <c:ptCount val="1"/>
                <c:pt idx="0">
                  <c:v>FOM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Data'!$B$49:$I$49</c:f>
              <c:numCache>
                <c:formatCode>"$"#,##0</c:formatCode>
                <c:ptCount val="8"/>
                <c:pt idx="0">
                  <c:v>30.8303928568223</c:v>
                </c:pt>
                <c:pt idx="1">
                  <c:v>49.133633546817009</c:v>
                </c:pt>
                <c:pt idx="2">
                  <c:v>67.485456666086804</c:v>
                </c:pt>
                <c:pt idx="3">
                  <c:v>48.710801021566212</c:v>
                </c:pt>
                <c:pt idx="4">
                  <c:v>29.243181048399478</c:v>
                </c:pt>
                <c:pt idx="5">
                  <c:v>29.243181048399478</c:v>
                </c:pt>
                <c:pt idx="6">
                  <c:v>33.643624191880782</c:v>
                </c:pt>
                <c:pt idx="7">
                  <c:v>251.07904139891787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7-4E3A-973B-B2CF26A586DE}"/>
            </c:ext>
          </c:extLst>
        </c:ser>
        <c:ser>
          <c:idx val="1"/>
          <c:order val="2"/>
          <c:tx>
            <c:strRef>
              <c:f>'Chart Data'!$A$50</c:f>
              <c:strCache>
                <c:ptCount val="1"/>
                <c:pt idx="0">
                  <c:v>Flex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Data'!$B$50:$I$50</c:f>
              <c:numCache>
                <c:formatCode>"$"#,##0</c:formatCode>
                <c:ptCount val="8"/>
                <c:pt idx="0">
                  <c:v>-7.4307591972151146</c:v>
                </c:pt>
                <c:pt idx="1">
                  <c:v>-47.210944209892574</c:v>
                </c:pt>
                <c:pt idx="2">
                  <c:v>-8.5838080381622905</c:v>
                </c:pt>
                <c:pt idx="3">
                  <c:v>-2.8185638334264231</c:v>
                </c:pt>
                <c:pt idx="4">
                  <c:v>-9.6487767593148881</c:v>
                </c:pt>
                <c:pt idx="5">
                  <c:v>-5.1727052170269028</c:v>
                </c:pt>
                <c:pt idx="6">
                  <c:v>-28.137594632558095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7-4E3A-973B-B2CF26A586DE}"/>
            </c:ext>
          </c:extLst>
        </c:ser>
        <c:ser>
          <c:idx val="2"/>
          <c:order val="3"/>
          <c:tx>
            <c:strRef>
              <c:f>'Chart Data'!$A$51</c:f>
              <c:strCache>
                <c:ptCount val="1"/>
                <c:pt idx="0">
                  <c:v>Oil Backup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Data'!$B$51:$I$51</c:f>
              <c:numCache>
                <c:formatCode>"$"#,##0</c:formatCode>
                <c:ptCount val="8"/>
                <c:pt idx="5">
                  <c:v>19.139914831620505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77-4E3A-973B-B2CF26A586DE}"/>
            </c:ext>
          </c:extLst>
        </c:ser>
        <c:ser>
          <c:idx val="3"/>
          <c:order val="4"/>
          <c:tx>
            <c:strRef>
              <c:f>'Chart Data'!$A$52</c:f>
              <c:strCache>
                <c:ptCount val="1"/>
                <c:pt idx="0">
                  <c:v>Gas Transport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Data'!$B$52:$I$52</c:f>
              <c:numCache>
                <c:formatCode>"$"#,##0</c:formatCode>
                <c:ptCount val="8"/>
                <c:pt idx="6">
                  <c:v>47.825443418282426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77-4E3A-973B-B2CF26A586DE}"/>
            </c:ext>
          </c:extLst>
        </c:ser>
        <c:ser>
          <c:idx val="5"/>
          <c:order val="5"/>
          <c:tx>
            <c:strRef>
              <c:f>'Chart Data'!$A$56</c:f>
              <c:strCache>
                <c:ptCount val="1"/>
                <c:pt idx="0">
                  <c:v>ITC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Data'!$B$56:$I$56</c:f>
              <c:numCache>
                <c:formatCode>"$"#,##0</c:formatCode>
                <c:ptCount val="8"/>
                <c:pt idx="0">
                  <c:v>-17.856512230728409</c:v>
                </c:pt>
                <c:pt idx="1">
                  <c:v>-20.215556660144216</c:v>
                </c:pt>
                <c:pt idx="2">
                  <c:v>-38.976224178827977</c:v>
                </c:pt>
                <c:pt idx="3">
                  <c:v>-96.282571081535096</c:v>
                </c:pt>
                <c:pt idx="7">
                  <c:v>-140.9730024375867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77-4E3A-973B-B2CF26A586DE}"/>
            </c:ext>
          </c:extLst>
        </c:ser>
        <c:ser>
          <c:idx val="7"/>
          <c:order val="7"/>
          <c:tx>
            <c:strRef>
              <c:f>'Chart Data'!$A$58</c:f>
              <c:strCache>
                <c:ptCount val="1"/>
                <c:pt idx="0">
                  <c:v>ElCC</c:v>
                </c:pt>
              </c:strCache>
            </c:strRef>
          </c:tx>
          <c:spPr>
            <a:solidFill>
              <a:sysClr val="window" lastClr="FFFF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Data'!$B$58:$I$58</c:f>
              <c:numCache>
                <c:formatCode>"$"#,##0</c:formatCode>
                <c:ptCount val="8"/>
                <c:pt idx="0">
                  <c:v>25.548145106678518</c:v>
                </c:pt>
                <c:pt idx="1">
                  <c:v>9.1717485622857282</c:v>
                </c:pt>
                <c:pt idx="2">
                  <c:v>18.073785782022313</c:v>
                </c:pt>
                <c:pt idx="3">
                  <c:v>20.456226887057312</c:v>
                </c:pt>
                <c:pt idx="4">
                  <c:v>4.6563620304025335</c:v>
                </c:pt>
                <c:pt idx="5">
                  <c:v>5.4277160492450776</c:v>
                </c:pt>
                <c:pt idx="6">
                  <c:v>9.6247216423340376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1-4222-B14C-FF40DB6F40BA}"/>
            </c:ext>
          </c:extLst>
        </c:ser>
        <c:ser>
          <c:idx val="8"/>
          <c:order val="8"/>
          <c:tx>
            <c:strRef>
              <c:f>'Chart Data'!$A$55</c:f>
              <c:strCache>
                <c:ptCount val="1"/>
                <c:pt idx="0">
                  <c:v>SCGHG</c:v>
                </c:pt>
              </c:strCache>
            </c:strRef>
          </c:tx>
          <c:spPr>
            <a:solidFill>
              <a:schemeClr val="bg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Data'!$B$48:$I$48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f>'Chart Data'!$B$55:$I$55</c:f>
              <c:numCache>
                <c:formatCode>"$"#,##0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4.9786199896984735</c:v>
                </c:pt>
                <c:pt idx="5">
                  <c:v>0</c:v>
                </c:pt>
                <c:pt idx="6">
                  <c:v>15.364512780204986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1-4222-B14C-FF40DB6F40BA}"/>
            </c:ext>
          </c:extLst>
        </c:ser>
        <c:ser>
          <c:idx val="9"/>
          <c:order val="9"/>
          <c:tx>
            <c:strRef>
              <c:f>'Chart Data'!$A$54</c:f>
              <c:strCache>
                <c:ptCount val="1"/>
                <c:pt idx="0">
                  <c:v>Margin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'Chart Data'!$B$54:$I$54</c:f>
              <c:numCache>
                <c:formatCode>"$"#,##0</c:formatCode>
                <c:ptCount val="8"/>
                <c:pt idx="0">
                  <c:v>-28.903673934000825</c:v>
                </c:pt>
                <c:pt idx="1">
                  <c:v>-41.636049117807701</c:v>
                </c:pt>
                <c:pt idx="2">
                  <c:v>-47.113223911983091</c:v>
                </c:pt>
                <c:pt idx="3">
                  <c:v>-55.787952527406276</c:v>
                </c:pt>
                <c:pt idx="4">
                  <c:v>-6.1143717622446261E-2</c:v>
                </c:pt>
                <c:pt idx="5">
                  <c:v>-1.0341685620201504</c:v>
                </c:pt>
                <c:pt idx="6">
                  <c:v>-32.528663765126474</c:v>
                </c:pt>
                <c:pt idx="7">
                  <c:v>-409.51216376100439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3-420F-977B-1A8AC80C2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2078360"/>
        <c:axId val="762078032"/>
      </c:barChart>
      <c:lineChart>
        <c:grouping val="standard"/>
        <c:varyColors val="0"/>
        <c:ser>
          <c:idx val="6"/>
          <c:order val="6"/>
          <c:tx>
            <c:strRef>
              <c:f>'Chart Data'!$A$57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1936460954481339E-2"/>
                  <c:y val="-6.05427971630383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77-4E3A-973B-B2CF26A586DE}"/>
                </c:ext>
              </c:extLst>
            </c:dLbl>
            <c:dLbl>
              <c:idx val="1"/>
              <c:layout>
                <c:manualLayout>
                  <c:x val="-2.3398891684780106E-2"/>
                  <c:y val="-4.0361864775357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77-4E3A-973B-B2CF26A586DE}"/>
                </c:ext>
              </c:extLst>
            </c:dLbl>
            <c:dLbl>
              <c:idx val="2"/>
              <c:layout>
                <c:manualLayout>
                  <c:x val="-2.4861322415078834E-2"/>
                  <c:y val="-2.01809323876799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7-4E3A-973B-B2CF26A586DE}"/>
                </c:ext>
              </c:extLst>
            </c:dLbl>
            <c:dLbl>
              <c:idx val="3"/>
              <c:layout>
                <c:manualLayout>
                  <c:x val="-2.6323753145377642E-2"/>
                  <c:y val="2.0180932387679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77-4E3A-973B-B2CF26A586DE}"/>
                </c:ext>
              </c:extLst>
            </c:dLbl>
            <c:dLbl>
              <c:idx val="4"/>
              <c:layout>
                <c:manualLayout>
                  <c:x val="-2.4861322415078834E-2"/>
                  <c:y val="4.0361864775357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77-4E3A-973B-B2CF26A586DE}"/>
                </c:ext>
              </c:extLst>
            </c:dLbl>
            <c:dLbl>
              <c:idx val="5"/>
              <c:layout>
                <c:manualLayout>
                  <c:x val="-2.4861322415078834E-2"/>
                  <c:y val="1.0090466193839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77-4E3A-973B-B2CF26A586DE}"/>
                </c:ext>
              </c:extLst>
            </c:dLbl>
            <c:dLbl>
              <c:idx val="6"/>
              <c:layout>
                <c:manualLayout>
                  <c:x val="-2.3398891684780081E-2"/>
                  <c:y val="4.03618647753584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77-4E3A-973B-B2CF26A586DE}"/>
                </c:ext>
              </c:extLst>
            </c:dLbl>
            <c:dLbl>
              <c:idx val="7"/>
              <c:layout>
                <c:manualLayout>
                  <c:x val="-2.7766478507445447E-2"/>
                  <c:y val="-1.0072689923741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73-420F-977B-1A8AC80C2DA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 Data'!$B$48:$H$48</c:f>
              <c:strCache>
                <c:ptCount val="7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</c:strCache>
            </c:strRef>
          </c:cat>
          <c:val>
            <c:numRef>
              <c:f>'Chart Data'!$B$59:$I$59</c:f>
              <c:numCache>
                <c:formatCode>"$"#,##0</c:formatCode>
                <c:ptCount val="8"/>
                <c:pt idx="0">
                  <c:v>65.508064376098773</c:v>
                </c:pt>
                <c:pt idx="1">
                  <c:v>41.68976619220787</c:v>
                </c:pt>
                <c:pt idx="2">
                  <c:v>129.09846987158795</c:v>
                </c:pt>
                <c:pt idx="3">
                  <c:v>255.70283608821643</c:v>
                </c:pt>
                <c:pt idx="4">
                  <c:v>116.40905076006324</c:v>
                </c:pt>
                <c:pt idx="5">
                  <c:v>135.69290123112654</c:v>
                </c:pt>
                <c:pt idx="6">
                  <c:v>240.61804105835105</c:v>
                </c:pt>
                <c:pt idx="7">
                  <c:v>570.99580315831895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77-4E3A-973B-B2CF26A58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078360"/>
        <c:axId val="762078032"/>
      </c:lineChart>
      <c:catAx>
        <c:axId val="76207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2078032"/>
        <c:crosses val="autoZero"/>
        <c:auto val="1"/>
        <c:lblAlgn val="ctr"/>
        <c:lblOffset val="100"/>
        <c:noMultiLvlLbl val="0"/>
      </c:catAx>
      <c:valAx>
        <c:axId val="762078032"/>
        <c:scaling>
          <c:orientation val="minMax"/>
          <c:min val="-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$/kw-yr</a:t>
                </a:r>
              </a:p>
            </c:rich>
          </c:tx>
          <c:layout>
            <c:manualLayout>
              <c:xMode val="edge"/>
              <c:yMode val="edge"/>
              <c:x val="1.5916888794924838E-2"/>
              <c:y val="0.444143549037838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2078360"/>
        <c:crosses val="autoZero"/>
        <c:crossBetween val="between"/>
        <c:majorUnit val="100"/>
        <c:min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428937789334079E-2"/>
          <c:y val="8.6805277730464994E-2"/>
          <c:w val="0.87936938605085202"/>
          <c:h val="0.775959869500874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'Chart Data'!$A$39</c:f>
              <c:strCache>
                <c:ptCount val="1"/>
                <c:pt idx="0">
                  <c:v>Capital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Data'!$B$39:$I$39</c:f>
              <c:numCache>
                <c:formatCode>_(* #,##0_);_(* \(#,##0\);_(* "-"??_);_(@_)</c:formatCode>
                <c:ptCount val="8"/>
                <c:pt idx="1">
                  <c:v>34.01384209684575</c:v>
                </c:pt>
                <c:pt idx="2">
                  <c:v>43.780744073908181</c:v>
                </c:pt>
                <c:pt idx="3">
                  <c:v>49.651209160305413</c:v>
                </c:pt>
                <c:pt idx="4">
                  <c:v>98.544733404296764</c:v>
                </c:pt>
                <c:pt idx="5">
                  <c:v>41.869375770282311</c:v>
                </c:pt>
                <c:pt idx="6">
                  <c:v>60.896946811029615</c:v>
                </c:pt>
                <c:pt idx="7" formatCode="&quot;$&quot;#,##0">
                  <c:v>141.94421525733733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A4-4989-9863-50A9AA63E0A2}"/>
            </c:ext>
          </c:extLst>
        </c:ser>
        <c:ser>
          <c:idx val="4"/>
          <c:order val="1"/>
          <c:tx>
            <c:strRef>
              <c:f>'Chart Data'!$A$36</c:f>
              <c:strCache>
                <c:ptCount val="1"/>
                <c:pt idx="0">
                  <c:v>FOM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Data'!$B$36:$I$36</c:f>
              <c:numCache>
                <c:formatCode>_(* #,##0_);_(* \(#,##0\);_(* "-"??_);_(@_)</c:formatCode>
                <c:ptCount val="8"/>
                <c:pt idx="1">
                  <c:v>21.06665564996554</c:v>
                </c:pt>
                <c:pt idx="2">
                  <c:v>16.215660374975545</c:v>
                </c:pt>
                <c:pt idx="3">
                  <c:v>16.65995592264288</c:v>
                </c:pt>
                <c:pt idx="4">
                  <c:v>34.846731009106577</c:v>
                </c:pt>
                <c:pt idx="5">
                  <c:v>15.118372068580376</c:v>
                </c:pt>
                <c:pt idx="6">
                  <c:v>29.222531969599189</c:v>
                </c:pt>
                <c:pt idx="7" formatCode="&quot;$&quot;#,##0">
                  <c:v>40.945701467533915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A4-4989-9863-50A9AA63E0A2}"/>
            </c:ext>
          </c:extLst>
        </c:ser>
        <c:ser>
          <c:idx val="0"/>
          <c:order val="2"/>
          <c:tx>
            <c:strRef>
              <c:f>'Chart Data'!$A$37</c:f>
              <c:strCache>
                <c:ptCount val="1"/>
                <c:pt idx="0">
                  <c:v>Transmission</c:v>
                </c:pt>
              </c:strCache>
            </c:strRef>
          </c:tx>
          <c:spPr>
            <a:solidFill>
              <a:sysClr val="window" lastClr="FFFF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Data'!$B$37:$I$37</c:f>
              <c:numCache>
                <c:formatCode>_(* #,##0_);_(* \(#,##0\);_(* "-"??_);_(@_)</c:formatCode>
                <c:ptCount val="8"/>
                <c:pt idx="1">
                  <c:v>14.741725482983508</c:v>
                </c:pt>
                <c:pt idx="2">
                  <c:v>21.089236015145094</c:v>
                </c:pt>
                <c:pt idx="3">
                  <c:v>33.212935417895444</c:v>
                </c:pt>
                <c:pt idx="4">
                  <c:v>12.822143409615904</c:v>
                </c:pt>
                <c:pt idx="5">
                  <c:v>19.299531154833346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4-4989-9863-50A9AA63E0A2}"/>
            </c:ext>
          </c:extLst>
        </c:ser>
        <c:ser>
          <c:idx val="1"/>
          <c:order val="3"/>
          <c:tx>
            <c:strRef>
              <c:f>'Chart Data'!$A$38</c:f>
              <c:strCache>
                <c:ptCount val="1"/>
                <c:pt idx="0">
                  <c:v>PTC Savings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Data'!$B$38:$I$38</c:f>
              <c:numCache>
                <c:formatCode>_(* #,##0_);_(* \(#,##0\);_(* "-"??_);_(@_)</c:formatCode>
                <c:ptCount val="8"/>
                <c:pt idx="1">
                  <c:v>-23.244802340593658</c:v>
                </c:pt>
                <c:pt idx="2">
                  <c:v>-22.989726424916295</c:v>
                </c:pt>
                <c:pt idx="3">
                  <c:v>-22.936685483254266</c:v>
                </c:pt>
                <c:pt idx="4">
                  <c:v>-22.989726424916295</c:v>
                </c:pt>
                <c:pt idx="5">
                  <c:v>-23.244802343939462</c:v>
                </c:pt>
                <c:pt idx="6">
                  <c:v>-22.989726424916295</c:v>
                </c:pt>
                <c:pt idx="7">
                  <c:v>-22.989726424916302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4-4989-9863-50A9AA63E0A2}"/>
            </c:ext>
          </c:extLst>
        </c:ser>
        <c:ser>
          <c:idx val="5"/>
          <c:order val="4"/>
          <c:tx>
            <c:strRef>
              <c:f>'Chart Data'!$A$40</c:f>
              <c:strCache>
                <c:ptCount val="1"/>
                <c:pt idx="0">
                  <c:v>Mid-C Price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Data'!$B$40:$I$40</c:f>
              <c:numCache>
                <c:formatCode>_(* #,##0_);_(* \(#,##0\);_(* "-"??_);_(@_)</c:formatCode>
                <c:ptCount val="8"/>
                <c:pt idx="0" formatCode="0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A4-4989-9863-50A9AA63E0A2}"/>
            </c:ext>
          </c:extLst>
        </c:ser>
        <c:ser>
          <c:idx val="6"/>
          <c:order val="5"/>
          <c:tx>
            <c:strRef>
              <c:f>'Chart Data'!$A$41</c:f>
              <c:strCache>
                <c:ptCount val="1"/>
                <c:pt idx="0">
                  <c:v>SCGHG Adder</c:v>
                </c:pt>
              </c:strCache>
            </c:strRef>
          </c:tx>
          <c:spPr>
            <a:solidFill>
              <a:schemeClr val="bg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Data'!$B$41:$I$41</c:f>
              <c:numCache>
                <c:formatCode>_(* #,##0_);_(* \(#,##0\);_(* "-"??_);_(@_)</c:formatCode>
                <c:ptCount val="8"/>
                <c:pt idx="0" formatCode="0">
                  <c:v>57.2956780483781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4-4989-9863-50A9AA63E0A2}"/>
            </c:ext>
          </c:extLst>
        </c:ser>
        <c:ser>
          <c:idx val="7"/>
          <c:order val="6"/>
          <c:tx>
            <c:strRef>
              <c:f>'Chart Data'!$A$42</c:f>
              <c:strCache>
                <c:ptCount val="1"/>
                <c:pt idx="0">
                  <c:v>CCA Adder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Data'!$B$34:$I$34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2">
                  <c:v>MT Wind</c:v>
                </c:pt>
                <c:pt idx="3">
                  <c:v>WY Wind</c:v>
                </c:pt>
                <c:pt idx="4">
                  <c:v>Offshore Wind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Data'!$B$42:$I$42</c:f>
              <c:numCache>
                <c:formatCode>_(* #,##0_);_(* \(#,##0\);_(* "-"??_);_(@_)</c:formatCode>
                <c:ptCount val="8"/>
                <c:pt idx="0" formatCode="0">
                  <c:v>41.523232287383962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A4-4989-9863-50A9AA63E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9945936"/>
        <c:axId val="829946592"/>
      </c:barChart>
      <c:lineChart>
        <c:grouping val="standard"/>
        <c:varyColors val="0"/>
        <c:ser>
          <c:idx val="8"/>
          <c:order val="7"/>
          <c:tx>
            <c:strRef>
              <c:f>'Chart Data'!$A$44</c:f>
              <c:strCache>
                <c:ptCount val="1"/>
                <c:pt idx="0">
                  <c:v>Levelized Cost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786183875676346E-2"/>
                  <c:y val="2.0180932387679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EE-46A1-B2BF-5440F2C76E0F}"/>
                </c:ext>
              </c:extLst>
            </c:dLbl>
            <c:dLbl>
              <c:idx val="1"/>
              <c:layout>
                <c:manualLayout>
                  <c:x val="-2.1936460954481377E-2"/>
                  <c:y val="-7.399589728123738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A4-4989-9863-50A9AA63E0A2}"/>
                </c:ext>
              </c:extLst>
            </c:dLbl>
            <c:dLbl>
              <c:idx val="2"/>
              <c:layout>
                <c:manualLayout>
                  <c:x val="-2.632375314537759E-2"/>
                  <c:y val="2.0180932387679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A4-4989-9863-50A9AA63E0A2}"/>
                </c:ext>
              </c:extLst>
            </c:dLbl>
            <c:dLbl>
              <c:idx val="3"/>
              <c:layout>
                <c:manualLayout>
                  <c:x val="-2.4861322415078834E-2"/>
                  <c:y val="-6.0542797163037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A4-4989-9863-50A9AA63E0A2}"/>
                </c:ext>
              </c:extLst>
            </c:dLbl>
            <c:dLbl>
              <c:idx val="4"/>
              <c:layout>
                <c:manualLayout>
                  <c:x val="-2.7786183875676346E-2"/>
                  <c:y val="2.0180932387679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A4-4989-9863-50A9AA63E0A2}"/>
                </c:ext>
              </c:extLst>
            </c:dLbl>
            <c:dLbl>
              <c:idx val="5"/>
              <c:layout>
                <c:manualLayout>
                  <c:x val="-2.3398891684780189E-2"/>
                  <c:y val="-2.01809323876799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A4-4989-9863-50A9AA63E0A2}"/>
                </c:ext>
              </c:extLst>
            </c:dLbl>
            <c:dLbl>
              <c:idx val="6"/>
              <c:layout>
                <c:manualLayout>
                  <c:x val="-2.4861322415078834E-2"/>
                  <c:y val="-6.0542797163037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A4-4989-9863-50A9AA63E0A2}"/>
                </c:ext>
              </c:extLst>
            </c:dLbl>
            <c:dLbl>
              <c:idx val="7"/>
              <c:layout>
                <c:manualLayout>
                  <c:x val="-2.632375314537759E-2"/>
                  <c:y val="2.0180932387679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47-4857-BBDC-03A37AFC7C3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'Chart Data'!$B$35:$I$35</c:f>
              <c:strCache>
                <c:ptCount val="8"/>
                <c:pt idx="0">
                  <c:v>Market Price</c:v>
                </c:pt>
                <c:pt idx="1">
                  <c:v>WA Wind</c:v>
                </c:pt>
                <c:pt idx="3">
                  <c:v>WY Wind 2023 EPR</c:v>
                </c:pt>
                <c:pt idx="4">
                  <c:v>Offshore Wind 2023 EPR</c:v>
                </c:pt>
                <c:pt idx="5">
                  <c:v>Solar </c:v>
                </c:pt>
                <c:pt idx="6">
                  <c:v>DER Solar</c:v>
                </c:pt>
                <c:pt idx="7">
                  <c:v>Nuclear</c:v>
                </c:pt>
              </c:strCache>
            </c:strRef>
          </c:cat>
          <c:val>
            <c:numRef>
              <c:f>'Chart Data'!$B$44:$I$44</c:f>
              <c:numCache>
                <c:formatCode>"$"#,##0</c:formatCode>
                <c:ptCount val="8"/>
                <c:pt idx="0">
                  <c:v>142.81891033576207</c:v>
                </c:pt>
                <c:pt idx="1">
                  <c:v>46.577420889201143</c:v>
                </c:pt>
                <c:pt idx="2">
                  <c:v>58.095914039112529</c:v>
                </c:pt>
                <c:pt idx="3">
                  <c:v>76.587415017589478</c:v>
                </c:pt>
                <c:pt idx="4">
                  <c:v>123.22388139810295</c:v>
                </c:pt>
                <c:pt idx="5">
                  <c:v>53.042476649756573</c:v>
                </c:pt>
                <c:pt idx="6">
                  <c:v>67.129752355712512</c:v>
                </c:pt>
                <c:pt idx="7">
                  <c:v>159.90019029995494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A4-4989-9863-50A9AA63E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9945936"/>
        <c:axId val="829946592"/>
      </c:lineChart>
      <c:catAx>
        <c:axId val="82994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9946592"/>
        <c:crosses val="autoZero"/>
        <c:auto val="1"/>
        <c:lblAlgn val="ctr"/>
        <c:lblOffset val="100"/>
        <c:noMultiLvlLbl val="0"/>
      </c:catAx>
      <c:valAx>
        <c:axId val="82994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$/MWh</a:t>
                </a:r>
              </a:p>
            </c:rich>
          </c:tx>
          <c:layout>
            <c:manualLayout>
              <c:xMode val="edge"/>
              <c:yMode val="edge"/>
              <c:x val="2.3267272919053193E-2"/>
              <c:y val="0.42405033219880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994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92490752140791E-2"/>
          <c:y val="0.9433260623711579"/>
          <c:w val="0.92660106225440952"/>
          <c:h val="3.40555617616778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64675872380234"/>
          <c:y val="0.10954718595966452"/>
          <c:w val="0.87026650324291122"/>
          <c:h val="0.79129467673086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'DSM Data'!$A$123</c:f>
              <c:strCache>
                <c:ptCount val="1"/>
                <c:pt idx="0">
                  <c:v>2023 EPR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'DSM Data'!$B$122:$N$122</c15:sqref>
                  </c15:fullRef>
                </c:ext>
              </c:extLst>
              <c:f>'DSM Data'!$B$122:$M$122</c:f>
              <c:strCache>
                <c:ptCount val="12"/>
                <c:pt idx="0">
                  <c:v>Bundle 1</c:v>
                </c:pt>
                <c:pt idx="1">
                  <c:v>Bundle 2</c:v>
                </c:pt>
                <c:pt idx="2">
                  <c:v>Bundle 3</c:v>
                </c:pt>
                <c:pt idx="3">
                  <c:v>Bundle 4</c:v>
                </c:pt>
                <c:pt idx="4">
                  <c:v>Bundle 5</c:v>
                </c:pt>
                <c:pt idx="5">
                  <c:v>Bundle 6</c:v>
                </c:pt>
                <c:pt idx="6">
                  <c:v>Bundle 7</c:v>
                </c:pt>
                <c:pt idx="7">
                  <c:v>Bundle 8</c:v>
                </c:pt>
                <c:pt idx="8">
                  <c:v>Bundle 9</c:v>
                </c:pt>
                <c:pt idx="9">
                  <c:v>Bundle 10</c:v>
                </c:pt>
                <c:pt idx="10">
                  <c:v>Bundle 11</c:v>
                </c:pt>
                <c:pt idx="11">
                  <c:v>Bundle 12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'DSM Data'!$B$123:$N$123</c15:sqref>
                  </c15:fullRef>
                </c:ext>
              </c:extLst>
              <c:f>'DSM Data'!$B$123:$M$123</c:f>
              <c:numCache>
                <c:formatCode>"$"#,##0</c:formatCode>
                <c:ptCount val="12"/>
                <c:pt idx="0">
                  <c:v>72.432799095791111</c:v>
                </c:pt>
                <c:pt idx="1">
                  <c:v>228.79042679327233</c:v>
                </c:pt>
                <c:pt idx="2">
                  <c:v>243.10495086836718</c:v>
                </c:pt>
                <c:pt idx="3">
                  <c:v>274.2041850846428</c:v>
                </c:pt>
                <c:pt idx="4">
                  <c:v>302.38373809345546</c:v>
                </c:pt>
                <c:pt idx="5">
                  <c:v>317.64687281787599</c:v>
                </c:pt>
                <c:pt idx="6">
                  <c:v>465.38978049351221</c:v>
                </c:pt>
                <c:pt idx="7">
                  <c:v>488.29729291369097</c:v>
                </c:pt>
                <c:pt idx="8">
                  <c:v>552.5931755351761</c:v>
                </c:pt>
                <c:pt idx="9">
                  <c:v>677.61426348056432</c:v>
                </c:pt>
                <c:pt idx="10">
                  <c:v>732.0309886893466</c:v>
                </c:pt>
                <c:pt idx="11">
                  <c:v>798.10735720362447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8-4894-8AA4-0EE511A24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6193976"/>
        <c:axId val="77619594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'DSM Data'!$A$124</c15:sqref>
                        </c15:formulaRef>
                      </c:ext>
                    </c:extLst>
                    <c:strCache>
                      <c:ptCount val="1"/>
                      <c:pt idx="0">
                        <c:v>2021 IRP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'DSM Data'!$B$122:$N$122</c15:sqref>
                        </c15:fullRef>
                        <c15:formulaRef>
                          <c15:sqref>'DSM Data'!$B$122:$M$122</c15:sqref>
                        </c15:formulaRef>
                      </c:ext>
                    </c:extLst>
                    <c:strCache>
                      <c:ptCount val="12"/>
                      <c:pt idx="0">
                        <c:v>Bundle 1</c:v>
                      </c:pt>
                      <c:pt idx="1">
                        <c:v>Bundle 2</c:v>
                      </c:pt>
                      <c:pt idx="2">
                        <c:v>Bundle 3</c:v>
                      </c:pt>
                      <c:pt idx="3">
                        <c:v>Bundle 4</c:v>
                      </c:pt>
                      <c:pt idx="4">
                        <c:v>Bundle 5</c:v>
                      </c:pt>
                      <c:pt idx="5">
                        <c:v>Bundle 6</c:v>
                      </c:pt>
                      <c:pt idx="6">
                        <c:v>Bundle 7</c:v>
                      </c:pt>
                      <c:pt idx="7">
                        <c:v>Bundle 8</c:v>
                      </c:pt>
                      <c:pt idx="8">
                        <c:v>Bundle 9</c:v>
                      </c:pt>
                      <c:pt idx="9">
                        <c:v>Bundle 10</c:v>
                      </c:pt>
                      <c:pt idx="10">
                        <c:v>Bundle 11</c:v>
                      </c:pt>
                      <c:pt idx="11">
                        <c:v>Bundle 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'DSM Data'!$B$124:$N$124</c15:sqref>
                        </c15:fullRef>
                        <c15:formulaRef>
                          <c15:sqref>'DSM Data'!$B$124:$M$124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41.77312083773279</c:v>
                      </c:pt>
                      <c:pt idx="1">
                        <c:v>209.80308943193648</c:v>
                      </c:pt>
                      <c:pt idx="2">
                        <c:v>332.73059995787713</c:v>
                      </c:pt>
                      <c:pt idx="3">
                        <c:v>445.67255424256098</c:v>
                      </c:pt>
                      <c:pt idx="4">
                        <c:v>297.96016879355949</c:v>
                      </c:pt>
                      <c:pt idx="5">
                        <c:v>339.34820739485104</c:v>
                      </c:pt>
                      <c:pt idx="6">
                        <c:v>616.15377889957313</c:v>
                      </c:pt>
                      <c:pt idx="7">
                        <c:v>1027.4750424132969</c:v>
                      </c:pt>
                      <c:pt idx="8">
                        <c:v>890.04370682143008</c:v>
                      </c:pt>
                      <c:pt idx="9">
                        <c:v>922.9554762230905</c:v>
                      </c:pt>
                      <c:pt idx="10">
                        <c:v>746.07057776253725</c:v>
                      </c:pt>
                      <c:pt idx="11">
                        <c:v>1597.1117075562679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F48-4894-8AA4-0EE511A24C57}"/>
                  </c:ext>
                </c:extLst>
              </c15:ser>
            </c15:filteredBarSeries>
          </c:ext>
        </c:extLst>
      </c:barChart>
      <c:catAx>
        <c:axId val="77619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6195944"/>
        <c:crosses val="autoZero"/>
        <c:auto val="1"/>
        <c:lblAlgn val="ctr"/>
        <c:lblOffset val="100"/>
        <c:noMultiLvlLbl val="0"/>
      </c:catAx>
      <c:valAx>
        <c:axId val="7761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$/kw-yr</a:t>
                </a:r>
              </a:p>
            </c:rich>
          </c:tx>
          <c:layout>
            <c:manualLayout>
              <c:xMode val="edge"/>
              <c:yMode val="edge"/>
              <c:x val="2.1937202308219064E-2"/>
              <c:y val="0.452345580823789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6193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573326276817174E-2"/>
          <c:y val="7.8840546639485448E-2"/>
          <c:w val="0.89535273480529165"/>
          <c:h val="0.814125406549993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Data'!$A$67</c:f>
              <c:strCache>
                <c:ptCount val="1"/>
                <c:pt idx="0">
                  <c:v>Tranche 1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2"/>
              <c:layout>
                <c:manualLayout>
                  <c:x val="-2.92523670808141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24-461E-81B5-334CDFA7A3E4}"/>
                </c:ext>
              </c:extLst>
            </c:dLbl>
            <c:dLbl>
              <c:idx val="3"/>
              <c:layout>
                <c:manualLayout>
                  <c:x val="-5.8504734161628847E-3"/>
                  <c:y val="-1.4778656769858406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4-461E-81B5-334CDFA7A3E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AC-4F4C-8DDC-C7A9835713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AC-4F4C-8DDC-C7A98357137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AC-4F4C-8DDC-C7A9835713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AC-4F4C-8DDC-C7A983571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Data'!$B$65:$K$65</c15:sqref>
                  </c15:fullRef>
                </c:ext>
              </c:extLst>
              <c:f>'Chart Data'!$B$65:$I$65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Data'!$B$67:$K$67</c15:sqref>
                  </c15:fullRef>
                </c:ext>
              </c:extLst>
              <c:f>'Chart Data'!$B$67:$I$67</c:f>
              <c:numCache>
                <c:formatCode>"$"#,##0</c:formatCode>
                <c:ptCount val="8"/>
                <c:pt idx="0">
                  <c:v>65.508064376098773</c:v>
                </c:pt>
                <c:pt idx="1">
                  <c:v>41.68976619220787</c:v>
                </c:pt>
                <c:pt idx="2">
                  <c:v>129.09846987158795</c:v>
                </c:pt>
                <c:pt idx="3">
                  <c:v>255.70283608821643</c:v>
                </c:pt>
                <c:pt idx="4">
                  <c:v>116.40905076006324</c:v>
                </c:pt>
                <c:pt idx="5">
                  <c:v>135.69290123112654</c:v>
                </c:pt>
                <c:pt idx="6">
                  <c:v>240.61804105835105</c:v>
                </c:pt>
                <c:pt idx="7">
                  <c:v>570.99580315831895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E-48BB-82A3-C34C6C91D966}"/>
            </c:ext>
          </c:extLst>
        </c:ser>
        <c:ser>
          <c:idx val="1"/>
          <c:order val="1"/>
          <c:tx>
            <c:strRef>
              <c:f>'Chart Data'!$A$68</c:f>
              <c:strCache>
                <c:ptCount val="1"/>
                <c:pt idx="0">
                  <c:v>Tranche 2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AA-40E3-8645-0369967078DB}"/>
                </c:ext>
              </c:extLst>
            </c:dLbl>
            <c:dLbl>
              <c:idx val="3"/>
              <c:layout>
                <c:manualLayout>
                  <c:x val="-4.38785506212212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24-461E-81B5-334CDFA7A3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Data'!$B$65:$K$65</c15:sqref>
                  </c15:fullRef>
                </c:ext>
              </c:extLst>
              <c:f>'Chart Data'!$B$65:$I$65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Data'!$B$68:$K$68</c15:sqref>
                  </c15:fullRef>
                </c:ext>
              </c:extLst>
              <c:f>'Chart Data'!$B$68:$I$68</c:f>
              <c:numCache>
                <c:formatCode>"$"#,##0</c:formatCode>
                <c:ptCount val="8"/>
                <c:pt idx="0">
                  <c:v>221.99955149677919</c:v>
                </c:pt>
                <c:pt idx="1">
                  <c:v>154.84770299962926</c:v>
                </c:pt>
                <c:pt idx="2">
                  <c:v>427.01801572909858</c:v>
                </c:pt>
                <c:pt idx="3">
                  <c:v>712.86851273078514</c:v>
                </c:pt>
                <c:pt idx="4">
                  <c:v>116.40905076006324</c:v>
                </c:pt>
                <c:pt idx="5">
                  <c:v>135.69290123112654</c:v>
                </c:pt>
                <c:pt idx="6">
                  <c:v>240.61804105835105</c:v>
                </c:pt>
                <c:pt idx="7">
                  <c:v>570.99580315831895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E-48BB-82A3-C34C6C91D966}"/>
            </c:ext>
          </c:extLst>
        </c:ser>
        <c:ser>
          <c:idx val="2"/>
          <c:order val="2"/>
          <c:tx>
            <c:strRef>
              <c:f>'Chart Data'!$A$69</c:f>
              <c:strCache>
                <c:ptCount val="1"/>
                <c:pt idx="0">
                  <c:v>Tranche 3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3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D24-461E-81B5-334CDFA7A3E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AC-4F4C-8DDC-C7A9835713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AC-4F4C-8DDC-C7A98357137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AC-4F4C-8DDC-C7A9835713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AC-4F4C-8DDC-C7A983571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Data'!$B$65:$K$65</c15:sqref>
                  </c15:fullRef>
                </c:ext>
              </c:extLst>
              <c:f>'Chart Data'!$B$65:$I$65</c:f>
              <c:strCache>
                <c:ptCount val="8"/>
                <c:pt idx="0">
                  <c:v>2 Hr Battery</c:v>
                </c:pt>
                <c:pt idx="1">
                  <c:v>4 Hr Battery</c:v>
                </c:pt>
                <c:pt idx="2">
                  <c:v>6 Hr Battery</c:v>
                </c:pt>
                <c:pt idx="3">
                  <c:v>Pumped Storage</c:v>
                </c:pt>
                <c:pt idx="4">
                  <c:v>Frame Peaker</c:v>
                </c:pt>
                <c:pt idx="5">
                  <c:v>Biodiesel</c:v>
                </c:pt>
                <c:pt idx="6">
                  <c:v>Recip</c:v>
                </c:pt>
                <c:pt idx="7">
                  <c:v>Nuclear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Data'!$B$69:$K$69</c15:sqref>
                  </c15:fullRef>
                </c:ext>
              </c:extLst>
              <c:f>'Chart Data'!$B$69:$I$69</c:f>
              <c:numCache>
                <c:formatCode>"$"#,##0</c:formatCode>
                <c:ptCount val="8"/>
                <c:pt idx="0">
                  <c:v>443.99910299355838</c:v>
                </c:pt>
                <c:pt idx="1">
                  <c:v>325.18017629922139</c:v>
                </c:pt>
                <c:pt idx="2">
                  <c:v>1009.3153099051422</c:v>
                </c:pt>
                <c:pt idx="3">
                  <c:v>1960.3884100096593</c:v>
                </c:pt>
                <c:pt idx="4">
                  <c:v>116.40905076006324</c:v>
                </c:pt>
                <c:pt idx="5">
                  <c:v>135.69290123112654</c:v>
                </c:pt>
                <c:pt idx="6">
                  <c:v>240.61804105835105</c:v>
                </c:pt>
                <c:pt idx="7">
                  <c:v>570.99580315831895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AE-48BB-82A3-C34C6C91D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4378184"/>
        <c:axId val="754378512"/>
      </c:barChart>
      <c:catAx>
        <c:axId val="754378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4378512"/>
        <c:crosses val="autoZero"/>
        <c:auto val="1"/>
        <c:lblAlgn val="ctr"/>
        <c:lblOffset val="100"/>
        <c:noMultiLvlLbl val="0"/>
      </c:catAx>
      <c:valAx>
        <c:axId val="754378512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000" b="1"/>
                  <a:t>$/kw-yr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4378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527580490652028"/>
          <c:y val="0.94129684687315129"/>
          <c:w val="0.26944825597650529"/>
          <c:h val="3.64930052411629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36512404406546"/>
          <c:y val="7.8747253047067561E-2"/>
          <c:w val="0.87918307007277141"/>
          <c:h val="0.8103369183177465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'Chart Data'!$B$4</c:f>
              <c:strCache>
                <c:ptCount val="1"/>
                <c:pt idx="0">
                  <c:v>2023  EPR</c:v>
                </c:pt>
              </c:strCache>
            </c:strRef>
          </c:tx>
          <c:spPr>
            <a:solidFill>
              <a:srgbClr val="15657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'Chart Data'!$A$5:$A$16</c:f>
              <c:strCache>
                <c:ptCount val="12"/>
                <c:pt idx="0">
                  <c:v>Bundle 1</c:v>
                </c:pt>
                <c:pt idx="1">
                  <c:v>Bundle 2</c:v>
                </c:pt>
                <c:pt idx="2">
                  <c:v>Bundle 3</c:v>
                </c:pt>
                <c:pt idx="3">
                  <c:v>Bundle 4</c:v>
                </c:pt>
                <c:pt idx="4">
                  <c:v>Bundle 5</c:v>
                </c:pt>
                <c:pt idx="5">
                  <c:v>Bundle 6</c:v>
                </c:pt>
                <c:pt idx="6">
                  <c:v>Bundle 7</c:v>
                </c:pt>
                <c:pt idx="7">
                  <c:v>Bundle 8</c:v>
                </c:pt>
                <c:pt idx="8">
                  <c:v>Bundle 9</c:v>
                </c:pt>
                <c:pt idx="9">
                  <c:v>Bundle 10</c:v>
                </c:pt>
                <c:pt idx="10">
                  <c:v>Bundle 11</c:v>
                </c:pt>
                <c:pt idx="11">
                  <c:v>Bundle 12</c:v>
                </c:pt>
              </c:strCache>
            </c:strRef>
          </c:cat>
          <c:val>
            <c:numRef>
              <c:f>'Chart Data'!$B$5:$B$16</c:f>
              <c:numCache>
                <c:formatCode>_(* #,##0_);_(* \(#,##0\);_(* "-"??_);_(@_)</c:formatCode>
                <c:ptCount val="12"/>
                <c:pt idx="0">
                  <c:v>12.542666574571509</c:v>
                </c:pt>
                <c:pt idx="1">
                  <c:v>36.190061857961965</c:v>
                </c:pt>
                <c:pt idx="2">
                  <c:v>36.835530634950558</c:v>
                </c:pt>
                <c:pt idx="3">
                  <c:v>41.24867522659428</c:v>
                </c:pt>
                <c:pt idx="4">
                  <c:v>45.930243035014094</c:v>
                </c:pt>
                <c:pt idx="5">
                  <c:v>47.134073345551684</c:v>
                </c:pt>
                <c:pt idx="6">
                  <c:v>70.195392122408322</c:v>
                </c:pt>
                <c:pt idx="7">
                  <c:v>72.711652142644311</c:v>
                </c:pt>
                <c:pt idx="8">
                  <c:v>83.361897768891154</c:v>
                </c:pt>
                <c:pt idx="9">
                  <c:v>101.52861279037054</c:v>
                </c:pt>
                <c:pt idx="10">
                  <c:v>112.22634852587824</c:v>
                </c:pt>
                <c:pt idx="11">
                  <c:v>122.0525694710246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9-4E9A-ACA8-187EE2E88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4279576"/>
        <c:axId val="6742835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'Chart Data'!$A$5:$A$16</c15:sqref>
                        </c15:formulaRef>
                      </c:ext>
                    </c:extLst>
                    <c:strCache>
                      <c:ptCount val="12"/>
                      <c:pt idx="0">
                        <c:v>Bundle 1</c:v>
                      </c:pt>
                      <c:pt idx="1">
                        <c:v>Bundle 2</c:v>
                      </c:pt>
                      <c:pt idx="2">
                        <c:v>Bundle 3</c:v>
                      </c:pt>
                      <c:pt idx="3">
                        <c:v>Bundle 4</c:v>
                      </c:pt>
                      <c:pt idx="4">
                        <c:v>Bundle 5</c:v>
                      </c:pt>
                      <c:pt idx="5">
                        <c:v>Bundle 6</c:v>
                      </c:pt>
                      <c:pt idx="6">
                        <c:v>Bundle 7</c:v>
                      </c:pt>
                      <c:pt idx="7">
                        <c:v>Bundle 8</c:v>
                      </c:pt>
                      <c:pt idx="8">
                        <c:v>Bundle 9</c:v>
                      </c:pt>
                      <c:pt idx="9">
                        <c:v>Bundle 10</c:v>
                      </c:pt>
                      <c:pt idx="10">
                        <c:v>Bundle 11</c:v>
                      </c:pt>
                      <c:pt idx="11">
                        <c:v>Bundle 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'Chart Data'!#REF!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DF9-4E9A-ACA8-187EE2E886F2}"/>
                  </c:ext>
                </c:extLst>
              </c15:ser>
            </c15:filteredBarSeries>
          </c:ext>
        </c:extLst>
      </c:barChart>
      <c:catAx>
        <c:axId val="674279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4283512"/>
        <c:crosses val="autoZero"/>
        <c:auto val="1"/>
        <c:lblAlgn val="ctr"/>
        <c:lblOffset val="100"/>
        <c:noMultiLvlLbl val="0"/>
      </c:catAx>
      <c:valAx>
        <c:axId val="67428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$/MWh</a:t>
                </a:r>
              </a:p>
            </c:rich>
          </c:tx>
          <c:layout>
            <c:manualLayout>
              <c:xMode val="edge"/>
              <c:yMode val="edge"/>
              <c:x val="1.3147631568625173E-2"/>
              <c:y val="0.450041701973491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4279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38651894890334"/>
          <c:y val="0.10552276229219233"/>
          <c:w val="0.83460398297092631"/>
          <c:h val="0.79531912365274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'DSM Data'!$A$128</c:f>
              <c:strCache>
                <c:ptCount val="1"/>
                <c:pt idx="0">
                  <c:v>2023 EPR 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'DSM Data'!$B$127:$M$127</c:f>
              <c:strCache>
                <c:ptCount val="12"/>
                <c:pt idx="0">
                  <c:v>Bundle 1</c:v>
                </c:pt>
                <c:pt idx="1">
                  <c:v>Bundle 2</c:v>
                </c:pt>
                <c:pt idx="2">
                  <c:v>Bundle 3</c:v>
                </c:pt>
                <c:pt idx="3">
                  <c:v>Bundle 4</c:v>
                </c:pt>
                <c:pt idx="4">
                  <c:v>Bundle 5</c:v>
                </c:pt>
                <c:pt idx="5">
                  <c:v>Bundle 6</c:v>
                </c:pt>
                <c:pt idx="6">
                  <c:v>Bundle 7</c:v>
                </c:pt>
                <c:pt idx="7">
                  <c:v>Bundle 8</c:v>
                </c:pt>
                <c:pt idx="8">
                  <c:v>Bundle 9</c:v>
                </c:pt>
                <c:pt idx="9">
                  <c:v>Bundle 10</c:v>
                </c:pt>
                <c:pt idx="10">
                  <c:v>Bundle 11</c:v>
                </c:pt>
                <c:pt idx="11">
                  <c:v>Bundle 12</c:v>
                </c:pt>
              </c:strCache>
            </c:strRef>
          </c:cat>
          <c:val>
            <c:numRef>
              <c:f>'DSM Data'!$B$128:$M$128</c:f>
              <c:numCache>
                <c:formatCode>"$"#,##0</c:formatCode>
                <c:ptCount val="12"/>
                <c:pt idx="0">
                  <c:v>864356.33052513329</c:v>
                </c:pt>
                <c:pt idx="1">
                  <c:v>1339710.0972952931</c:v>
                </c:pt>
                <c:pt idx="2">
                  <c:v>1384654.7802948812</c:v>
                </c:pt>
                <c:pt idx="3">
                  <c:v>1473691.2353928441</c:v>
                </c:pt>
                <c:pt idx="4">
                  <c:v>1570625.3645612714</c:v>
                </c:pt>
                <c:pt idx="5">
                  <c:v>1634465.7841933845</c:v>
                </c:pt>
                <c:pt idx="6">
                  <c:v>2043182.5530296578</c:v>
                </c:pt>
                <c:pt idx="7">
                  <c:v>2129059.1039189631</c:v>
                </c:pt>
                <c:pt idx="8">
                  <c:v>2290548.8081708271</c:v>
                </c:pt>
                <c:pt idx="9">
                  <c:v>2480105.4450752968</c:v>
                </c:pt>
                <c:pt idx="10">
                  <c:v>2651583.2361259656</c:v>
                </c:pt>
                <c:pt idx="11">
                  <c:v>2776713.0873356527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7-4D27-B1C9-7278F4F43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6193976"/>
        <c:axId val="776195944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'DSM Data'!$A$129</c15:sqref>
                        </c15:formulaRef>
                      </c:ext>
                    </c:extLst>
                    <c:strCache>
                      <c:ptCount val="1"/>
                      <c:pt idx="0">
                        <c:v>2021 IRP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'DSM Data'!$B$127:$M$127</c15:sqref>
                        </c15:formulaRef>
                      </c:ext>
                    </c:extLst>
                    <c:strCache>
                      <c:ptCount val="12"/>
                      <c:pt idx="0">
                        <c:v>Bundle 1</c:v>
                      </c:pt>
                      <c:pt idx="1">
                        <c:v>Bundle 2</c:v>
                      </c:pt>
                      <c:pt idx="2">
                        <c:v>Bundle 3</c:v>
                      </c:pt>
                      <c:pt idx="3">
                        <c:v>Bundle 4</c:v>
                      </c:pt>
                      <c:pt idx="4">
                        <c:v>Bundle 5</c:v>
                      </c:pt>
                      <c:pt idx="5">
                        <c:v>Bundle 6</c:v>
                      </c:pt>
                      <c:pt idx="6">
                        <c:v>Bundle 7</c:v>
                      </c:pt>
                      <c:pt idx="7">
                        <c:v>Bundle 8</c:v>
                      </c:pt>
                      <c:pt idx="8">
                        <c:v>Bundle 9</c:v>
                      </c:pt>
                      <c:pt idx="9">
                        <c:v>Bundle 10</c:v>
                      </c:pt>
                      <c:pt idx="10">
                        <c:v>Bundle 11</c:v>
                      </c:pt>
                      <c:pt idx="11">
                        <c:v>Bundle 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'DSM Data'!$B$129:$M$129</c15:sqref>
                        </c15:formulaRef>
                      </c:ext>
                    </c:extLst>
                    <c:numCache>
                      <c:formatCode>"$"#,##0</c:formatCode>
                      <c:ptCount val="12"/>
                      <c:pt idx="0">
                        <c:v>41.77312083773279</c:v>
                      </c:pt>
                      <c:pt idx="1">
                        <c:v>101.96897625732355</c:v>
                      </c:pt>
                      <c:pt idx="2">
                        <c:v>131.80775801563345</c:v>
                      </c:pt>
                      <c:pt idx="3">
                        <c:v>158.51791448394911</c:v>
                      </c:pt>
                      <c:pt idx="4">
                        <c:v>171.27713323696622</c:v>
                      </c:pt>
                      <c:pt idx="5">
                        <c:v>175.38607509968122</c:v>
                      </c:pt>
                      <c:pt idx="6">
                        <c:v>231.61228806109605</c:v>
                      </c:pt>
                      <c:pt idx="7">
                        <c:v>278.64922261666783</c:v>
                      </c:pt>
                      <c:pt idx="8">
                        <c:v>348.37115121521117</c:v>
                      </c:pt>
                      <c:pt idx="9">
                        <c:v>401.89909400705886</c:v>
                      </c:pt>
                      <c:pt idx="10">
                        <c:v>414.6937320722522</c:v>
                      </c:pt>
                      <c:pt idx="11">
                        <c:v>424.33515845576227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127-4D27-B1C9-7278F4F43056}"/>
                  </c:ext>
                </c:extLst>
              </c15:ser>
            </c15:filteredBarSeries>
          </c:ext>
        </c:extLst>
      </c:barChart>
      <c:catAx>
        <c:axId val="77619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6195944"/>
        <c:crosses val="autoZero"/>
        <c:auto val="1"/>
        <c:lblAlgn val="ctr"/>
        <c:lblOffset val="100"/>
        <c:noMultiLvlLbl val="0"/>
      </c:catAx>
      <c:valAx>
        <c:axId val="7761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$/kw-yr</a:t>
                </a:r>
              </a:p>
            </c:rich>
          </c:tx>
          <c:layout>
            <c:manualLayout>
              <c:xMode val="edge"/>
              <c:yMode val="edge"/>
              <c:x val="1.9011599493883816E-2"/>
              <c:y val="0.452345588456125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6193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112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theme="0"/>
  </sheetPr>
  <sheetViews>
    <sheetView zoomScale="9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123825</xdr:colOff>
      <xdr:row>7</xdr:row>
      <xdr:rowOff>23812</xdr:rowOff>
    </xdr:from>
    <xdr:to>
      <xdr:col>25</xdr:col>
      <xdr:colOff>428625</xdr:colOff>
      <xdr:row>22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83058" cy="630180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83058" cy="630180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83058" cy="630180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0.34191</cdr:x>
      <cdr:y>0.02296</cdr:y>
    </cdr:from>
    <cdr:to>
      <cdr:x>0.64221</cdr:x>
      <cdr:y>0.08977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69172" y="144517"/>
          <a:ext cx="2607880" cy="420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83058" cy="630180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83058" cy="630180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IRP%20-%20Post%20Analysis\Aurora\Model%20Runs\RFP%20Phase%20II\Rev12_Base_Oct2011Gasprice\XMP_DB_2010-02_2011RFP_PhaseII_Oct2011GasPrice_111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RORA_Input_Databases_Follow"/>
      <sheetName val="Annual_Vectors_11GRC_060111"/>
      <sheetName val="Mo_Vectors_11GRC_060111"/>
      <sheetName val="Weekly_Vectors_11GRC_060111"/>
      <sheetName val="Gas_Price_Data_Follow"/>
      <sheetName val="Gas Price Nominal Input"/>
      <sheetName val="Stanfield_Convert_Real"/>
      <sheetName val="Kingsgate_Convert_Real"/>
      <sheetName val="PGECityG_Convert_Real"/>
      <sheetName val="HH_Convert_Real"/>
      <sheetName val="Rockies_Convert_Real"/>
      <sheetName val="San_Juan_Convert_Real"/>
      <sheetName val="Topock_Convert_Real"/>
      <sheetName val="Klamath_Convert_Real "/>
      <sheetName val="Malin_Convert_Real"/>
      <sheetName val="AECO_Convert_Real"/>
      <sheetName val="Sumas_Convert_Real"/>
      <sheetName val="WNP3_Return_Convert_Real"/>
      <sheetName val="Encogen_Convert_Real"/>
      <sheetName val="Whitehorn_23_Convert_Real"/>
      <sheetName val="Fredonia_34_Convert_Real"/>
      <sheetName val="Fredonia_12_Convert_Real"/>
      <sheetName val="Fred_12_Convert_Real"/>
      <sheetName val="Sumas_Full_NWP_Con_Real"/>
      <sheetName val="Sumas_Cogen_Con_Real"/>
      <sheetName val="Frederickson_CC_Con_Real"/>
      <sheetName val="Mint_Farm_Con_Real "/>
      <sheetName val="Mint_Farm_ DFiring_C_Real"/>
      <sheetName val="Goldendale_Con_Real"/>
      <sheetName val="Goldendale DFiring_C_Real"/>
      <sheetName val="Sumas_Var_NWP_Con_Real"/>
      <sheetName val="Emission_Charges"/>
      <sheetName val="Coal_Price_Data"/>
      <sheetName val="Coal_Price_Data_IRP2009"/>
      <sheetName val="Contract_Data_Follow"/>
      <sheetName val="Baker_Replacement"/>
      <sheetName val="BC_Hydro_Point_Roberts"/>
      <sheetName val="CEAEA"/>
      <sheetName val="Nooksack_Hydro"/>
      <sheetName val="North_Wasco"/>
      <sheetName val="PG_E_Exchange_in"/>
      <sheetName val="PG_E_Exchange_out"/>
      <sheetName val="Qualco"/>
      <sheetName val="QF_Koma_Kulshan"/>
      <sheetName val="QF_Port_Townsend_Hydro"/>
      <sheetName val="QF_Spokane_MSW"/>
      <sheetName val="QF_Sygitowicz"/>
      <sheetName val="QF_Twin_Falls"/>
      <sheetName val="QF_Weeks_Falls"/>
      <sheetName val="Short Term Contracts"/>
      <sheetName val="Klondike III PPA"/>
      <sheetName val="WNP3_BPA_Exchange"/>
      <sheetName val="Priest_Rapids_Displacement_Prod"/>
      <sheetName val="Sch91"/>
      <sheetName val="Resource_Data_Follow"/>
      <sheetName val="Resource_Data"/>
      <sheetName val="NUG_Contract_Data"/>
      <sheetName val="Klamath"/>
      <sheetName val="WildHorse"/>
      <sheetName val="Hopkins"/>
      <sheetName val="KlondikeWind"/>
      <sheetName val="LSR1"/>
      <sheetName val="NewGenericResourceFOM"/>
      <sheetName val="RPS"/>
      <sheetName val="PTCs"/>
      <sheetName val="Regional Demand"/>
    </sheetNames>
  </externalBook>
</externalLink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EEC28D"/>
      </a:dk2>
      <a:lt2>
        <a:srgbClr val="474B55"/>
      </a:lt2>
      <a:accent1>
        <a:srgbClr val="006671"/>
      </a:accent1>
      <a:accent2>
        <a:srgbClr val="58C3B4"/>
      </a:accent2>
      <a:accent3>
        <a:srgbClr val="C3E7E3"/>
      </a:accent3>
      <a:accent4>
        <a:srgbClr val="668B53"/>
      </a:accent4>
      <a:accent5>
        <a:srgbClr val="2C1126"/>
      </a:accent5>
      <a:accent6>
        <a:srgbClr val="E45D48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9"/>
  <dimension ref="A1"/>
  <sheetViews>
    <sheetView workbookViewId="0"/>
  </sheetViews>
  <sheetFormatPr defaultRowHeight="12.75"/>
  <sheetData/>
  <phoneticPr fontId="1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100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3332106.3329197625</v>
      </c>
      <c r="E13" s="717">
        <v>0</v>
      </c>
      <c r="F13" s="84">
        <v>0</v>
      </c>
      <c r="G13" s="84">
        <v>0</v>
      </c>
      <c r="H13" s="84">
        <v>324120</v>
      </c>
      <c r="I13" s="84">
        <v>324120</v>
      </c>
      <c r="J13" s="84">
        <v>324120</v>
      </c>
      <c r="K13" s="84">
        <v>324120</v>
      </c>
      <c r="L13" s="84">
        <v>324120</v>
      </c>
      <c r="M13" s="84">
        <v>324120</v>
      </c>
      <c r="N13" s="84">
        <v>324120</v>
      </c>
      <c r="O13" s="84">
        <v>324120</v>
      </c>
      <c r="P13" s="84">
        <v>324120</v>
      </c>
      <c r="Q13" s="84">
        <v>324120</v>
      </c>
      <c r="R13" s="84">
        <v>324120</v>
      </c>
      <c r="S13" s="84">
        <v>324120</v>
      </c>
      <c r="T13" s="84">
        <v>324120</v>
      </c>
      <c r="U13" s="84">
        <v>324120</v>
      </c>
      <c r="V13" s="84">
        <v>324120</v>
      </c>
      <c r="W13" s="84">
        <v>324120</v>
      </c>
      <c r="X13" s="84">
        <v>324120</v>
      </c>
      <c r="Y13" s="84">
        <v>324120</v>
      </c>
      <c r="Z13" s="84">
        <v>324120</v>
      </c>
      <c r="AA13" s="84">
        <v>324120</v>
      </c>
      <c r="AB13" s="84">
        <v>324120</v>
      </c>
      <c r="AC13" s="84">
        <v>324120</v>
      </c>
      <c r="AD13" s="84">
        <v>324120</v>
      </c>
      <c r="AE13" s="84">
        <v>324120</v>
      </c>
      <c r="AF13" s="84">
        <v>324120</v>
      </c>
      <c r="AG13" s="84">
        <v>324120</v>
      </c>
      <c r="AH13" s="84">
        <v>324120</v>
      </c>
      <c r="AI13" s="84">
        <v>324120</v>
      </c>
      <c r="AJ13" s="84">
        <v>324120</v>
      </c>
      <c r="AK13" s="84">
        <v>-8.7600000000000004E-3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3332106.3329197634</v>
      </c>
      <c r="E14" s="718">
        <v>3558689.5635583075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155200.91920906102</v>
      </c>
      <c r="E20" s="719">
        <v>0</v>
      </c>
      <c r="F20" s="72">
        <v>0</v>
      </c>
      <c r="G20" s="72">
        <v>0</v>
      </c>
      <c r="H20" s="72">
        <v>12567.594363837163</v>
      </c>
      <c r="I20" s="72">
        <v>11439.059332961768</v>
      </c>
      <c r="J20" s="72">
        <v>10326.384360032866</v>
      </c>
      <c r="K20" s="72">
        <v>9469.6529595349566</v>
      </c>
      <c r="L20" s="72">
        <v>9123.277337059244</v>
      </c>
      <c r="M20" s="72">
        <v>8443.4742079490679</v>
      </c>
      <c r="N20" s="72">
        <v>7910.9255200901061</v>
      </c>
      <c r="O20" s="72">
        <v>7455.602855158686</v>
      </c>
      <c r="P20" s="72">
        <v>7007.48314866279</v>
      </c>
      <c r="Q20" s="72">
        <v>6566.7673876592453</v>
      </c>
      <c r="R20" s="72">
        <v>21724.244500211724</v>
      </c>
      <c r="S20" s="72">
        <v>21709.240883496928</v>
      </c>
      <c r="T20" s="72">
        <v>21702.278797289015</v>
      </c>
      <c r="U20" s="72">
        <v>21703.582863462299</v>
      </c>
      <c r="V20" s="72">
        <v>21713.384038738051</v>
      </c>
      <c r="W20" s="72">
        <v>21731.919794994436</v>
      </c>
      <c r="X20" s="72">
        <v>21759.434304753111</v>
      </c>
      <c r="Y20" s="72">
        <v>21796.178631992749</v>
      </c>
      <c r="Z20" s="72">
        <v>21842.410928443238</v>
      </c>
      <c r="AA20" s="72">
        <v>21898.396635519683</v>
      </c>
      <c r="AB20" s="72">
        <v>21964.408692059173</v>
      </c>
      <c r="AC20" s="72">
        <v>22040.72774802869</v>
      </c>
      <c r="AD20" s="72">
        <v>22127.642384376897</v>
      </c>
      <c r="AE20" s="72">
        <v>22225.449339208033</v>
      </c>
      <c r="AF20" s="72">
        <v>22334.4537404611</v>
      </c>
      <c r="AG20" s="72">
        <v>23610.350856884947</v>
      </c>
      <c r="AH20" s="72">
        <v>23661.428833132217</v>
      </c>
      <c r="AI20" s="72">
        <v>23724.672406996648</v>
      </c>
      <c r="AJ20" s="72">
        <v>22645.041217768568</v>
      </c>
      <c r="AK20" s="72">
        <v>22578.801144267327</v>
      </c>
      <c r="AL20" s="72">
        <v>-243.81439427614865</v>
      </c>
      <c r="AM20" s="72">
        <v>-243.81439427614865</v>
      </c>
      <c r="AN20" s="72">
        <v>-243.81439427614865</v>
      </c>
      <c r="AO20" s="72">
        <v>-243.81439427614865</v>
      </c>
      <c r="AP20" s="72">
        <v>-243.81439427614865</v>
      </c>
      <c r="AQ20" s="72">
        <v>-243.81439427614865</v>
      </c>
      <c r="AR20" s="72">
        <v>-243.81439427614865</v>
      </c>
      <c r="AS20" s="72">
        <v>-243.81439427614865</v>
      </c>
      <c r="AT20" s="72">
        <v>-243.81439427614865</v>
      </c>
      <c r="AU20" s="72">
        <v>-243.81439427614865</v>
      </c>
      <c r="AV20" s="72">
        <v>-243.81439427614865</v>
      </c>
      <c r="AW20" s="72">
        <v>-243.81439427614865</v>
      </c>
      <c r="AX20" s="72">
        <v>-243.81439427614865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155200.91920906102</v>
      </c>
      <c r="E23" s="8">
        <v>0</v>
      </c>
      <c r="F23" s="29">
        <v>0</v>
      </c>
      <c r="G23" s="29">
        <v>0</v>
      </c>
      <c r="H23" s="29">
        <v>12567.594363837163</v>
      </c>
      <c r="I23" s="29">
        <v>11439.059332961768</v>
      </c>
      <c r="J23" s="29">
        <v>10326.384360032866</v>
      </c>
      <c r="K23" s="29">
        <v>9469.6529595349566</v>
      </c>
      <c r="L23" s="29">
        <v>9123.277337059244</v>
      </c>
      <c r="M23" s="29">
        <v>8443.4742079490679</v>
      </c>
      <c r="N23" s="29">
        <v>7910.9255200901061</v>
      </c>
      <c r="O23" s="29">
        <v>7455.602855158686</v>
      </c>
      <c r="P23" s="29">
        <v>7007.48314866279</v>
      </c>
      <c r="Q23" s="29">
        <v>6566.7673876592453</v>
      </c>
      <c r="R23" s="29">
        <v>21724.244500211724</v>
      </c>
      <c r="S23" s="29">
        <v>21709.240883496928</v>
      </c>
      <c r="T23" s="29">
        <v>21702.278797289015</v>
      </c>
      <c r="U23" s="29">
        <v>21703.582863462299</v>
      </c>
      <c r="V23" s="29">
        <v>21713.384038738051</v>
      </c>
      <c r="W23" s="29">
        <v>21731.919794994436</v>
      </c>
      <c r="X23" s="29">
        <v>21759.434304753111</v>
      </c>
      <c r="Y23" s="29">
        <v>21796.178631992749</v>
      </c>
      <c r="Z23" s="29">
        <v>21842.410928443238</v>
      </c>
      <c r="AA23" s="29">
        <v>21898.396635519683</v>
      </c>
      <c r="AB23" s="29">
        <v>21964.408692059173</v>
      </c>
      <c r="AC23" s="29">
        <v>22040.72774802869</v>
      </c>
      <c r="AD23" s="29">
        <v>22127.642384376897</v>
      </c>
      <c r="AE23" s="29">
        <v>22225.449339208033</v>
      </c>
      <c r="AF23" s="29">
        <v>22334.4537404611</v>
      </c>
      <c r="AG23" s="29">
        <v>23610.350856884947</v>
      </c>
      <c r="AH23" s="29">
        <v>23661.428833132217</v>
      </c>
      <c r="AI23" s="29">
        <v>23724.672406996648</v>
      </c>
      <c r="AJ23" s="29">
        <v>22645.041217768568</v>
      </c>
      <c r="AK23" s="29">
        <v>22578.801144267327</v>
      </c>
      <c r="AL23" s="29">
        <v>-243.81439427614865</v>
      </c>
      <c r="AM23" s="29">
        <v>-243.81439427614865</v>
      </c>
      <c r="AN23" s="29">
        <v>-243.81439427614865</v>
      </c>
      <c r="AO23" s="29">
        <v>-243.81439427614865</v>
      </c>
      <c r="AP23" s="29">
        <v>-243.81439427614865</v>
      </c>
      <c r="AQ23" s="29">
        <v>-243.81439427614865</v>
      </c>
      <c r="AR23" s="29">
        <v>-243.81439427614865</v>
      </c>
      <c r="AS23" s="29">
        <v>-243.81439427614865</v>
      </c>
      <c r="AT23" s="29">
        <v>-243.81439427614865</v>
      </c>
      <c r="AU23" s="29">
        <v>-243.81439427614865</v>
      </c>
      <c r="AV23" s="29">
        <v>-243.81439427614865</v>
      </c>
      <c r="AW23" s="29">
        <v>-243.81439427614865</v>
      </c>
      <c r="AX23" s="29">
        <v>-243.81439427614865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7.6411433448092579E-4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>
        <v>8.1607410922562883E-4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1395.6532760111095</v>
      </c>
      <c r="E31" s="721">
        <v>0</v>
      </c>
      <c r="F31" s="65">
        <v>0</v>
      </c>
      <c r="G31" s="65">
        <v>0</v>
      </c>
      <c r="H31" s="65">
        <v>98.796444877921473</v>
      </c>
      <c r="I31" s="65">
        <v>101.80973644669805</v>
      </c>
      <c r="J31" s="65">
        <v>104.91493340832234</v>
      </c>
      <c r="K31" s="65">
        <v>108.11483887727617</v>
      </c>
      <c r="L31" s="65">
        <v>111.4123414630331</v>
      </c>
      <c r="M31" s="65">
        <v>114.8104178776556</v>
      </c>
      <c r="N31" s="65">
        <v>118.31213562292407</v>
      </c>
      <c r="O31" s="65">
        <v>121.92065575942325</v>
      </c>
      <c r="P31" s="65">
        <v>125.63923576008568</v>
      </c>
      <c r="Q31" s="65">
        <v>129.47123245076827</v>
      </c>
      <c r="R31" s="65">
        <v>133.42010504051669</v>
      </c>
      <c r="S31" s="65">
        <v>137.48941824425248</v>
      </c>
      <c r="T31" s="65">
        <v>141.68284550070217</v>
      </c>
      <c r="U31" s="65">
        <v>146.00417228847357</v>
      </c>
      <c r="V31" s="65">
        <v>150.457299543272</v>
      </c>
      <c r="W31" s="65">
        <v>155.04624717934178</v>
      </c>
      <c r="X31" s="65">
        <v>159.77515771831173</v>
      </c>
      <c r="Y31" s="65">
        <v>164.6483000287202</v>
      </c>
      <c r="Z31" s="65">
        <v>169.67007317959616</v>
      </c>
      <c r="AA31" s="65">
        <v>174.84501041157387</v>
      </c>
      <c r="AB31" s="65">
        <v>180.17778322912685</v>
      </c>
      <c r="AC31" s="65">
        <v>185.67320561761517</v>
      </c>
      <c r="AD31" s="65">
        <v>191.33623838895241</v>
      </c>
      <c r="AE31" s="65">
        <v>197.17199365981546</v>
      </c>
      <c r="AF31" s="65">
        <v>203.18573946643986</v>
      </c>
      <c r="AG31" s="65">
        <v>209.38290452016625</v>
      </c>
      <c r="AH31" s="65">
        <v>215.76908310803128</v>
      </c>
      <c r="AI31" s="65">
        <v>222.35004014282626</v>
      </c>
      <c r="AJ31" s="65">
        <v>229.13171636718243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1395.6533690958001</v>
      </c>
      <c r="E32" s="8">
        <v>0</v>
      </c>
      <c r="F32" s="29">
        <v>0</v>
      </c>
      <c r="G32" s="29">
        <v>0</v>
      </c>
      <c r="H32" s="29">
        <v>98.796444877921473</v>
      </c>
      <c r="I32" s="29">
        <v>101.80973644669805</v>
      </c>
      <c r="J32" s="29">
        <v>104.91493340832234</v>
      </c>
      <c r="K32" s="29">
        <v>108.11483887727617</v>
      </c>
      <c r="L32" s="29">
        <v>111.4123414630331</v>
      </c>
      <c r="M32" s="29">
        <v>114.8104178776556</v>
      </c>
      <c r="N32" s="29">
        <v>118.31213562292407</v>
      </c>
      <c r="O32" s="29">
        <v>121.92065575942325</v>
      </c>
      <c r="P32" s="29">
        <v>125.63923576008568</v>
      </c>
      <c r="Q32" s="29">
        <v>129.47123245076827</v>
      </c>
      <c r="R32" s="29">
        <v>133.42010504051669</v>
      </c>
      <c r="S32" s="29">
        <v>137.48941824425248</v>
      </c>
      <c r="T32" s="29">
        <v>141.68284550070217</v>
      </c>
      <c r="U32" s="29">
        <v>146.00417228847357</v>
      </c>
      <c r="V32" s="29">
        <v>150.457299543272</v>
      </c>
      <c r="W32" s="29">
        <v>155.04624717934178</v>
      </c>
      <c r="X32" s="29">
        <v>159.77515771831173</v>
      </c>
      <c r="Y32" s="29">
        <v>164.6483000287202</v>
      </c>
      <c r="Z32" s="29">
        <v>169.67007317959616</v>
      </c>
      <c r="AA32" s="29">
        <v>174.84501041157387</v>
      </c>
      <c r="AB32" s="29">
        <v>180.17778322912685</v>
      </c>
      <c r="AC32" s="29">
        <v>185.67320561761517</v>
      </c>
      <c r="AD32" s="29">
        <v>191.33623838895241</v>
      </c>
      <c r="AE32" s="29">
        <v>197.17199365981546</v>
      </c>
      <c r="AF32" s="29">
        <v>203.18573946643986</v>
      </c>
      <c r="AG32" s="29">
        <v>209.38290452016625</v>
      </c>
      <c r="AH32" s="29">
        <v>215.76908310803128</v>
      </c>
      <c r="AI32" s="29">
        <v>222.35004014282626</v>
      </c>
      <c r="AJ32" s="29">
        <v>229.13171636718243</v>
      </c>
      <c r="AK32" s="29">
        <v>8.1607410922562883E-4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62707.673285059391</v>
      </c>
      <c r="E35" s="722">
        <v>0</v>
      </c>
      <c r="F35" s="72">
        <v>0</v>
      </c>
      <c r="G35" s="72">
        <v>0</v>
      </c>
      <c r="H35" s="72">
        <v>4635.9451523193347</v>
      </c>
      <c r="I35" s="72">
        <v>4751.8437811273179</v>
      </c>
      <c r="J35" s="72">
        <v>4870.6398756555009</v>
      </c>
      <c r="K35" s="72">
        <v>4992.4058725468876</v>
      </c>
      <c r="L35" s="72">
        <v>5117.2160193605587</v>
      </c>
      <c r="M35" s="72">
        <v>5245.1464198445728</v>
      </c>
      <c r="N35" s="72">
        <v>5376.2750803406871</v>
      </c>
      <c r="O35" s="72">
        <v>5510.6819573492039</v>
      </c>
      <c r="P35" s="72">
        <v>5648.4490062829336</v>
      </c>
      <c r="Q35" s="72">
        <v>5789.660231440007</v>
      </c>
      <c r="R35" s="72">
        <v>5934.4017372260078</v>
      </c>
      <c r="S35" s="72">
        <v>6082.7617806566577</v>
      </c>
      <c r="T35" s="72">
        <v>6234.8308251730732</v>
      </c>
      <c r="U35" s="72">
        <v>6390.7015958024003</v>
      </c>
      <c r="V35" s="72">
        <v>6550.4691356974599</v>
      </c>
      <c r="W35" s="72">
        <v>6714.2308640898955</v>
      </c>
      <c r="X35" s="72">
        <v>6882.0866356921424</v>
      </c>
      <c r="Y35" s="72">
        <v>7054.1388015844459</v>
      </c>
      <c r="Z35" s="72">
        <v>7230.4922716240571</v>
      </c>
      <c r="AA35" s="72">
        <v>7411.2545784146578</v>
      </c>
      <c r="AB35" s="72">
        <v>7596.5359428750235</v>
      </c>
      <c r="AC35" s="72">
        <v>7786.4493414468989</v>
      </c>
      <c r="AD35" s="72">
        <v>7981.1105749830704</v>
      </c>
      <c r="AE35" s="72">
        <v>8180.6383393576471</v>
      </c>
      <c r="AF35" s="72">
        <v>8385.1542978415891</v>
      </c>
      <c r="AG35" s="72">
        <v>8594.7831552876269</v>
      </c>
      <c r="AH35" s="72">
        <v>8809.6527341698202</v>
      </c>
      <c r="AI35" s="72">
        <v>9029.8940525240632</v>
      </c>
      <c r="AJ35" s="72">
        <v>9255.641403837164</v>
      </c>
      <c r="AK35" s="72">
        <v>9487.0324389330926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6734.6155071757703</v>
      </c>
      <c r="E36" s="723">
        <v>0</v>
      </c>
      <c r="F36" s="84">
        <v>0</v>
      </c>
      <c r="G36" s="84">
        <v>0</v>
      </c>
      <c r="H36" s="84">
        <v>647.89962702537468</v>
      </c>
      <c r="I36" s="84">
        <v>647.89962702537468</v>
      </c>
      <c r="J36" s="84">
        <v>647.89962702537468</v>
      </c>
      <c r="K36" s="84">
        <v>647.89962702537468</v>
      </c>
      <c r="L36" s="84">
        <v>647.89962702537468</v>
      </c>
      <c r="M36" s="84">
        <v>647.89962702537468</v>
      </c>
      <c r="N36" s="84">
        <v>647.89962702537468</v>
      </c>
      <c r="O36" s="84">
        <v>647.89962702537468</v>
      </c>
      <c r="P36" s="84">
        <v>647.89962702537468</v>
      </c>
      <c r="Q36" s="84">
        <v>647.89962702537468</v>
      </c>
      <c r="R36" s="84">
        <v>647.89962702537468</v>
      </c>
      <c r="S36" s="84">
        <v>647.89962702537468</v>
      </c>
      <c r="T36" s="84">
        <v>647.89962702537468</v>
      </c>
      <c r="U36" s="84">
        <v>647.89962702537468</v>
      </c>
      <c r="V36" s="84">
        <v>647.89962702537468</v>
      </c>
      <c r="W36" s="84">
        <v>647.89962702537468</v>
      </c>
      <c r="X36" s="84">
        <v>647.89962702537468</v>
      </c>
      <c r="Y36" s="84">
        <v>647.89962702537468</v>
      </c>
      <c r="Z36" s="84">
        <v>647.89962702537468</v>
      </c>
      <c r="AA36" s="84">
        <v>647.89962702537468</v>
      </c>
      <c r="AB36" s="84">
        <v>647.89962702537468</v>
      </c>
      <c r="AC36" s="84">
        <v>647.89962702537468</v>
      </c>
      <c r="AD36" s="84">
        <v>647.89962702537468</v>
      </c>
      <c r="AE36" s="84">
        <v>647.89962702537468</v>
      </c>
      <c r="AF36" s="84">
        <v>647.89962702537468</v>
      </c>
      <c r="AG36" s="84">
        <v>647.89962702537468</v>
      </c>
      <c r="AH36" s="84">
        <v>647.89962702537468</v>
      </c>
      <c r="AI36" s="84">
        <v>647.89962702537468</v>
      </c>
      <c r="AJ36" s="84">
        <v>647.89962702537468</v>
      </c>
      <c r="AK36" s="84">
        <v>647.89962702537468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754.04791245490753</v>
      </c>
      <c r="E37" s="723">
        <v>0</v>
      </c>
      <c r="F37" s="84">
        <v>0</v>
      </c>
      <c r="G37" s="84">
        <v>0</v>
      </c>
      <c r="H37" s="84">
        <v>55.746363741974939</v>
      </c>
      <c r="I37" s="84">
        <v>57.140022835524306</v>
      </c>
      <c r="J37" s="84">
        <v>58.56852340641241</v>
      </c>
      <c r="K37" s="84">
        <v>60.032736491572713</v>
      </c>
      <c r="L37" s="84">
        <v>61.533554903862026</v>
      </c>
      <c r="M37" s="84">
        <v>63.071893776458573</v>
      </c>
      <c r="N37" s="84">
        <v>64.648691120870026</v>
      </c>
      <c r="O37" s="84">
        <v>66.264908398891777</v>
      </c>
      <c r="P37" s="84">
        <v>67.921531108864059</v>
      </c>
      <c r="Q37" s="84">
        <v>69.619569386585653</v>
      </c>
      <c r="R37" s="84">
        <v>71.360058621250289</v>
      </c>
      <c r="S37" s="84">
        <v>73.144060086781536</v>
      </c>
      <c r="T37" s="84">
        <v>74.97266158895107</v>
      </c>
      <c r="U37" s="84">
        <v>76.846978128674834</v>
      </c>
      <c r="V37" s="84">
        <v>78.768152581891698</v>
      </c>
      <c r="W37" s="84">
        <v>80.737356396438983</v>
      </c>
      <c r="X37" s="84">
        <v>82.755790306349951</v>
      </c>
      <c r="Y37" s="84">
        <v>84.82468506400869</v>
      </c>
      <c r="Z37" s="84">
        <v>86.945302190608899</v>
      </c>
      <c r="AA37" s="84">
        <v>89.118934745374119</v>
      </c>
      <c r="AB37" s="84">
        <v>91.346908114008471</v>
      </c>
      <c r="AC37" s="84">
        <v>93.630580816858668</v>
      </c>
      <c r="AD37" s="84">
        <v>95.971345337280127</v>
      </c>
      <c r="AE37" s="84">
        <v>98.370628970712119</v>
      </c>
      <c r="AF37" s="84">
        <v>100.82989469497991</v>
      </c>
      <c r="AG37" s="84">
        <v>103.3506420623544</v>
      </c>
      <c r="AH37" s="84">
        <v>105.93440811391325</v>
      </c>
      <c r="AI37" s="84">
        <v>108.58276831676108</v>
      </c>
      <c r="AJ37" s="84">
        <v>111.29733752468009</v>
      </c>
      <c r="AK37" s="84">
        <v>114.07977096279708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47725.343564002884</v>
      </c>
      <c r="E39" s="725">
        <v>0</v>
      </c>
      <c r="F39" s="94">
        <v>0</v>
      </c>
      <c r="G39" s="94">
        <v>0</v>
      </c>
      <c r="H39" s="94">
        <v>3314.4526579580811</v>
      </c>
      <c r="I39" s="94">
        <v>3415.5434640258027</v>
      </c>
      <c r="J39" s="94">
        <v>3519.7175396785897</v>
      </c>
      <c r="K39" s="94">
        <v>3627.0689246387865</v>
      </c>
      <c r="L39" s="94">
        <v>3737.6945268402687</v>
      </c>
      <c r="M39" s="94">
        <v>3851.6942099088969</v>
      </c>
      <c r="N39" s="94">
        <v>3969.1708833111184</v>
      </c>
      <c r="O39" s="94">
        <v>4090.2305952521074</v>
      </c>
      <c r="P39" s="94">
        <v>4214.982628407296</v>
      </c>
      <c r="Q39" s="94">
        <v>4343.5395985737177</v>
      </c>
      <c r="R39" s="94">
        <v>4476.0175563302164</v>
      </c>
      <c r="S39" s="94">
        <v>4612.5360917982889</v>
      </c>
      <c r="T39" s="94">
        <v>4753.218442598135</v>
      </c>
      <c r="U39" s="94">
        <v>4898.1916050973787</v>
      </c>
      <c r="V39" s="94">
        <v>5047.5864490528493</v>
      </c>
      <c r="W39" s="94">
        <v>5201.5378357489608</v>
      </c>
      <c r="X39" s="94">
        <v>5360.184739739304</v>
      </c>
      <c r="Y39" s="94">
        <v>5523.6703743013513</v>
      </c>
      <c r="Z39" s="94">
        <v>5692.142320717543</v>
      </c>
      <c r="AA39" s="94">
        <v>5865.7526614994285</v>
      </c>
      <c r="AB39" s="94">
        <v>6044.6581176751597</v>
      </c>
      <c r="AC39" s="94">
        <v>6229.0201902642521</v>
      </c>
      <c r="AD39" s="94">
        <v>6419.0053060673126</v>
      </c>
      <c r="AE39" s="94">
        <v>6614.7849679023639</v>
      </c>
      <c r="AF39" s="94">
        <v>6816.5359094233854</v>
      </c>
      <c r="AG39" s="94">
        <v>7024.440254660798</v>
      </c>
      <c r="AH39" s="94">
        <v>7238.6856824279521</v>
      </c>
      <c r="AI39" s="94">
        <v>7459.4655957420055</v>
      </c>
      <c r="AJ39" s="94">
        <v>7686.9792964121361</v>
      </c>
      <c r="AK39" s="94">
        <v>7921.4321649527046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-77454.153086560254</v>
      </c>
      <c r="E40" s="721">
        <v>0</v>
      </c>
      <c r="F40" s="203">
        <v>0</v>
      </c>
      <c r="G40" s="203">
        <v>0</v>
      </c>
      <c r="H40" s="203">
        <v>-11898.075949367088</v>
      </c>
      <c r="I40" s="203">
        <v>-12308.354430379746</v>
      </c>
      <c r="J40" s="203">
        <v>-12718.632911392404</v>
      </c>
      <c r="K40" s="203">
        <v>-13128.911392405062</v>
      </c>
      <c r="L40" s="203">
        <v>-13128.911392405062</v>
      </c>
      <c r="M40" s="203">
        <v>-13539.189873417719</v>
      </c>
      <c r="N40" s="203">
        <v>-13949.468354430379</v>
      </c>
      <c r="O40" s="203">
        <v>-14359.746835443037</v>
      </c>
      <c r="P40" s="203">
        <v>-14770.025316455696</v>
      </c>
      <c r="Q40" s="203">
        <v>-15180.303797468356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40467.527182132668</v>
      </c>
      <c r="E41" s="29">
        <v>0</v>
      </c>
      <c r="F41" s="29">
        <v>0</v>
      </c>
      <c r="G41" s="29">
        <v>0</v>
      </c>
      <c r="H41" s="29">
        <v>-3244.0321483223233</v>
      </c>
      <c r="I41" s="29">
        <v>-3435.9275353657267</v>
      </c>
      <c r="J41" s="29">
        <v>-3621.8073456265265</v>
      </c>
      <c r="K41" s="29">
        <v>-3801.5042317024399</v>
      </c>
      <c r="L41" s="29">
        <v>-3564.5676642749968</v>
      </c>
      <c r="M41" s="29">
        <v>-3731.3777228624167</v>
      </c>
      <c r="N41" s="29">
        <v>-3891.4740726323289</v>
      </c>
      <c r="O41" s="29">
        <v>-4044.6697474174598</v>
      </c>
      <c r="P41" s="29">
        <v>-4190.772523631229</v>
      </c>
      <c r="Q41" s="29">
        <v>-4329.5847710426697</v>
      </c>
      <c r="R41" s="29">
        <v>11129.67897920285</v>
      </c>
      <c r="S41" s="29">
        <v>11416.341559567103</v>
      </c>
      <c r="T41" s="29">
        <v>11710.921556385534</v>
      </c>
      <c r="U41" s="29">
        <v>12013.639806053829</v>
      </c>
      <c r="V41" s="29">
        <v>12324.723364357575</v>
      </c>
      <c r="W41" s="29">
        <v>12644.405683260669</v>
      </c>
      <c r="X41" s="29">
        <v>12972.92679276317</v>
      </c>
      <c r="Y41" s="29">
        <v>13310.533487975181</v>
      </c>
      <c r="Z41" s="29">
        <v>13657.479521557583</v>
      </c>
      <c r="AA41" s="29">
        <v>14014.025801684835</v>
      </c>
      <c r="AB41" s="29">
        <v>14380.440595689564</v>
      </c>
      <c r="AC41" s="29">
        <v>14756.999739553383</v>
      </c>
      <c r="AD41" s="29">
        <v>15143.986853413038</v>
      </c>
      <c r="AE41" s="29">
        <v>15541.693563256096</v>
      </c>
      <c r="AF41" s="29">
        <v>15950.419728985329</v>
      </c>
      <c r="AG41" s="29">
        <v>16370.473679036153</v>
      </c>
      <c r="AH41" s="29">
        <v>16802.17245173706</v>
      </c>
      <c r="AI41" s="29">
        <v>17245.842043608205</v>
      </c>
      <c r="AJ41" s="29">
        <v>17701.817664799357</v>
      </c>
      <c r="AK41" s="29">
        <v>18170.44400187397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41863.18055122847</v>
      </c>
      <c r="E43" s="25">
        <v>0</v>
      </c>
      <c r="F43" s="25">
        <v>0</v>
      </c>
      <c r="G43" s="25">
        <v>0</v>
      </c>
      <c r="H43" s="25">
        <v>-3145.2357034444017</v>
      </c>
      <c r="I43" s="25">
        <v>-3334.1177989190287</v>
      </c>
      <c r="J43" s="25">
        <v>-3516.8924122182043</v>
      </c>
      <c r="K43" s="25">
        <v>-3693.3893928251637</v>
      </c>
      <c r="L43" s="25">
        <v>-3453.1553228119637</v>
      </c>
      <c r="M43" s="25">
        <v>-3616.567304984761</v>
      </c>
      <c r="N43" s="25">
        <v>-3773.1619370094049</v>
      </c>
      <c r="O43" s="25">
        <v>-3922.7490916580364</v>
      </c>
      <c r="P43" s="25">
        <v>-4065.1332878711432</v>
      </c>
      <c r="Q43" s="25">
        <v>-4200.1135385919015</v>
      </c>
      <c r="R43" s="25">
        <v>11263.099084243368</v>
      </c>
      <c r="S43" s="25">
        <v>11553.830977811356</v>
      </c>
      <c r="T43" s="25">
        <v>11852.604401886236</v>
      </c>
      <c r="U43" s="25">
        <v>12159.643978342303</v>
      </c>
      <c r="V43" s="25">
        <v>12475.180663900846</v>
      </c>
      <c r="W43" s="25">
        <v>12799.451930440011</v>
      </c>
      <c r="X43" s="25">
        <v>13132.701950481482</v>
      </c>
      <c r="Y43" s="25">
        <v>13475.181788003902</v>
      </c>
      <c r="Z43" s="25">
        <v>13827.149594737179</v>
      </c>
      <c r="AA43" s="25">
        <v>14188.870812096409</v>
      </c>
      <c r="AB43" s="25">
        <v>14560.618378918691</v>
      </c>
      <c r="AC43" s="25">
        <v>14942.672945170998</v>
      </c>
      <c r="AD43" s="25">
        <v>15335.323091801991</v>
      </c>
      <c r="AE43" s="25">
        <v>15738.865556915911</v>
      </c>
      <c r="AF43" s="25">
        <v>16153.605468451769</v>
      </c>
      <c r="AG43" s="25">
        <v>16579.85658355632</v>
      </c>
      <c r="AH43" s="25">
        <v>17017.941534845093</v>
      </c>
      <c r="AI43" s="25">
        <v>17468.19208375103</v>
      </c>
      <c r="AJ43" s="25">
        <v>17930.949381166538</v>
      </c>
      <c r="AK43" s="25">
        <v>18170.444817948079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113337.73865783252</v>
      </c>
      <c r="E45" s="726">
        <v>0</v>
      </c>
      <c r="F45" s="17">
        <v>0</v>
      </c>
      <c r="G45" s="17">
        <v>0</v>
      </c>
      <c r="H45" s="17">
        <v>15712.830067281564</v>
      </c>
      <c r="I45" s="17">
        <v>14773.177131880797</v>
      </c>
      <c r="J45" s="17">
        <v>13843.276772251069</v>
      </c>
      <c r="K45" s="17">
        <v>13163.04235236012</v>
      </c>
      <c r="L45" s="17">
        <v>12576.432659871207</v>
      </c>
      <c r="M45" s="17">
        <v>12060.041512933829</v>
      </c>
      <c r="N45" s="17">
        <v>11684.087457099511</v>
      </c>
      <c r="O45" s="17">
        <v>11378.351946816721</v>
      </c>
      <c r="P45" s="17">
        <v>11072.616436533934</v>
      </c>
      <c r="Q45" s="17">
        <v>10766.880926251146</v>
      </c>
      <c r="R45" s="17">
        <v>10461.145415968356</v>
      </c>
      <c r="S45" s="17">
        <v>10155.409905685572</v>
      </c>
      <c r="T45" s="17">
        <v>9849.6743954027788</v>
      </c>
      <c r="U45" s="17">
        <v>9543.9388851199965</v>
      </c>
      <c r="V45" s="17">
        <v>9238.203374837205</v>
      </c>
      <c r="W45" s="17">
        <v>8932.4678645544245</v>
      </c>
      <c r="X45" s="17">
        <v>8626.7323542716294</v>
      </c>
      <c r="Y45" s="17">
        <v>8320.9968439888471</v>
      </c>
      <c r="Z45" s="17">
        <v>8015.2613337060593</v>
      </c>
      <c r="AA45" s="17">
        <v>7709.5258234232733</v>
      </c>
      <c r="AB45" s="17">
        <v>7403.7903131404819</v>
      </c>
      <c r="AC45" s="17">
        <v>7098.0548028576923</v>
      </c>
      <c r="AD45" s="17">
        <v>6792.3192925749063</v>
      </c>
      <c r="AE45" s="17">
        <v>6486.5837822921221</v>
      </c>
      <c r="AF45" s="17">
        <v>6180.8482720093307</v>
      </c>
      <c r="AG45" s="17">
        <v>7030.4942733286262</v>
      </c>
      <c r="AH45" s="17">
        <v>6643.4872982871238</v>
      </c>
      <c r="AI45" s="17">
        <v>6256.4803232456179</v>
      </c>
      <c r="AJ45" s="17">
        <v>4714.0918366020305</v>
      </c>
      <c r="AK45" s="17">
        <v>4408.3563263192482</v>
      </c>
      <c r="AL45" s="17">
        <v>-243.81439427614865</v>
      </c>
      <c r="AM45" s="17">
        <v>-243.81439427614865</v>
      </c>
      <c r="AN45" s="17">
        <v>-243.81439427614865</v>
      </c>
      <c r="AO45" s="17">
        <v>-243.81439427614865</v>
      </c>
      <c r="AP45" s="17">
        <v>-243.81439427614865</v>
      </c>
      <c r="AQ45" s="17">
        <v>-243.81439427614865</v>
      </c>
      <c r="AR45" s="17">
        <v>-243.81439427614865</v>
      </c>
      <c r="AS45" s="17">
        <v>-243.81439427614865</v>
      </c>
      <c r="AT45" s="17">
        <v>-243.81439427614865</v>
      </c>
      <c r="AU45" s="17">
        <v>-243.81439427614865</v>
      </c>
      <c r="AV45" s="17">
        <v>-243.81439427614865</v>
      </c>
      <c r="AW45" s="17">
        <v>-243.81439427614865</v>
      </c>
      <c r="AX45" s="17">
        <v>-243.81439427614865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46768.163244276162</v>
      </c>
      <c r="E46" s="727">
        <v>0</v>
      </c>
      <c r="F46" s="84">
        <v>0</v>
      </c>
      <c r="G46" s="84">
        <v>0</v>
      </c>
      <c r="H46" s="84">
        <v>4499.3029654539896</v>
      </c>
      <c r="I46" s="84">
        <v>4499.3029654539896</v>
      </c>
      <c r="J46" s="84">
        <v>4499.3029654539896</v>
      </c>
      <c r="K46" s="84">
        <v>4499.3029654539896</v>
      </c>
      <c r="L46" s="84">
        <v>4499.3029654539896</v>
      </c>
      <c r="M46" s="84">
        <v>4499.3029654539896</v>
      </c>
      <c r="N46" s="84">
        <v>4499.3029654539896</v>
      </c>
      <c r="O46" s="84">
        <v>4499.3029654539896</v>
      </c>
      <c r="P46" s="84">
        <v>4499.3029654539896</v>
      </c>
      <c r="Q46" s="84">
        <v>4499.3029654539896</v>
      </c>
      <c r="R46" s="84">
        <v>4499.3029654539896</v>
      </c>
      <c r="S46" s="84">
        <v>4499.3029654539896</v>
      </c>
      <c r="T46" s="84">
        <v>4499.3029654539896</v>
      </c>
      <c r="U46" s="84">
        <v>4499.3029654539896</v>
      </c>
      <c r="V46" s="84">
        <v>4499.3029654539896</v>
      </c>
      <c r="W46" s="84">
        <v>4499.3029654539896</v>
      </c>
      <c r="X46" s="84">
        <v>4499.3029654539896</v>
      </c>
      <c r="Y46" s="84">
        <v>4499.3029654539896</v>
      </c>
      <c r="Z46" s="84">
        <v>4499.3029654539896</v>
      </c>
      <c r="AA46" s="84">
        <v>4499.3029654539896</v>
      </c>
      <c r="AB46" s="84">
        <v>4499.3029654539896</v>
      </c>
      <c r="AC46" s="84">
        <v>4499.3029654539896</v>
      </c>
      <c r="AD46" s="84">
        <v>4499.3029654539896</v>
      </c>
      <c r="AE46" s="84">
        <v>4499.3029654539896</v>
      </c>
      <c r="AF46" s="84">
        <v>4499.3029654539896</v>
      </c>
      <c r="AG46" s="84">
        <v>4499.3029654539896</v>
      </c>
      <c r="AH46" s="84">
        <v>4499.3029654539896</v>
      </c>
      <c r="AI46" s="84">
        <v>4499.3029654539896</v>
      </c>
      <c r="AJ46" s="84">
        <v>4499.3029654539896</v>
      </c>
      <c r="AK46" s="84">
        <v>4499.3029654539896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66569.575413556391</v>
      </c>
      <c r="E47" s="728">
        <v>0</v>
      </c>
      <c r="F47" s="20">
        <v>0</v>
      </c>
      <c r="G47" s="20">
        <v>0</v>
      </c>
      <c r="H47" s="20">
        <v>11213.527101827574</v>
      </c>
      <c r="I47" s="20">
        <v>10273.874166426807</v>
      </c>
      <c r="J47" s="20">
        <v>9343.9738067970793</v>
      </c>
      <c r="K47" s="20">
        <v>8663.7393869061307</v>
      </c>
      <c r="L47" s="20">
        <v>8077.1296944172173</v>
      </c>
      <c r="M47" s="20">
        <v>7560.7385474798393</v>
      </c>
      <c r="N47" s="20">
        <v>7184.7844916455215</v>
      </c>
      <c r="O47" s="20">
        <v>6879.0489813627319</v>
      </c>
      <c r="P47" s="20">
        <v>6573.3134710799441</v>
      </c>
      <c r="Q47" s="20">
        <v>6267.5779607971563</v>
      </c>
      <c r="R47" s="20">
        <v>5961.8424505143666</v>
      </c>
      <c r="S47" s="20">
        <v>5656.1069402315825</v>
      </c>
      <c r="T47" s="20">
        <v>5350.3714299487892</v>
      </c>
      <c r="U47" s="20">
        <v>5044.6359196660069</v>
      </c>
      <c r="V47" s="20">
        <v>4738.9004093832154</v>
      </c>
      <c r="W47" s="20">
        <v>4433.1648991004349</v>
      </c>
      <c r="X47" s="20">
        <v>4127.4293888176398</v>
      </c>
      <c r="Y47" s="20">
        <v>3821.6938785348575</v>
      </c>
      <c r="Z47" s="20">
        <v>3515.9583682520697</v>
      </c>
      <c r="AA47" s="20">
        <v>3210.2228579692837</v>
      </c>
      <c r="AB47" s="20">
        <v>2904.4873476864923</v>
      </c>
      <c r="AC47" s="20">
        <v>2598.7518374037027</v>
      </c>
      <c r="AD47" s="20">
        <v>2293.0163271209167</v>
      </c>
      <c r="AE47" s="20">
        <v>1987.2808168381325</v>
      </c>
      <c r="AF47" s="20">
        <v>1681.5453065553411</v>
      </c>
      <c r="AG47" s="20">
        <v>2531.1913078746365</v>
      </c>
      <c r="AH47" s="20">
        <v>2144.1843328331342</v>
      </c>
      <c r="AI47" s="20">
        <v>1757.1773577916283</v>
      </c>
      <c r="AJ47" s="20">
        <v>214.78887114804093</v>
      </c>
      <c r="AK47" s="20">
        <v>-90.946639134741417</v>
      </c>
      <c r="AL47" s="20">
        <v>-243.81439427614865</v>
      </c>
      <c r="AM47" s="20">
        <v>-243.81439427614865</v>
      </c>
      <c r="AN47" s="20">
        <v>-243.81439427614865</v>
      </c>
      <c r="AO47" s="20">
        <v>-243.81439427614865</v>
      </c>
      <c r="AP47" s="20">
        <v>-243.81439427614865</v>
      </c>
      <c r="AQ47" s="20">
        <v>-243.81439427614865</v>
      </c>
      <c r="AR47" s="20">
        <v>-243.81439427614865</v>
      </c>
      <c r="AS47" s="20">
        <v>-243.81439427614865</v>
      </c>
      <c r="AT47" s="20">
        <v>-243.81439427614865</v>
      </c>
      <c r="AU47" s="20">
        <v>-243.81439427614865</v>
      </c>
      <c r="AV47" s="20">
        <v>-243.81439427614865</v>
      </c>
      <c r="AW47" s="20">
        <v>-243.81439427614865</v>
      </c>
      <c r="AX47" s="20">
        <v>-243.81439427614865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23236.667341222856</v>
      </c>
      <c r="E49" s="722"/>
      <c r="F49" s="72">
        <v>0</v>
      </c>
      <c r="G49" s="72">
        <v>0</v>
      </c>
      <c r="H49" s="72">
        <v>3692.6538694856317</v>
      </c>
      <c r="I49" s="72">
        <v>3383.2228567121679</v>
      </c>
      <c r="J49" s="72">
        <v>3077.003401402415</v>
      </c>
      <c r="K49" s="72">
        <v>2852.9998171636748</v>
      </c>
      <c r="L49" s="72">
        <v>2659.8271845765644</v>
      </c>
      <c r="M49" s="72">
        <v>2489.7777657281754</v>
      </c>
      <c r="N49" s="72">
        <v>2365.9747743572302</v>
      </c>
      <c r="O49" s="72">
        <v>2265.2949967250083</v>
      </c>
      <c r="P49" s="72">
        <v>2164.6152190927851</v>
      </c>
      <c r="Q49" s="72">
        <v>2063.9354414605632</v>
      </c>
      <c r="R49" s="72">
        <v>1963.2556638283399</v>
      </c>
      <c r="S49" s="72">
        <v>1862.5758861961183</v>
      </c>
      <c r="T49" s="72">
        <v>1761.896108563895</v>
      </c>
      <c r="U49" s="72">
        <v>1661.2163309316732</v>
      </c>
      <c r="V49" s="72">
        <v>1560.5365532994501</v>
      </c>
      <c r="W49" s="72">
        <v>1459.8567756672282</v>
      </c>
      <c r="X49" s="72">
        <v>1359.1769980350055</v>
      </c>
      <c r="Y49" s="72">
        <v>1258.4972204027833</v>
      </c>
      <c r="Z49" s="72">
        <v>1157.8174427705605</v>
      </c>
      <c r="AA49" s="72">
        <v>1057.1376651383384</v>
      </c>
      <c r="AB49" s="72">
        <v>956.45788750611553</v>
      </c>
      <c r="AC49" s="72">
        <v>855.77810987389319</v>
      </c>
      <c r="AD49" s="72">
        <v>755.09833224167085</v>
      </c>
      <c r="AE49" s="72">
        <v>654.41855460944839</v>
      </c>
      <c r="AF49" s="72">
        <v>553.73877697722583</v>
      </c>
      <c r="AG49" s="72">
        <v>439.67750991287255</v>
      </c>
      <c r="AH49" s="72">
        <v>312.23475341638834</v>
      </c>
      <c r="AI49" s="72">
        <v>184.79199691990422</v>
      </c>
      <c r="AJ49" s="72">
        <v>70.730729855550905</v>
      </c>
      <c r="AK49" s="72">
        <v>-29.949047776671559</v>
      </c>
      <c r="AL49" s="72">
        <v>-80.288936592785475</v>
      </c>
      <c r="AM49" s="72">
        <v>-80.288936592785475</v>
      </c>
      <c r="AN49" s="72">
        <v>-80.288936592785475</v>
      </c>
      <c r="AO49" s="72">
        <v>-80.288936592785475</v>
      </c>
      <c r="AP49" s="72">
        <v>-80.288936592785475</v>
      </c>
      <c r="AQ49" s="72">
        <v>-80.288936592785475</v>
      </c>
      <c r="AR49" s="72">
        <v>-80.288936592785475</v>
      </c>
      <c r="AS49" s="72">
        <v>-80.288936592785475</v>
      </c>
      <c r="AT49" s="72">
        <v>-80.288936592785475</v>
      </c>
      <c r="AU49" s="72">
        <v>-80.288936592785475</v>
      </c>
      <c r="AV49" s="72">
        <v>-80.288936592785475</v>
      </c>
      <c r="AW49" s="72">
        <v>-80.288936592785475</v>
      </c>
      <c r="AX49" s="72">
        <v>-80.288936592785475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-213.58430193811171</v>
      </c>
      <c r="E50" s="727">
        <v>0</v>
      </c>
      <c r="F50" s="84">
        <v>0</v>
      </c>
      <c r="G50" s="84">
        <v>0</v>
      </c>
      <c r="H50" s="84">
        <v>-3144.8847349348812</v>
      </c>
      <c r="I50" s="84">
        <v>-6678.7043805698304</v>
      </c>
      <c r="J50" s="84">
        <v>-3181.4394591349287</v>
      </c>
      <c r="K50" s="84">
        <v>-1100.3051878166339</v>
      </c>
      <c r="L50" s="84">
        <v>-1182.9269703960126</v>
      </c>
      <c r="M50" s="84">
        <v>377.04832680924335</v>
      </c>
      <c r="N50" s="84">
        <v>1956.8036633758788</v>
      </c>
      <c r="O50" s="84">
        <v>1913.7419595192596</v>
      </c>
      <c r="P50" s="84">
        <v>1870.680255662641</v>
      </c>
      <c r="Q50" s="84">
        <v>1827.6185518060222</v>
      </c>
      <c r="R50" s="84">
        <v>1784.5568479494029</v>
      </c>
      <c r="S50" s="84">
        <v>1741.495144092785</v>
      </c>
      <c r="T50" s="84">
        <v>1698.4334402361653</v>
      </c>
      <c r="U50" s="84">
        <v>1655.3717363795477</v>
      </c>
      <c r="V50" s="84">
        <v>1612.3100325229282</v>
      </c>
      <c r="W50" s="84">
        <v>1569.248328666311</v>
      </c>
      <c r="X50" s="84">
        <v>1526.1866248096908</v>
      </c>
      <c r="Y50" s="84">
        <v>1483.1249209530731</v>
      </c>
      <c r="Z50" s="84">
        <v>1440.0632170964545</v>
      </c>
      <c r="AA50" s="84">
        <v>1397.0015132398362</v>
      </c>
      <c r="AB50" s="84">
        <v>1353.9398093832167</v>
      </c>
      <c r="AC50" s="84">
        <v>1310.8781055265977</v>
      </c>
      <c r="AD50" s="84">
        <v>1267.8164016699793</v>
      </c>
      <c r="AE50" s="84">
        <v>1224.7546978133612</v>
      </c>
      <c r="AF50" s="84">
        <v>1181.6929939567419</v>
      </c>
      <c r="AG50" s="84">
        <v>1384.0715203173079</v>
      </c>
      <c r="AH50" s="84">
        <v>1329.5630344228543</v>
      </c>
      <c r="AI50" s="84">
        <v>1275.0545485283997</v>
      </c>
      <c r="AJ50" s="84">
        <v>975.10583241676056</v>
      </c>
      <c r="AK50" s="84">
        <v>932.04412856014289</v>
      </c>
      <c r="AL50" s="84">
        <v>-34.340346113506264</v>
      </c>
      <c r="AM50" s="84">
        <v>-34.340346113506264</v>
      </c>
      <c r="AN50" s="84">
        <v>-34.340346113506264</v>
      </c>
      <c r="AO50" s="84">
        <v>-34.340346113506264</v>
      </c>
      <c r="AP50" s="84">
        <v>-34.340346113506264</v>
      </c>
      <c r="AQ50" s="84">
        <v>-34.340346113506264</v>
      </c>
      <c r="AR50" s="84">
        <v>-34.340346113506264</v>
      </c>
      <c r="AS50" s="84">
        <v>-34.340346113506264</v>
      </c>
      <c r="AT50" s="84">
        <v>-34.340346113506264</v>
      </c>
      <c r="AU50" s="84">
        <v>-34.340346113506264</v>
      </c>
      <c r="AV50" s="84">
        <v>-34.340346113506264</v>
      </c>
      <c r="AW50" s="84">
        <v>-34.340346113506264</v>
      </c>
      <c r="AX50" s="84">
        <v>-34.340346113506264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10018.621681625664</v>
      </c>
      <c r="E51" s="729">
        <v>0</v>
      </c>
      <c r="F51" s="204">
        <v>0</v>
      </c>
      <c r="G51" s="204">
        <v>0</v>
      </c>
      <c r="H51" s="204">
        <v>4724.2681137266891</v>
      </c>
      <c r="I51" s="204">
        <v>8125.741155609905</v>
      </c>
      <c r="J51" s="204">
        <v>4497.5032442678084</v>
      </c>
      <c r="K51" s="204">
        <v>2320.5604974625494</v>
      </c>
      <c r="L51" s="204">
        <v>2320.5604974625494</v>
      </c>
      <c r="M51" s="204">
        <v>687.8534373586059</v>
      </c>
      <c r="N51" s="204">
        <v>-944.8536227453377</v>
      </c>
      <c r="O51" s="204">
        <v>-944.8536227453377</v>
      </c>
      <c r="P51" s="204">
        <v>-944.8536227453377</v>
      </c>
      <c r="Q51" s="204">
        <v>-944.8536227453377</v>
      </c>
      <c r="R51" s="204">
        <v>-944.8536227453377</v>
      </c>
      <c r="S51" s="204">
        <v>-944.8536227453377</v>
      </c>
      <c r="T51" s="204">
        <v>-944.8536227453377</v>
      </c>
      <c r="U51" s="204">
        <v>-944.8536227453377</v>
      </c>
      <c r="V51" s="204">
        <v>-944.8536227453377</v>
      </c>
      <c r="W51" s="204">
        <v>-944.8536227453377</v>
      </c>
      <c r="X51" s="204">
        <v>-944.8536227453377</v>
      </c>
      <c r="Y51" s="204">
        <v>-944.8536227453377</v>
      </c>
      <c r="Z51" s="204">
        <v>-944.8536227453377</v>
      </c>
      <c r="AA51" s="204">
        <v>-944.8536227453377</v>
      </c>
      <c r="AB51" s="204">
        <v>-944.8536227453377</v>
      </c>
      <c r="AC51" s="204">
        <v>-944.8536227453377</v>
      </c>
      <c r="AD51" s="204">
        <v>-944.8536227453377</v>
      </c>
      <c r="AE51" s="204">
        <v>-944.8536227453377</v>
      </c>
      <c r="AF51" s="204">
        <v>-944.8536227453377</v>
      </c>
      <c r="AG51" s="204">
        <v>0</v>
      </c>
      <c r="AH51" s="204">
        <v>0</v>
      </c>
      <c r="AI51" s="204">
        <v>0</v>
      </c>
      <c r="AJ51" s="204">
        <v>-944.8536227453377</v>
      </c>
      <c r="AK51" s="204">
        <v>-944.8536227453377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35007.358875420454</v>
      </c>
      <c r="E53" s="406">
        <v>0</v>
      </c>
      <c r="F53" s="115">
        <v>0</v>
      </c>
      <c r="G53" s="115">
        <v>0</v>
      </c>
      <c r="H53" s="115">
        <v>5941.4898535501352</v>
      </c>
      <c r="I53" s="115">
        <v>5443.6145346745652</v>
      </c>
      <c r="J53" s="115">
        <v>4950.9066202617842</v>
      </c>
      <c r="K53" s="115">
        <v>4590.4842600965403</v>
      </c>
      <c r="L53" s="115">
        <v>4279.6689827741156</v>
      </c>
      <c r="M53" s="115">
        <v>4006.0590175838156</v>
      </c>
      <c r="N53" s="115">
        <v>3806.8596766577507</v>
      </c>
      <c r="O53" s="115">
        <v>3644.8656478638022</v>
      </c>
      <c r="P53" s="115">
        <v>3482.871619069856</v>
      </c>
      <c r="Q53" s="115">
        <v>3320.8775902759089</v>
      </c>
      <c r="R53" s="115">
        <v>3158.8835614819618</v>
      </c>
      <c r="S53" s="115">
        <v>2996.8895326880165</v>
      </c>
      <c r="T53" s="115">
        <v>2834.8955038940667</v>
      </c>
      <c r="U53" s="115">
        <v>2672.9014751001241</v>
      </c>
      <c r="V53" s="115">
        <v>2510.9074463061747</v>
      </c>
      <c r="W53" s="115">
        <v>2348.9134175122335</v>
      </c>
      <c r="X53" s="115">
        <v>2186.9193887182814</v>
      </c>
      <c r="Y53" s="115">
        <v>2024.9253599243384</v>
      </c>
      <c r="Z53" s="115">
        <v>1862.9313311303922</v>
      </c>
      <c r="AA53" s="115">
        <v>1700.9373023364469</v>
      </c>
      <c r="AB53" s="115">
        <v>1538.9432735424975</v>
      </c>
      <c r="AC53" s="115">
        <v>1376.9492447485495</v>
      </c>
      <c r="AD53" s="115">
        <v>1214.9552159546042</v>
      </c>
      <c r="AE53" s="115">
        <v>1052.9611871606608</v>
      </c>
      <c r="AF53" s="115">
        <v>890.96715836671103</v>
      </c>
      <c r="AG53" s="115">
        <v>707.442277644456</v>
      </c>
      <c r="AH53" s="115">
        <v>502.38654499389168</v>
      </c>
      <c r="AI53" s="115">
        <v>297.3308123433244</v>
      </c>
      <c r="AJ53" s="115">
        <v>113.80593162106709</v>
      </c>
      <c r="AK53" s="115">
        <v>-48.188097172875018</v>
      </c>
      <c r="AL53" s="115">
        <v>-129.18511156985693</v>
      </c>
      <c r="AM53" s="115">
        <v>-129.18511156985693</v>
      </c>
      <c r="AN53" s="115">
        <v>-129.18511156985693</v>
      </c>
      <c r="AO53" s="115">
        <v>-129.18511156985693</v>
      </c>
      <c r="AP53" s="115">
        <v>-129.18511156985693</v>
      </c>
      <c r="AQ53" s="115">
        <v>-129.18511156985693</v>
      </c>
      <c r="AR53" s="115">
        <v>-129.18511156985693</v>
      </c>
      <c r="AS53" s="115">
        <v>-129.18511156985693</v>
      </c>
      <c r="AT53" s="115">
        <v>-129.18511156985693</v>
      </c>
      <c r="AU53" s="115">
        <v>-129.18511156985693</v>
      </c>
      <c r="AV53" s="115">
        <v>-129.18511156985693</v>
      </c>
      <c r="AW53" s="115">
        <v>-129.18511156985693</v>
      </c>
      <c r="AX53" s="115">
        <v>-129.18511156985693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12567.594363837163</v>
      </c>
      <c r="I57" s="17">
        <v>11439.059332961768</v>
      </c>
      <c r="J57" s="17">
        <v>10326.384360032866</v>
      </c>
      <c r="K57" s="17">
        <v>9469.6529595349566</v>
      </c>
      <c r="L57" s="17">
        <v>9123.277337059244</v>
      </c>
      <c r="M57" s="17">
        <v>8443.4742079490679</v>
      </c>
      <c r="N57" s="17">
        <v>7910.9255200901061</v>
      </c>
      <c r="O57" s="17">
        <v>7455.602855158686</v>
      </c>
      <c r="P57" s="17">
        <v>7007.48314866279</v>
      </c>
      <c r="Q57" s="17">
        <v>6566.7673876592453</v>
      </c>
      <c r="R57" s="17">
        <v>21724.244500211724</v>
      </c>
      <c r="S57" s="17">
        <v>21709.240883496928</v>
      </c>
      <c r="T57" s="17">
        <v>21702.278797289015</v>
      </c>
      <c r="U57" s="17">
        <v>21703.582863462299</v>
      </c>
      <c r="V57" s="17">
        <v>21713.384038738051</v>
      </c>
      <c r="W57" s="17">
        <v>21731.919794994436</v>
      </c>
      <c r="X57" s="17">
        <v>21759.434304753111</v>
      </c>
      <c r="Y57" s="17">
        <v>21796.178631992749</v>
      </c>
      <c r="Z57" s="17">
        <v>21842.410928443238</v>
      </c>
      <c r="AA57" s="17">
        <v>21898.396635519683</v>
      </c>
      <c r="AB57" s="17">
        <v>21964.408692059173</v>
      </c>
      <c r="AC57" s="17">
        <v>22040.72774802869</v>
      </c>
      <c r="AD57" s="17">
        <v>22127.642384376897</v>
      </c>
      <c r="AE57" s="17">
        <v>22225.449339208033</v>
      </c>
      <c r="AF57" s="17">
        <v>22334.4537404611</v>
      </c>
      <c r="AG57" s="17">
        <v>23610.350856884947</v>
      </c>
      <c r="AH57" s="17">
        <v>23661.428833132217</v>
      </c>
      <c r="AI57" s="17">
        <v>23724.672406996648</v>
      </c>
      <c r="AJ57" s="17">
        <v>22645.041217768568</v>
      </c>
      <c r="AK57" s="17">
        <v>22578.801144267327</v>
      </c>
      <c r="AL57" s="17">
        <v>-243.81439427614865</v>
      </c>
      <c r="AM57" s="17">
        <v>-243.81439427614865</v>
      </c>
      <c r="AN57" s="17">
        <v>-243.81439427614865</v>
      </c>
      <c r="AO57" s="17">
        <v>-243.81439427614865</v>
      </c>
      <c r="AP57" s="17">
        <v>-243.81439427614865</v>
      </c>
      <c r="AQ57" s="17">
        <v>-243.81439427614865</v>
      </c>
      <c r="AR57" s="17">
        <v>-243.81439427614865</v>
      </c>
      <c r="AS57" s="17">
        <v>-243.81439427614865</v>
      </c>
      <c r="AT57" s="17">
        <v>-243.81439427614865</v>
      </c>
      <c r="AU57" s="17">
        <v>-243.81439427614865</v>
      </c>
      <c r="AV57" s="17">
        <v>-243.81439427614865</v>
      </c>
      <c r="AW57" s="17">
        <v>-243.81439427614865</v>
      </c>
      <c r="AX57" s="17">
        <v>-243.81439427614865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12567.594363837163</v>
      </c>
      <c r="I62" s="29">
        <v>11439.059332961768</v>
      </c>
      <c r="J62" s="29">
        <v>10326.384360032866</v>
      </c>
      <c r="K62" s="29">
        <v>9469.6529595349566</v>
      </c>
      <c r="L62" s="29">
        <v>9123.277337059244</v>
      </c>
      <c r="M62" s="29">
        <v>8443.4742079490679</v>
      </c>
      <c r="N62" s="29">
        <v>7910.9255200901061</v>
      </c>
      <c r="O62" s="29">
        <v>7455.602855158686</v>
      </c>
      <c r="P62" s="29">
        <v>7007.48314866279</v>
      </c>
      <c r="Q62" s="29">
        <v>6566.7673876592453</v>
      </c>
      <c r="R62" s="29">
        <v>21724.244500211724</v>
      </c>
      <c r="S62" s="29">
        <v>21709.240883496928</v>
      </c>
      <c r="T62" s="29">
        <v>21702.278797289015</v>
      </c>
      <c r="U62" s="29">
        <v>21703.582863462299</v>
      </c>
      <c r="V62" s="29">
        <v>21713.384038738051</v>
      </c>
      <c r="W62" s="29">
        <v>21731.919794994436</v>
      </c>
      <c r="X62" s="29">
        <v>21759.434304753111</v>
      </c>
      <c r="Y62" s="29">
        <v>21796.178631992749</v>
      </c>
      <c r="Z62" s="29">
        <v>21842.410928443238</v>
      </c>
      <c r="AA62" s="29">
        <v>21898.396635519683</v>
      </c>
      <c r="AB62" s="29">
        <v>21964.408692059173</v>
      </c>
      <c r="AC62" s="29">
        <v>22040.72774802869</v>
      </c>
      <c r="AD62" s="29">
        <v>22127.642384376897</v>
      </c>
      <c r="AE62" s="29">
        <v>22225.449339208033</v>
      </c>
      <c r="AF62" s="29">
        <v>22334.4537404611</v>
      </c>
      <c r="AG62" s="29">
        <v>23610.350856884947</v>
      </c>
      <c r="AH62" s="29">
        <v>23661.428833132217</v>
      </c>
      <c r="AI62" s="29">
        <v>23724.672406996648</v>
      </c>
      <c r="AJ62" s="29">
        <v>22645.041217768568</v>
      </c>
      <c r="AK62" s="29">
        <v>22578.801144267327</v>
      </c>
      <c r="AL62" s="29">
        <v>-243.81439427614865</v>
      </c>
      <c r="AM62" s="29">
        <v>-243.81439427614865</v>
      </c>
      <c r="AN62" s="29">
        <v>-243.81439427614865</v>
      </c>
      <c r="AO62" s="29">
        <v>-243.81439427614865</v>
      </c>
      <c r="AP62" s="29">
        <v>-243.81439427614865</v>
      </c>
      <c r="AQ62" s="29">
        <v>-243.81439427614865</v>
      </c>
      <c r="AR62" s="29">
        <v>-243.81439427614865</v>
      </c>
      <c r="AS62" s="29">
        <v>-243.81439427614865</v>
      </c>
      <c r="AT62" s="29">
        <v>-243.81439427614865</v>
      </c>
      <c r="AU62" s="29">
        <v>-243.81439427614865</v>
      </c>
      <c r="AV62" s="29">
        <v>-243.81439427614865</v>
      </c>
      <c r="AW62" s="29">
        <v>-243.81439427614865</v>
      </c>
      <c r="AX62" s="29">
        <v>-243.81439427614865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324120</v>
      </c>
      <c r="I63" s="29">
        <v>324120</v>
      </c>
      <c r="J63" s="29">
        <v>324120</v>
      </c>
      <c r="K63" s="29">
        <v>324120</v>
      </c>
      <c r="L63" s="29">
        <v>324120</v>
      </c>
      <c r="M63" s="29">
        <v>324120</v>
      </c>
      <c r="N63" s="29">
        <v>324120</v>
      </c>
      <c r="O63" s="29">
        <v>324120</v>
      </c>
      <c r="P63" s="29">
        <v>324120</v>
      </c>
      <c r="Q63" s="29">
        <v>324120</v>
      </c>
      <c r="R63" s="29">
        <v>324120</v>
      </c>
      <c r="S63" s="29">
        <v>324120</v>
      </c>
      <c r="T63" s="29">
        <v>324120</v>
      </c>
      <c r="U63" s="29">
        <v>324120</v>
      </c>
      <c r="V63" s="29">
        <v>324120</v>
      </c>
      <c r="W63" s="29">
        <v>324120</v>
      </c>
      <c r="X63" s="29">
        <v>324120</v>
      </c>
      <c r="Y63" s="29">
        <v>324120</v>
      </c>
      <c r="Z63" s="29">
        <v>324120</v>
      </c>
      <c r="AA63" s="29">
        <v>324120</v>
      </c>
      <c r="AB63" s="29">
        <v>324120</v>
      </c>
      <c r="AC63" s="29">
        <v>324120</v>
      </c>
      <c r="AD63" s="29">
        <v>324120</v>
      </c>
      <c r="AE63" s="29">
        <v>324120</v>
      </c>
      <c r="AF63" s="29">
        <v>324120</v>
      </c>
      <c r="AG63" s="29">
        <v>324120</v>
      </c>
      <c r="AH63" s="29">
        <v>324120</v>
      </c>
      <c r="AI63" s="29">
        <v>324120</v>
      </c>
      <c r="AJ63" s="29">
        <v>324120</v>
      </c>
      <c r="AK63" s="29">
        <v>-8.7600000000000004E-3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134979.0889636197</v>
      </c>
      <c r="I71" s="17">
        <v>134979.0889636197</v>
      </c>
      <c r="J71" s="17">
        <v>134979.0889636197</v>
      </c>
      <c r="K71" s="17">
        <v>134979.0889636197</v>
      </c>
      <c r="L71" s="17">
        <v>134979.0889636197</v>
      </c>
      <c r="M71" s="17">
        <v>134979.0889636197</v>
      </c>
      <c r="N71" s="17">
        <v>134979.0889636197</v>
      </c>
      <c r="O71" s="17">
        <v>134979.0889636197</v>
      </c>
      <c r="P71" s="17">
        <v>134979.0889636197</v>
      </c>
      <c r="Q71" s="17">
        <v>134979.0889636197</v>
      </c>
      <c r="R71" s="17">
        <v>134979.0889636197</v>
      </c>
      <c r="S71" s="17">
        <v>134979.0889636197</v>
      </c>
      <c r="T71" s="17">
        <v>134979.0889636197</v>
      </c>
      <c r="U71" s="17">
        <v>134979.0889636197</v>
      </c>
      <c r="V71" s="17">
        <v>134979.0889636197</v>
      </c>
      <c r="W71" s="17">
        <v>134979.0889636197</v>
      </c>
      <c r="X71" s="17">
        <v>134979.0889636197</v>
      </c>
      <c r="Y71" s="17">
        <v>134979.0889636197</v>
      </c>
      <c r="Z71" s="17">
        <v>134979.0889636197</v>
      </c>
      <c r="AA71" s="17">
        <v>134979.0889636197</v>
      </c>
      <c r="AB71" s="17">
        <v>134979.0889636197</v>
      </c>
      <c r="AC71" s="17">
        <v>134979.0889636197</v>
      </c>
      <c r="AD71" s="17">
        <v>134979.0889636197</v>
      </c>
      <c r="AE71" s="17">
        <v>134979.0889636197</v>
      </c>
      <c r="AF71" s="17">
        <v>134979.0889636197</v>
      </c>
      <c r="AG71" s="17">
        <v>134979.0889636197</v>
      </c>
      <c r="AH71" s="17">
        <v>134979.0889636197</v>
      </c>
      <c r="AI71" s="17">
        <v>134979.0889636197</v>
      </c>
      <c r="AJ71" s="17">
        <v>134979.0889636197</v>
      </c>
      <c r="AK71" s="17">
        <v>134979.0889636197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-2249.6514827269948</v>
      </c>
      <c r="I72" s="30">
        <v>-6748.9544481809844</v>
      </c>
      <c r="J72" s="30">
        <v>-11248.257413634974</v>
      </c>
      <c r="K72" s="30">
        <v>-15747.560379088964</v>
      </c>
      <c r="L72" s="30">
        <v>-20246.863344542951</v>
      </c>
      <c r="M72" s="30">
        <v>-24746.166309996945</v>
      </c>
      <c r="N72" s="30">
        <v>-29245.469275450931</v>
      </c>
      <c r="O72" s="30">
        <v>-33744.772240904924</v>
      </c>
      <c r="P72" s="30">
        <v>-38244.07520635891</v>
      </c>
      <c r="Q72" s="30">
        <v>-42743.378171812896</v>
      </c>
      <c r="R72" s="30">
        <v>-47242.681137266882</v>
      </c>
      <c r="S72" s="30">
        <v>-51741.984102720868</v>
      </c>
      <c r="T72" s="30">
        <v>-56241.287068174854</v>
      </c>
      <c r="U72" s="30">
        <v>-60740.59003362884</v>
      </c>
      <c r="V72" s="30">
        <v>-65239.892999082826</v>
      </c>
      <c r="W72" s="30">
        <v>-69739.195964536804</v>
      </c>
      <c r="X72" s="30">
        <v>-74238.49892999079</v>
      </c>
      <c r="Y72" s="30">
        <v>-78737.801895444776</v>
      </c>
      <c r="Z72" s="30">
        <v>-83237.104860898762</v>
      </c>
      <c r="AA72" s="30">
        <v>-87736.407826352748</v>
      </c>
      <c r="AB72" s="30">
        <v>-92235.710791806734</v>
      </c>
      <c r="AC72" s="30">
        <v>-96735.01375726072</v>
      </c>
      <c r="AD72" s="30">
        <v>-101234.31672271471</v>
      </c>
      <c r="AE72" s="30">
        <v>-105733.61968816869</v>
      </c>
      <c r="AF72" s="30">
        <v>-110232.92265362268</v>
      </c>
      <c r="AG72" s="30">
        <v>-114732.22561907666</v>
      </c>
      <c r="AH72" s="30">
        <v>-119231.52858453065</v>
      </c>
      <c r="AI72" s="30">
        <v>-123730.83154998464</v>
      </c>
      <c r="AJ72" s="30">
        <v>-128230.13451543862</v>
      </c>
      <c r="AK72" s="30">
        <v>-132729.43748089261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-2362.1340568633445</v>
      </c>
      <c r="I73" s="108">
        <v>-8787.1386915316434</v>
      </c>
      <c r="J73" s="108">
        <v>-15098.7608914705</v>
      </c>
      <c r="K73" s="108">
        <v>-18507.792762335681</v>
      </c>
      <c r="L73" s="108">
        <v>-20828.353259798227</v>
      </c>
      <c r="M73" s="108">
        <v>-22332.560227208804</v>
      </c>
      <c r="N73" s="108">
        <v>-22204.060134515439</v>
      </c>
      <c r="O73" s="108">
        <v>-21259.206511770102</v>
      </c>
      <c r="P73" s="108">
        <v>-20314.352889024765</v>
      </c>
      <c r="Q73" s="108">
        <v>-19369.499266279428</v>
      </c>
      <c r="R73" s="108">
        <v>-18424.645643534092</v>
      </c>
      <c r="S73" s="108">
        <v>-17479.792020788755</v>
      </c>
      <c r="T73" s="108">
        <v>-16534.938398043418</v>
      </c>
      <c r="U73" s="108">
        <v>-15590.084775298081</v>
      </c>
      <c r="V73" s="108">
        <v>-14645.231152552744</v>
      </c>
      <c r="W73" s="108">
        <v>-13700.377529807407</v>
      </c>
      <c r="X73" s="108">
        <v>-12755.52390706207</v>
      </c>
      <c r="Y73" s="108">
        <v>-11810.670284316733</v>
      </c>
      <c r="Z73" s="108">
        <v>-10865.816661571396</v>
      </c>
      <c r="AA73" s="108">
        <v>-9920.9630388260593</v>
      </c>
      <c r="AB73" s="108">
        <v>-8976.1094160807224</v>
      </c>
      <c r="AC73" s="108">
        <v>-8031.2557933353846</v>
      </c>
      <c r="AD73" s="108">
        <v>-7086.4021705900468</v>
      </c>
      <c r="AE73" s="108">
        <v>-6141.548547844709</v>
      </c>
      <c r="AF73" s="108">
        <v>-5196.6949250993712</v>
      </c>
      <c r="AG73" s="108">
        <v>-4724.2681137267027</v>
      </c>
      <c r="AH73" s="108">
        <v>-4724.2681137267027</v>
      </c>
      <c r="AI73" s="108">
        <v>-4724.2681137267027</v>
      </c>
      <c r="AJ73" s="108">
        <v>-4251.8413023540334</v>
      </c>
      <c r="AK73" s="108">
        <v>-3306.987679608696</v>
      </c>
      <c r="AL73" s="108">
        <v>-2834.5608682360271</v>
      </c>
      <c r="AM73" s="108">
        <v>-2834.5608682360271</v>
      </c>
      <c r="AN73" s="108">
        <v>-2834.5608682360271</v>
      </c>
      <c r="AO73" s="108">
        <v>-2834.5608682360271</v>
      </c>
      <c r="AP73" s="108">
        <v>-2834.5608682360271</v>
      </c>
      <c r="AQ73" s="108">
        <v>-2834.5608682360271</v>
      </c>
      <c r="AR73" s="108">
        <v>-2834.5608682360271</v>
      </c>
      <c r="AS73" s="108">
        <v>-2834.5608682360271</v>
      </c>
      <c r="AT73" s="108">
        <v>-2834.5608682360271</v>
      </c>
      <c r="AU73" s="108">
        <v>-2834.5608682360271</v>
      </c>
      <c r="AV73" s="108">
        <v>-2834.5608682360271</v>
      </c>
      <c r="AW73" s="108">
        <v>-2834.5608682360271</v>
      </c>
      <c r="AX73" s="109">
        <v>-2834.5608682360271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130367.30342402935</v>
      </c>
      <c r="I74" s="29">
        <v>119442.99582390707</v>
      </c>
      <c r="J74" s="29">
        <v>108632.07065851422</v>
      </c>
      <c r="K74" s="29">
        <v>100723.73582219506</v>
      </c>
      <c r="L74" s="29">
        <v>93903.872359278525</v>
      </c>
      <c r="M74" s="29">
        <v>87900.362426413951</v>
      </c>
      <c r="N74" s="29">
        <v>83529.559553653322</v>
      </c>
      <c r="O74" s="29">
        <v>79975.11021094468</v>
      </c>
      <c r="P74" s="29">
        <v>76420.660868236009</v>
      </c>
      <c r="Q74" s="29">
        <v>72866.211525527382</v>
      </c>
      <c r="R74" s="29">
        <v>69311.762182818711</v>
      </c>
      <c r="S74" s="29">
        <v>65757.312840110084</v>
      </c>
      <c r="T74" s="29">
        <v>62202.863497401413</v>
      </c>
      <c r="U74" s="29">
        <v>58648.414154692786</v>
      </c>
      <c r="V74" s="29">
        <v>55093.964811984115</v>
      </c>
      <c r="W74" s="29">
        <v>51539.515469275488</v>
      </c>
      <c r="X74" s="29">
        <v>47985.066126566831</v>
      </c>
      <c r="Y74" s="29">
        <v>44430.61678385819</v>
      </c>
      <c r="Z74" s="29">
        <v>40876.167441149533</v>
      </c>
      <c r="AA74" s="29">
        <v>37321.718098440891</v>
      </c>
      <c r="AB74" s="29">
        <v>33767.268755732235</v>
      </c>
      <c r="AC74" s="29">
        <v>30212.81941302359</v>
      </c>
      <c r="AD74" s="29">
        <v>26658.370070314944</v>
      </c>
      <c r="AE74" s="29">
        <v>23103.920727606295</v>
      </c>
      <c r="AF74" s="29">
        <v>19549.471384897646</v>
      </c>
      <c r="AG74" s="29">
        <v>15522.595230816329</v>
      </c>
      <c r="AH74" s="29">
        <v>11023.292265362343</v>
      </c>
      <c r="AI74" s="29">
        <v>6523.9892999083568</v>
      </c>
      <c r="AJ74" s="29">
        <v>2497.1131458270402</v>
      </c>
      <c r="AK74" s="29">
        <v>-1057.3361968816084</v>
      </c>
      <c r="AL74" s="29">
        <v>-2834.5608682360271</v>
      </c>
      <c r="AM74" s="29">
        <v>-2834.5608682360271</v>
      </c>
      <c r="AN74" s="29">
        <v>-2834.5608682360271</v>
      </c>
      <c r="AO74" s="29">
        <v>-2834.5608682360271</v>
      </c>
      <c r="AP74" s="29">
        <v>-2834.5608682360271</v>
      </c>
      <c r="AQ74" s="29">
        <v>-2834.5608682360271</v>
      </c>
      <c r="AR74" s="29">
        <v>-2834.5608682360271</v>
      </c>
      <c r="AS74" s="29">
        <v>-2834.5608682360271</v>
      </c>
      <c r="AT74" s="29">
        <v>-2834.5608682360271</v>
      </c>
      <c r="AU74" s="29">
        <v>-2834.5608682360271</v>
      </c>
      <c r="AV74" s="29">
        <v>-2834.5608682360271</v>
      </c>
      <c r="AW74" s="29">
        <v>-2834.5608682360271</v>
      </c>
      <c r="AX74" s="29">
        <v>-2834.5608682360271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9634.1437230357678</v>
      </c>
      <c r="I77" s="17">
        <v>8826.8373913867308</v>
      </c>
      <c r="J77" s="17">
        <v>8027.9100216642</v>
      </c>
      <c r="K77" s="17">
        <v>7443.4840772602138</v>
      </c>
      <c r="L77" s="17">
        <v>6939.4961673506823</v>
      </c>
      <c r="M77" s="17">
        <v>6495.8367833119901</v>
      </c>
      <c r="N77" s="17">
        <v>6172.83445101498</v>
      </c>
      <c r="O77" s="17">
        <v>5910.160644588811</v>
      </c>
      <c r="P77" s="17">
        <v>5647.4868381626402</v>
      </c>
      <c r="Q77" s="17">
        <v>5384.813031736473</v>
      </c>
      <c r="R77" s="17">
        <v>5122.1392253103022</v>
      </c>
      <c r="S77" s="17">
        <v>4859.465418884135</v>
      </c>
      <c r="T77" s="17">
        <v>4596.7916124579642</v>
      </c>
      <c r="U77" s="17">
        <v>4334.1178060317961</v>
      </c>
      <c r="V77" s="17">
        <v>4071.4439996056258</v>
      </c>
      <c r="W77" s="17">
        <v>3808.7701931794581</v>
      </c>
      <c r="X77" s="17">
        <v>3546.0963867532887</v>
      </c>
      <c r="Y77" s="17">
        <v>3283.4225803271197</v>
      </c>
      <c r="Z77" s="17">
        <v>3020.7487739009503</v>
      </c>
      <c r="AA77" s="17">
        <v>2758.0749674747817</v>
      </c>
      <c r="AB77" s="17">
        <v>2495.4011610486118</v>
      </c>
      <c r="AC77" s="17">
        <v>2232.7273546224433</v>
      </c>
      <c r="AD77" s="17">
        <v>1970.0535481962743</v>
      </c>
      <c r="AE77" s="17">
        <v>1707.3797417701051</v>
      </c>
      <c r="AF77" s="17">
        <v>1444.7059353439358</v>
      </c>
      <c r="AG77" s="17">
        <v>1147.1197875573266</v>
      </c>
      <c r="AH77" s="17">
        <v>814.62129841027706</v>
      </c>
      <c r="AI77" s="17">
        <v>482.12280926322751</v>
      </c>
      <c r="AJ77" s="17">
        <v>184.53666147661826</v>
      </c>
      <c r="AK77" s="17">
        <v>-78.137144949550859</v>
      </c>
      <c r="AL77" s="17">
        <v>-209.47404816264239</v>
      </c>
      <c r="AM77" s="17">
        <v>-209.47404816264239</v>
      </c>
      <c r="AN77" s="17">
        <v>-209.47404816264239</v>
      </c>
      <c r="AO77" s="17">
        <v>-209.47404816264239</v>
      </c>
      <c r="AP77" s="17">
        <v>-209.47404816264239</v>
      </c>
      <c r="AQ77" s="17">
        <v>-209.47404816264239</v>
      </c>
      <c r="AR77" s="17">
        <v>-209.47404816264239</v>
      </c>
      <c r="AS77" s="17">
        <v>-209.47404816264239</v>
      </c>
      <c r="AT77" s="17">
        <v>-209.47404816264239</v>
      </c>
      <c r="AU77" s="17">
        <v>-209.47404816264239</v>
      </c>
      <c r="AV77" s="17">
        <v>-209.47404816264239</v>
      </c>
      <c r="AW77" s="17">
        <v>-209.47404816264239</v>
      </c>
      <c r="AX77" s="17">
        <v>-209.47404816264239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12567.594363837163</v>
      </c>
      <c r="I78" s="20">
        <v>11439.059332961768</v>
      </c>
      <c r="J78" s="20">
        <v>10326.384360032866</v>
      </c>
      <c r="K78" s="20">
        <v>9469.6529595349566</v>
      </c>
      <c r="L78" s="20">
        <v>9123.277337059244</v>
      </c>
      <c r="M78" s="20">
        <v>8443.4742079490679</v>
      </c>
      <c r="N78" s="20">
        <v>7910.9255200901061</v>
      </c>
      <c r="O78" s="20">
        <v>7455.602855158686</v>
      </c>
      <c r="P78" s="20">
        <v>7007.48314866279</v>
      </c>
      <c r="Q78" s="20">
        <v>6566.7673876592453</v>
      </c>
      <c r="R78" s="20">
        <v>21724.244500211724</v>
      </c>
      <c r="S78" s="20">
        <v>21709.240883496928</v>
      </c>
      <c r="T78" s="20">
        <v>21702.278797289015</v>
      </c>
      <c r="U78" s="20">
        <v>21703.582863462299</v>
      </c>
      <c r="V78" s="20">
        <v>21713.384038738051</v>
      </c>
      <c r="W78" s="20">
        <v>21731.919794994436</v>
      </c>
      <c r="X78" s="20">
        <v>21759.434304753111</v>
      </c>
      <c r="Y78" s="20">
        <v>21796.178631992749</v>
      </c>
      <c r="Z78" s="20">
        <v>21842.410928443238</v>
      </c>
      <c r="AA78" s="20">
        <v>21898.396635519683</v>
      </c>
      <c r="AB78" s="20">
        <v>21964.408692059173</v>
      </c>
      <c r="AC78" s="20">
        <v>22040.72774802869</v>
      </c>
      <c r="AD78" s="20">
        <v>22127.642384376897</v>
      </c>
      <c r="AE78" s="20">
        <v>22225.449339208033</v>
      </c>
      <c r="AF78" s="20">
        <v>22334.4537404611</v>
      </c>
      <c r="AG78" s="20">
        <v>23610.350856884947</v>
      </c>
      <c r="AH78" s="20">
        <v>23661.428833132217</v>
      </c>
      <c r="AI78" s="20">
        <v>23724.672406996648</v>
      </c>
      <c r="AJ78" s="20">
        <v>22645.041217768568</v>
      </c>
      <c r="AK78" s="20">
        <v>22578.801144267327</v>
      </c>
      <c r="AL78" s="20">
        <v>-243.81439427614865</v>
      </c>
      <c r="AM78" s="20">
        <v>-243.81439427614865</v>
      </c>
      <c r="AN78" s="20">
        <v>-243.81439427614865</v>
      </c>
      <c r="AO78" s="20">
        <v>-243.81439427614865</v>
      </c>
      <c r="AP78" s="20">
        <v>-243.81439427614865</v>
      </c>
      <c r="AQ78" s="20">
        <v>-243.81439427614865</v>
      </c>
      <c r="AR78" s="20">
        <v>-243.81439427614865</v>
      </c>
      <c r="AS78" s="20">
        <v>-243.81439427614865</v>
      </c>
      <c r="AT78" s="20">
        <v>-243.81439427614865</v>
      </c>
      <c r="AU78" s="20">
        <v>-243.81439427614865</v>
      </c>
      <c r="AV78" s="20">
        <v>-243.81439427614865</v>
      </c>
      <c r="AW78" s="20">
        <v>-243.81439427614865</v>
      </c>
      <c r="AX78" s="20">
        <v>-243.81439427614865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7.389999999999998E-2</v>
      </c>
      <c r="I81" s="389">
        <v>7.3900000000000007E-2</v>
      </c>
      <c r="J81" s="389">
        <v>7.389999999999998E-2</v>
      </c>
      <c r="K81" s="389">
        <v>7.3899999999999993E-2</v>
      </c>
      <c r="L81" s="389">
        <v>7.389999999999998E-2</v>
      </c>
      <c r="M81" s="389">
        <v>7.3899999999999993E-2</v>
      </c>
      <c r="N81" s="389">
        <v>7.3900000000000007E-2</v>
      </c>
      <c r="O81" s="389">
        <v>7.389999999999998E-2</v>
      </c>
      <c r="P81" s="389">
        <v>7.3899999999999993E-2</v>
      </c>
      <c r="Q81" s="389">
        <v>7.389999999999998E-2</v>
      </c>
      <c r="R81" s="389">
        <v>7.3899999999999993E-2</v>
      </c>
      <c r="S81" s="389">
        <v>7.3899999999999993E-2</v>
      </c>
      <c r="T81" s="389">
        <v>7.3899999999999952E-2</v>
      </c>
      <c r="U81" s="389">
        <v>7.3900000000000007E-2</v>
      </c>
      <c r="V81" s="389">
        <v>7.389999999999998E-2</v>
      </c>
      <c r="W81" s="389">
        <v>7.3900000000000063E-2</v>
      </c>
      <c r="X81" s="389">
        <v>7.3899999999999966E-2</v>
      </c>
      <c r="Y81" s="389">
        <v>7.3900000000000035E-2</v>
      </c>
      <c r="Z81" s="389">
        <v>7.3900000000000063E-2</v>
      </c>
      <c r="AA81" s="389">
        <v>7.3900000000000091E-2</v>
      </c>
      <c r="AB81" s="389">
        <v>7.3900000000000035E-2</v>
      </c>
      <c r="AC81" s="389">
        <v>7.389999999999998E-2</v>
      </c>
      <c r="AD81" s="389">
        <v>7.3900000000000035E-2</v>
      </c>
      <c r="AE81" s="389">
        <v>7.3900000000000174E-2</v>
      </c>
      <c r="AF81" s="389">
        <v>7.3900000000000035E-2</v>
      </c>
      <c r="AG81" s="389">
        <v>7.3900000000000118E-2</v>
      </c>
      <c r="AH81" s="389">
        <v>7.3900000000000257E-2</v>
      </c>
      <c r="AI81" s="389">
        <v>7.390000000000016E-2</v>
      </c>
      <c r="AJ81" s="389">
        <v>7.3899999999999896E-2</v>
      </c>
      <c r="AK81" s="389">
        <v>7.3899999999995955E-2</v>
      </c>
      <c r="AL81" s="389">
        <v>7.3900000000000007E-2</v>
      </c>
      <c r="AM81" s="389">
        <v>7.3900000000000007E-2</v>
      </c>
      <c r="AN81" s="389">
        <v>7.3900000000000007E-2</v>
      </c>
      <c r="AO81" s="389">
        <v>7.3900000000000007E-2</v>
      </c>
      <c r="AP81" s="389">
        <v>7.3900000000000007E-2</v>
      </c>
      <c r="AQ81" s="389">
        <v>7.3900000000000007E-2</v>
      </c>
      <c r="AR81" s="389">
        <v>7.3900000000000007E-2</v>
      </c>
      <c r="AS81" s="389">
        <v>7.3900000000000007E-2</v>
      </c>
      <c r="AT81" s="389">
        <v>7.3900000000000007E-2</v>
      </c>
      <c r="AU81" s="389">
        <v>7.3900000000000007E-2</v>
      </c>
      <c r="AV81" s="389">
        <v>7.3900000000000007E-2</v>
      </c>
      <c r="AW81" s="389">
        <v>7.3900000000000007E-2</v>
      </c>
      <c r="AX81" s="389">
        <v>7.3900000000000007E-2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15712.830067281564</v>
      </c>
      <c r="I88" s="17">
        <v>14773.177131880797</v>
      </c>
      <c r="J88" s="17">
        <v>13843.276772251069</v>
      </c>
      <c r="K88" s="17">
        <v>13163.04235236012</v>
      </c>
      <c r="L88" s="17">
        <v>12576.432659871207</v>
      </c>
      <c r="M88" s="17">
        <v>12060.041512933829</v>
      </c>
      <c r="N88" s="17">
        <v>11684.087457099511</v>
      </c>
      <c r="O88" s="17">
        <v>11378.351946816721</v>
      </c>
      <c r="P88" s="17">
        <v>11072.616436533934</v>
      </c>
      <c r="Q88" s="17">
        <v>10766.880926251146</v>
      </c>
      <c r="R88" s="17">
        <v>10461.145415968356</v>
      </c>
      <c r="S88" s="17">
        <v>10155.409905685572</v>
      </c>
      <c r="T88" s="17">
        <v>9849.6743954027788</v>
      </c>
      <c r="U88" s="17">
        <v>9543.9388851199965</v>
      </c>
      <c r="V88" s="17">
        <v>9238.203374837205</v>
      </c>
      <c r="W88" s="17">
        <v>8932.4678645544245</v>
      </c>
      <c r="X88" s="17">
        <v>8626.7323542716294</v>
      </c>
      <c r="Y88" s="17">
        <v>8320.9968439888471</v>
      </c>
      <c r="Z88" s="17">
        <v>8015.2613337060593</v>
      </c>
      <c r="AA88" s="17">
        <v>7709.5258234232733</v>
      </c>
      <c r="AB88" s="17">
        <v>7403.7903131404819</v>
      </c>
      <c r="AC88" s="17">
        <v>7098.0548028576923</v>
      </c>
      <c r="AD88" s="17">
        <v>6792.3192925749063</v>
      </c>
      <c r="AE88" s="17">
        <v>6486.5837822921221</v>
      </c>
      <c r="AF88" s="17">
        <v>6180.8482720093307</v>
      </c>
      <c r="AG88" s="17">
        <v>7030.4942733286262</v>
      </c>
      <c r="AH88" s="17">
        <v>6643.4872982871238</v>
      </c>
      <c r="AI88" s="17">
        <v>6256.4803232456179</v>
      </c>
      <c r="AJ88" s="17">
        <v>4714.0918366020305</v>
      </c>
      <c r="AK88" s="17">
        <v>4408.3563263192482</v>
      </c>
      <c r="AL88" s="17">
        <v>-243.81439427614865</v>
      </c>
      <c r="AM88" s="17">
        <v>-243.81439427614865</v>
      </c>
      <c r="AN88" s="17">
        <v>-243.81439427614865</v>
      </c>
      <c r="AO88" s="17">
        <v>-243.81439427614865</v>
      </c>
      <c r="AP88" s="17">
        <v>-243.81439427614865</v>
      </c>
      <c r="AQ88" s="17">
        <v>-243.81439427614865</v>
      </c>
      <c r="AR88" s="17">
        <v>-243.81439427614865</v>
      </c>
      <c r="AS88" s="17">
        <v>-243.81439427614865</v>
      </c>
      <c r="AT88" s="17">
        <v>-243.81439427614865</v>
      </c>
      <c r="AU88" s="17">
        <v>-243.81439427614865</v>
      </c>
      <c r="AV88" s="17">
        <v>-243.81439427614865</v>
      </c>
      <c r="AW88" s="17">
        <v>-243.81439427614865</v>
      </c>
      <c r="AX88" s="17">
        <v>-243.81439427614865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3144.8847349348812</v>
      </c>
      <c r="I89" s="30">
        <v>6678.7043805698304</v>
      </c>
      <c r="J89" s="30">
        <v>3181.4394591349287</v>
      </c>
      <c r="K89" s="30">
        <v>1100.3051878166339</v>
      </c>
      <c r="L89" s="30">
        <v>1182.9269703960126</v>
      </c>
      <c r="M89" s="30">
        <v>-377.04832680924335</v>
      </c>
      <c r="N89" s="30">
        <v>-1956.8036633758788</v>
      </c>
      <c r="O89" s="30">
        <v>-1913.7419595192596</v>
      </c>
      <c r="P89" s="30">
        <v>-1870.680255662641</v>
      </c>
      <c r="Q89" s="30">
        <v>-1827.6185518060222</v>
      </c>
      <c r="R89" s="30">
        <v>-1784.5568479494029</v>
      </c>
      <c r="S89" s="30">
        <v>-1741.495144092785</v>
      </c>
      <c r="T89" s="30">
        <v>-1698.4334402361653</v>
      </c>
      <c r="U89" s="30">
        <v>-1655.3717363795477</v>
      </c>
      <c r="V89" s="30">
        <v>-1612.3100325229282</v>
      </c>
      <c r="W89" s="30">
        <v>-1569.248328666311</v>
      </c>
      <c r="X89" s="30">
        <v>-1526.1866248096908</v>
      </c>
      <c r="Y89" s="30">
        <v>-1483.1249209530731</v>
      </c>
      <c r="Z89" s="30">
        <v>-1440.0632170964545</v>
      </c>
      <c r="AA89" s="30">
        <v>-1397.0015132398362</v>
      </c>
      <c r="AB89" s="30">
        <v>-1353.9398093832167</v>
      </c>
      <c r="AC89" s="30">
        <v>-1310.8781055265977</v>
      </c>
      <c r="AD89" s="30">
        <v>-1267.8164016699793</v>
      </c>
      <c r="AE89" s="30">
        <v>-1224.7546978133612</v>
      </c>
      <c r="AF89" s="30">
        <v>-1181.6929939567419</v>
      </c>
      <c r="AG89" s="30">
        <v>-1384.0715203173079</v>
      </c>
      <c r="AH89" s="30">
        <v>-1329.5630344228543</v>
      </c>
      <c r="AI89" s="30">
        <v>-1275.0545485283997</v>
      </c>
      <c r="AJ89" s="30">
        <v>-975.10583241676056</v>
      </c>
      <c r="AK89" s="30">
        <v>-932.04412856014289</v>
      </c>
      <c r="AL89" s="30">
        <v>34.340346113506264</v>
      </c>
      <c r="AM89" s="30">
        <v>34.340346113506264</v>
      </c>
      <c r="AN89" s="30">
        <v>34.340346113506264</v>
      </c>
      <c r="AO89" s="30">
        <v>34.340346113506264</v>
      </c>
      <c r="AP89" s="30">
        <v>34.340346113506264</v>
      </c>
      <c r="AQ89" s="30">
        <v>34.340346113506264</v>
      </c>
      <c r="AR89" s="30">
        <v>34.340346113506264</v>
      </c>
      <c r="AS89" s="30">
        <v>34.340346113506264</v>
      </c>
      <c r="AT89" s="30">
        <v>34.340346113506264</v>
      </c>
      <c r="AU89" s="30">
        <v>34.340346113506264</v>
      </c>
      <c r="AV89" s="30">
        <v>34.340346113506264</v>
      </c>
      <c r="AW89" s="30">
        <v>34.340346113506264</v>
      </c>
      <c r="AX89" s="30">
        <v>34.340346113506264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18857.714802216444</v>
      </c>
      <c r="I90" s="30">
        <v>21451.881512450629</v>
      </c>
      <c r="J90" s="30">
        <v>17024.716231385999</v>
      </c>
      <c r="K90" s="30">
        <v>14263.347540176754</v>
      </c>
      <c r="L90" s="30">
        <v>13759.359630267219</v>
      </c>
      <c r="M90" s="30">
        <v>11682.993186124586</v>
      </c>
      <c r="N90" s="30">
        <v>9727.2837937236327</v>
      </c>
      <c r="O90" s="30">
        <v>9464.6099872974628</v>
      </c>
      <c r="P90" s="30">
        <v>9201.9361808712929</v>
      </c>
      <c r="Q90" s="30">
        <v>8939.262374445123</v>
      </c>
      <c r="R90" s="30">
        <v>8676.5885680189531</v>
      </c>
      <c r="S90" s="30">
        <v>8413.9147615927868</v>
      </c>
      <c r="T90" s="30">
        <v>8151.2409551666133</v>
      </c>
      <c r="U90" s="30">
        <v>7888.5671487404488</v>
      </c>
      <c r="V90" s="30">
        <v>7625.8933423142771</v>
      </c>
      <c r="W90" s="30">
        <v>7363.2195358881136</v>
      </c>
      <c r="X90" s="30">
        <v>7100.5457294619391</v>
      </c>
      <c r="Y90" s="30">
        <v>6837.8719230357738</v>
      </c>
      <c r="Z90" s="30">
        <v>6575.1981166096048</v>
      </c>
      <c r="AA90" s="30">
        <v>6312.5243101834367</v>
      </c>
      <c r="AB90" s="30">
        <v>6049.850503757265</v>
      </c>
      <c r="AC90" s="30">
        <v>5787.1766973310951</v>
      </c>
      <c r="AD90" s="30">
        <v>5524.502890904927</v>
      </c>
      <c r="AE90" s="30">
        <v>5261.8290844787607</v>
      </c>
      <c r="AF90" s="30">
        <v>4999.155278052589</v>
      </c>
      <c r="AG90" s="30">
        <v>5646.4227530113185</v>
      </c>
      <c r="AH90" s="30">
        <v>5313.92426386427</v>
      </c>
      <c r="AI90" s="30">
        <v>4981.4257747172178</v>
      </c>
      <c r="AJ90" s="30">
        <v>3738.9860041852698</v>
      </c>
      <c r="AK90" s="30">
        <v>3476.3121977591054</v>
      </c>
      <c r="AL90" s="30">
        <v>-209.47404816264239</v>
      </c>
      <c r="AM90" s="30">
        <v>-209.47404816264239</v>
      </c>
      <c r="AN90" s="30">
        <v>-209.47404816264239</v>
      </c>
      <c r="AO90" s="30">
        <v>-209.47404816264239</v>
      </c>
      <c r="AP90" s="30">
        <v>-209.47404816264239</v>
      </c>
      <c r="AQ90" s="30">
        <v>-209.47404816264239</v>
      </c>
      <c r="AR90" s="30">
        <v>-209.47404816264239</v>
      </c>
      <c r="AS90" s="30">
        <v>-209.47404816264239</v>
      </c>
      <c r="AT90" s="30">
        <v>-209.47404816264239</v>
      </c>
      <c r="AU90" s="30">
        <v>-209.47404816264239</v>
      </c>
      <c r="AV90" s="30">
        <v>-209.47404816264239</v>
      </c>
      <c r="AW90" s="30">
        <v>-209.47404816264239</v>
      </c>
      <c r="AX90" s="30">
        <v>-209.47404816264239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-134979.0889636197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-116121.37416140325</v>
      </c>
      <c r="I94" s="207">
        <v>21451.881512450629</v>
      </c>
      <c r="J94" s="207">
        <v>17024.716231385999</v>
      </c>
      <c r="K94" s="207">
        <v>14263.347540176754</v>
      </c>
      <c r="L94" s="207">
        <v>13759.359630267219</v>
      </c>
      <c r="M94" s="207">
        <v>11682.993186124586</v>
      </c>
      <c r="N94" s="207">
        <v>9727.2837937236327</v>
      </c>
      <c r="O94" s="207">
        <v>9464.6099872974628</v>
      </c>
      <c r="P94" s="207">
        <v>9201.9361808712929</v>
      </c>
      <c r="Q94" s="207">
        <v>8939.262374445123</v>
      </c>
      <c r="R94" s="207">
        <v>8676.5885680189531</v>
      </c>
      <c r="S94" s="207">
        <v>8413.9147615927868</v>
      </c>
      <c r="T94" s="207">
        <v>8151.2409551666133</v>
      </c>
      <c r="U94" s="207">
        <v>7888.5671487404488</v>
      </c>
      <c r="V94" s="207">
        <v>7625.8933423142771</v>
      </c>
      <c r="W94" s="207">
        <v>7363.2195358881136</v>
      </c>
      <c r="X94" s="207">
        <v>7100.5457294619391</v>
      </c>
      <c r="Y94" s="207">
        <v>6837.8719230357738</v>
      </c>
      <c r="Z94" s="207">
        <v>6575.1981166096048</v>
      </c>
      <c r="AA94" s="207">
        <v>6312.5243101834367</v>
      </c>
      <c r="AB94" s="207">
        <v>6049.850503757265</v>
      </c>
      <c r="AC94" s="207">
        <v>5787.1766973310951</v>
      </c>
      <c r="AD94" s="207">
        <v>5524.502890904927</v>
      </c>
      <c r="AE94" s="207">
        <v>5261.8290844787607</v>
      </c>
      <c r="AF94" s="207">
        <v>4999.155278052589</v>
      </c>
      <c r="AG94" s="207">
        <v>5646.4227530113185</v>
      </c>
      <c r="AH94" s="207">
        <v>5313.92426386427</v>
      </c>
      <c r="AI94" s="207">
        <v>4981.4257747172178</v>
      </c>
      <c r="AJ94" s="207">
        <v>3738.9860041852698</v>
      </c>
      <c r="AK94" s="207">
        <v>3476.3121977591054</v>
      </c>
      <c r="AL94" s="207">
        <v>-209.47404816264239</v>
      </c>
      <c r="AM94" s="207">
        <v>-209.47404816264239</v>
      </c>
      <c r="AN94" s="207">
        <v>-209.47404816264239</v>
      </c>
      <c r="AO94" s="207">
        <v>-209.47404816264239</v>
      </c>
      <c r="AP94" s="207">
        <v>-209.47404816264239</v>
      </c>
      <c r="AQ94" s="207">
        <v>-209.47404816264239</v>
      </c>
      <c r="AR94" s="207">
        <v>-209.47404816264239</v>
      </c>
      <c r="AS94" s="207">
        <v>-209.47404816264239</v>
      </c>
      <c r="AT94" s="207">
        <v>-209.47404816264239</v>
      </c>
      <c r="AU94" s="207">
        <v>-209.47404816264239</v>
      </c>
      <c r="AV94" s="207">
        <v>-209.47404816264239</v>
      </c>
      <c r="AW94" s="207">
        <v>-209.47404816264239</v>
      </c>
      <c r="AX94" s="207">
        <v>-209.47404816264239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-101262.21198263632</v>
      </c>
      <c r="I96" s="29">
        <v>16714.444256652954</v>
      </c>
      <c r="J96" s="29">
        <v>12352.150971823306</v>
      </c>
      <c r="K96" s="29">
        <v>9636.522311332039</v>
      </c>
      <c r="L96" s="29">
        <v>8656.3188806815597</v>
      </c>
      <c r="M96" s="29">
        <v>6844.241189271549</v>
      </c>
      <c r="N96" s="29">
        <v>5306.3870742032877</v>
      </c>
      <c r="O96" s="29">
        <v>4807.7980822823592</v>
      </c>
      <c r="P96" s="29">
        <v>4352.7013684287213</v>
      </c>
      <c r="Q96" s="29">
        <v>3937.4721680172079</v>
      </c>
      <c r="R96" s="29">
        <v>3558.7786344072374</v>
      </c>
      <c r="S96" s="29">
        <v>3213.5586897634903</v>
      </c>
      <c r="T96" s="29">
        <v>2898.9986747813923</v>
      </c>
      <c r="U96" s="29">
        <v>2612.5136593573511</v>
      </c>
      <c r="V96" s="29">
        <v>2351.7292867123524</v>
      </c>
      <c r="W96" s="29">
        <v>2114.4650331588291</v>
      </c>
      <c r="X96" s="29">
        <v>1898.7187746531231</v>
      </c>
      <c r="Y96" s="29">
        <v>1702.6525595542676</v>
      </c>
      <c r="Z96" s="29">
        <v>1524.5794946641195</v>
      </c>
      <c r="AA96" s="29">
        <v>1362.9516587012658</v>
      </c>
      <c r="AB96" s="29">
        <v>1216.3489639042473</v>
      </c>
      <c r="AC96" s="29">
        <v>1083.468892508989</v>
      </c>
      <c r="AD96" s="29">
        <v>963.11704043749126</v>
      </c>
      <c r="AE96" s="29">
        <v>854.19840570433723</v>
      </c>
      <c r="AF96" s="29">
        <v>755.70936382598279</v>
      </c>
      <c r="AG96" s="29">
        <v>794.81805816327926</v>
      </c>
      <c r="AH96" s="29">
        <v>696.53966483380555</v>
      </c>
      <c r="AI96" s="29">
        <v>608.02342772524878</v>
      </c>
      <c r="AJ96" s="29">
        <v>424.96840898886614</v>
      </c>
      <c r="AK96" s="29">
        <v>367.92367740528573</v>
      </c>
      <c r="AL96" s="29">
        <v>-20.644546559567033</v>
      </c>
      <c r="AM96" s="29">
        <v>-19.223900325511714</v>
      </c>
      <c r="AN96" s="29">
        <v>-17.901015295196679</v>
      </c>
      <c r="AO96" s="29">
        <v>-16.669164070394523</v>
      </c>
      <c r="AP96" s="29">
        <v>-15.522082196102541</v>
      </c>
      <c r="AQ96" s="29">
        <v>-14.453936303289449</v>
      </c>
      <c r="AR96" s="29">
        <v>-13.459294443886254</v>
      </c>
      <c r="AS96" s="29">
        <v>-12.533098467162914</v>
      </c>
      <c r="AT96" s="29">
        <v>-11.670638297013607</v>
      </c>
      <c r="AU96" s="29">
        <v>-10.867527979340352</v>
      </c>
      <c r="AV96" s="29">
        <v>-10.119683377726373</v>
      </c>
      <c r="AW96" s="29">
        <v>-9.423301403972788</v>
      </c>
      <c r="AX96" s="29">
        <v>-8.7748406778776307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-6778.180872891171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1588.7334474619172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-5189.4474254292536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-5784.0795513406847</v>
      </c>
      <c r="I102" s="17">
        <v>-9080.9068404917998</v>
      </c>
      <c r="J102" s="17">
        <v>-5349.9801747418296</v>
      </c>
      <c r="K102" s="17">
        <v>-3088.9323093189741</v>
      </c>
      <c r="L102" s="17">
        <v>-3098.815211178453</v>
      </c>
      <c r="M102" s="17">
        <v>-1396.0812568600604</v>
      </c>
      <c r="N102" s="17">
        <v>295.50930415695666</v>
      </c>
      <c r="O102" s="17">
        <v>348.06535993593582</v>
      </c>
      <c r="P102" s="17">
        <v>399.10879444345517</v>
      </c>
      <c r="Q102" s="17">
        <v>448.59740039758094</v>
      </c>
      <c r="R102" s="17">
        <v>-2777.5344970950582</v>
      </c>
      <c r="S102" s="17">
        <v>-2817.4454414415691</v>
      </c>
      <c r="T102" s="17">
        <v>-2859.0451071945267</v>
      </c>
      <c r="U102" s="17">
        <v>-2902.3806649475346</v>
      </c>
      <c r="V102" s="17">
        <v>-2947.5006156120621</v>
      </c>
      <c r="W102" s="17">
        <v>-2994.4548282825199</v>
      </c>
      <c r="X102" s="17">
        <v>-3043.2945791884617</v>
      </c>
      <c r="Y102" s="17">
        <v>-3094.0725917654036</v>
      </c>
      <c r="Z102" s="17">
        <v>-3146.8430778766246</v>
      </c>
      <c r="AA102" s="17">
        <v>-3201.6617802192964</v>
      </c>
      <c r="AB102" s="17">
        <v>-3258.586015949209</v>
      </c>
      <c r="AC102" s="17">
        <v>-3317.6747215594264</v>
      </c>
      <c r="AD102" s="17">
        <v>-3378.9884990491682</v>
      </c>
      <c r="AE102" s="17">
        <v>-3442.5896634203245</v>
      </c>
      <c r="AF102" s="17">
        <v>-3508.5422915400882</v>
      </c>
      <c r="AG102" s="17">
        <v>-3574.1021596285295</v>
      </c>
      <c r="AH102" s="17">
        <v>-3639.3370205349106</v>
      </c>
      <c r="AI102" s="17">
        <v>-3707.1266569408954</v>
      </c>
      <c r="AJ102" s="17">
        <v>-3780.3528233146376</v>
      </c>
      <c r="AK102" s="17">
        <v>-3809.5041117359951</v>
      </c>
      <c r="AL102" s="17">
        <v>16.860676684484947</v>
      </c>
      <c r="AM102" s="17">
        <v>16.860676684484947</v>
      </c>
      <c r="AN102" s="17">
        <v>16.860676684484947</v>
      </c>
      <c r="AO102" s="17">
        <v>16.860676684484947</v>
      </c>
      <c r="AP102" s="17">
        <v>16.860676684484947</v>
      </c>
      <c r="AQ102" s="17">
        <v>16.860676684484947</v>
      </c>
      <c r="AR102" s="17">
        <v>16.860676684484947</v>
      </c>
      <c r="AS102" s="17">
        <v>16.860676684484947</v>
      </c>
      <c r="AT102" s="17">
        <v>16.860676684484947</v>
      </c>
      <c r="AU102" s="17">
        <v>16.860676684484947</v>
      </c>
      <c r="AV102" s="17">
        <v>16.860676684484947</v>
      </c>
      <c r="AW102" s="17">
        <v>16.860676684484947</v>
      </c>
      <c r="AX102" s="17">
        <v>16.860676684484947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15712.830067281564</v>
      </c>
      <c r="I103" s="30">
        <v>14773.177131880797</v>
      </c>
      <c r="J103" s="30">
        <v>13843.276772251069</v>
      </c>
      <c r="K103" s="30">
        <v>13163.04235236012</v>
      </c>
      <c r="L103" s="30">
        <v>12576.432659871207</v>
      </c>
      <c r="M103" s="30">
        <v>12060.041512933829</v>
      </c>
      <c r="N103" s="30">
        <v>11684.087457099511</v>
      </c>
      <c r="O103" s="30">
        <v>11378.351946816721</v>
      </c>
      <c r="P103" s="30">
        <v>11072.616436533934</v>
      </c>
      <c r="Q103" s="30">
        <v>10766.880926251146</v>
      </c>
      <c r="R103" s="30">
        <v>10461.145415968356</v>
      </c>
      <c r="S103" s="30">
        <v>10155.409905685572</v>
      </c>
      <c r="T103" s="30">
        <v>9849.6743954027788</v>
      </c>
      <c r="U103" s="30">
        <v>9543.9388851199965</v>
      </c>
      <c r="V103" s="30">
        <v>9238.203374837205</v>
      </c>
      <c r="W103" s="30">
        <v>8932.4678645544245</v>
      </c>
      <c r="X103" s="30">
        <v>8626.7323542716294</v>
      </c>
      <c r="Y103" s="30">
        <v>8320.9968439888471</v>
      </c>
      <c r="Z103" s="30">
        <v>8015.2613337060593</v>
      </c>
      <c r="AA103" s="30">
        <v>7709.5258234232733</v>
      </c>
      <c r="AB103" s="30">
        <v>7403.7903131404819</v>
      </c>
      <c r="AC103" s="30">
        <v>7098.0548028576923</v>
      </c>
      <c r="AD103" s="30">
        <v>6792.3192925749063</v>
      </c>
      <c r="AE103" s="30">
        <v>6486.5837822921221</v>
      </c>
      <c r="AF103" s="30">
        <v>6180.8482720093307</v>
      </c>
      <c r="AG103" s="30">
        <v>7030.4942733286262</v>
      </c>
      <c r="AH103" s="30">
        <v>6643.4872982871238</v>
      </c>
      <c r="AI103" s="30">
        <v>6256.4803232456179</v>
      </c>
      <c r="AJ103" s="30">
        <v>4714.0918366020305</v>
      </c>
      <c r="AK103" s="30">
        <v>4408.3563263192482</v>
      </c>
      <c r="AL103" s="30">
        <v>-243.81439427614865</v>
      </c>
      <c r="AM103" s="30">
        <v>-243.81439427614865</v>
      </c>
      <c r="AN103" s="30">
        <v>-243.81439427614865</v>
      </c>
      <c r="AO103" s="30">
        <v>-243.81439427614865</v>
      </c>
      <c r="AP103" s="30">
        <v>-243.81439427614865</v>
      </c>
      <c r="AQ103" s="30">
        <v>-243.81439427614865</v>
      </c>
      <c r="AR103" s="30">
        <v>-243.81439427614865</v>
      </c>
      <c r="AS103" s="30">
        <v>-243.81439427614865</v>
      </c>
      <c r="AT103" s="30">
        <v>-243.81439427614865</v>
      </c>
      <c r="AU103" s="30">
        <v>-243.81439427614865</v>
      </c>
      <c r="AV103" s="30">
        <v>-243.81439427614865</v>
      </c>
      <c r="AW103" s="30">
        <v>-243.81439427614865</v>
      </c>
      <c r="AX103" s="30">
        <v>-243.81439427614865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-26995.817792723941</v>
      </c>
      <c r="I104" s="30">
        <v>-43193.3084683583</v>
      </c>
      <c r="J104" s="30">
        <v>-25915.985081014984</v>
      </c>
      <c r="K104" s="30">
        <v>-15549.591048608989</v>
      </c>
      <c r="L104" s="30">
        <v>-15549.591048608989</v>
      </c>
      <c r="M104" s="30">
        <v>-7774.7955243044944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-3692.6538694856317</v>
      </c>
      <c r="I105" s="30">
        <v>-3383.2228567121679</v>
      </c>
      <c r="J105" s="30">
        <v>-3077.003401402415</v>
      </c>
      <c r="K105" s="30">
        <v>-2852.9998171636748</v>
      </c>
      <c r="L105" s="30">
        <v>-2659.8271845765644</v>
      </c>
      <c r="M105" s="30">
        <v>-2489.7777657281754</v>
      </c>
      <c r="N105" s="30">
        <v>-2365.9747743572302</v>
      </c>
      <c r="O105" s="30">
        <v>-2265.2949967250083</v>
      </c>
      <c r="P105" s="30">
        <v>-2164.6152190927851</v>
      </c>
      <c r="Q105" s="30">
        <v>-2063.9354414605632</v>
      </c>
      <c r="R105" s="30">
        <v>-1963.2556638283399</v>
      </c>
      <c r="S105" s="30">
        <v>-1862.5758861961183</v>
      </c>
      <c r="T105" s="30">
        <v>-1761.896108563895</v>
      </c>
      <c r="U105" s="30">
        <v>-1661.2163309316732</v>
      </c>
      <c r="V105" s="30">
        <v>-1560.5365532994501</v>
      </c>
      <c r="W105" s="30">
        <v>-1459.8567756672282</v>
      </c>
      <c r="X105" s="30">
        <v>-1359.1769980350055</v>
      </c>
      <c r="Y105" s="30">
        <v>-1258.4972204027833</v>
      </c>
      <c r="Z105" s="30">
        <v>-1157.8174427705605</v>
      </c>
      <c r="AA105" s="30">
        <v>-1057.1376651383384</v>
      </c>
      <c r="AB105" s="30">
        <v>-956.45788750611553</v>
      </c>
      <c r="AC105" s="30">
        <v>-855.77810987389319</v>
      </c>
      <c r="AD105" s="30">
        <v>-755.09833224167085</v>
      </c>
      <c r="AE105" s="30">
        <v>-654.41855460944839</v>
      </c>
      <c r="AF105" s="30">
        <v>-553.73877697722583</v>
      </c>
      <c r="AG105" s="30">
        <v>-439.67750991287255</v>
      </c>
      <c r="AH105" s="30">
        <v>-312.23475341638834</v>
      </c>
      <c r="AI105" s="30">
        <v>-184.79199691990422</v>
      </c>
      <c r="AJ105" s="30">
        <v>-70.730729855550905</v>
      </c>
      <c r="AK105" s="30">
        <v>29.949047776671559</v>
      </c>
      <c r="AL105" s="30">
        <v>80.288936592785475</v>
      </c>
      <c r="AM105" s="30">
        <v>80.288936592785475</v>
      </c>
      <c r="AN105" s="30">
        <v>80.288936592785475</v>
      </c>
      <c r="AO105" s="30">
        <v>80.288936592785475</v>
      </c>
      <c r="AP105" s="30">
        <v>80.288936592785475</v>
      </c>
      <c r="AQ105" s="30">
        <v>80.288936592785475</v>
      </c>
      <c r="AR105" s="30">
        <v>80.288936592785475</v>
      </c>
      <c r="AS105" s="30">
        <v>80.288936592785475</v>
      </c>
      <c r="AT105" s="30">
        <v>80.288936592785475</v>
      </c>
      <c r="AU105" s="30">
        <v>80.288936592785475</v>
      </c>
      <c r="AV105" s="30">
        <v>80.288936592785475</v>
      </c>
      <c r="AW105" s="30">
        <v>80.288936592785475</v>
      </c>
      <c r="AX105" s="30">
        <v>80.288936592785475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-14975.641594928009</v>
      </c>
      <c r="I106" s="30">
        <v>-31803.354193189673</v>
      </c>
      <c r="J106" s="30">
        <v>-15149.71171016633</v>
      </c>
      <c r="K106" s="30">
        <v>-5239.5485134125429</v>
      </c>
      <c r="L106" s="30">
        <v>-5632.9855733143468</v>
      </c>
      <c r="M106" s="30">
        <v>1795.4682229011592</v>
      </c>
      <c r="N106" s="30">
        <v>9318.1126827422813</v>
      </c>
      <c r="O106" s="30">
        <v>9113.0569500917136</v>
      </c>
      <c r="P106" s="30">
        <v>8908.0012174411495</v>
      </c>
      <c r="Q106" s="30">
        <v>8702.9454847905836</v>
      </c>
      <c r="R106" s="30">
        <v>8497.8897521400158</v>
      </c>
      <c r="S106" s="30">
        <v>8292.8340194894536</v>
      </c>
      <c r="T106" s="30">
        <v>8087.778286838884</v>
      </c>
      <c r="U106" s="30">
        <v>7882.7225541883236</v>
      </c>
      <c r="V106" s="30">
        <v>7677.6668215377549</v>
      </c>
      <c r="W106" s="30">
        <v>7472.6110888871963</v>
      </c>
      <c r="X106" s="30">
        <v>7267.555356236624</v>
      </c>
      <c r="Y106" s="30">
        <v>7062.4996235860635</v>
      </c>
      <c r="Z106" s="30">
        <v>6857.4438909354985</v>
      </c>
      <c r="AA106" s="30">
        <v>6652.3881582849353</v>
      </c>
      <c r="AB106" s="30">
        <v>6447.3324256343667</v>
      </c>
      <c r="AC106" s="30">
        <v>6242.276692983799</v>
      </c>
      <c r="AD106" s="30">
        <v>6037.2209603332358</v>
      </c>
      <c r="AE106" s="30">
        <v>5832.1652276826735</v>
      </c>
      <c r="AF106" s="30">
        <v>5627.1094950321049</v>
      </c>
      <c r="AG106" s="30">
        <v>6590.8167634157535</v>
      </c>
      <c r="AH106" s="30">
        <v>6331.2525448707356</v>
      </c>
      <c r="AI106" s="30">
        <v>6071.6883263257141</v>
      </c>
      <c r="AJ106" s="30">
        <v>4643.3611067464799</v>
      </c>
      <c r="AK106" s="30">
        <v>4438.3053740959194</v>
      </c>
      <c r="AL106" s="30">
        <v>-163.52545768336319</v>
      </c>
      <c r="AM106" s="30">
        <v>-163.52545768336319</v>
      </c>
      <c r="AN106" s="30">
        <v>-163.52545768336319</v>
      </c>
      <c r="AO106" s="30">
        <v>-163.52545768336319</v>
      </c>
      <c r="AP106" s="30">
        <v>-163.52545768336319</v>
      </c>
      <c r="AQ106" s="30">
        <v>-163.52545768336319</v>
      </c>
      <c r="AR106" s="30">
        <v>-163.52545768336319</v>
      </c>
      <c r="AS106" s="30">
        <v>-163.52545768336319</v>
      </c>
      <c r="AT106" s="30">
        <v>-163.52545768336319</v>
      </c>
      <c r="AU106" s="30">
        <v>-163.52545768336319</v>
      </c>
      <c r="AV106" s="30">
        <v>-163.52545768336319</v>
      </c>
      <c r="AW106" s="30">
        <v>-163.52545768336319</v>
      </c>
      <c r="AX106" s="30">
        <v>-163.52545768336319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-3144.8847349348812</v>
      </c>
      <c r="I107" s="20">
        <v>-6678.7043805698304</v>
      </c>
      <c r="J107" s="20">
        <v>-3181.4394591349287</v>
      </c>
      <c r="K107" s="20">
        <v>-1100.3051878166339</v>
      </c>
      <c r="L107" s="20">
        <v>-1182.9269703960126</v>
      </c>
      <c r="M107" s="20">
        <v>377.04832680924335</v>
      </c>
      <c r="N107" s="20">
        <v>1956.8036633758788</v>
      </c>
      <c r="O107" s="20">
        <v>1913.7419595192596</v>
      </c>
      <c r="P107" s="20">
        <v>1870.680255662641</v>
      </c>
      <c r="Q107" s="20">
        <v>1827.6185518060222</v>
      </c>
      <c r="R107" s="20">
        <v>1784.5568479494029</v>
      </c>
      <c r="S107" s="20">
        <v>1741.495144092785</v>
      </c>
      <c r="T107" s="20">
        <v>1698.4334402361653</v>
      </c>
      <c r="U107" s="20">
        <v>1655.3717363795477</v>
      </c>
      <c r="V107" s="20">
        <v>1612.3100325229282</v>
      </c>
      <c r="W107" s="20">
        <v>1569.248328666311</v>
      </c>
      <c r="X107" s="20">
        <v>1526.1866248096908</v>
      </c>
      <c r="Y107" s="20">
        <v>1483.1249209530731</v>
      </c>
      <c r="Z107" s="20">
        <v>1440.0632170964545</v>
      </c>
      <c r="AA107" s="20">
        <v>1397.0015132398362</v>
      </c>
      <c r="AB107" s="20">
        <v>1353.9398093832167</v>
      </c>
      <c r="AC107" s="20">
        <v>1310.8781055265977</v>
      </c>
      <c r="AD107" s="20">
        <v>1267.8164016699793</v>
      </c>
      <c r="AE107" s="20">
        <v>1224.7546978133612</v>
      </c>
      <c r="AF107" s="20">
        <v>1181.6929939567419</v>
      </c>
      <c r="AG107" s="20">
        <v>1384.0715203173079</v>
      </c>
      <c r="AH107" s="20">
        <v>1329.5630344228543</v>
      </c>
      <c r="AI107" s="20">
        <v>1275.0545485283997</v>
      </c>
      <c r="AJ107" s="20">
        <v>975.10583241676056</v>
      </c>
      <c r="AK107" s="20">
        <v>932.04412856014289</v>
      </c>
      <c r="AL107" s="20">
        <v>-34.340346113506264</v>
      </c>
      <c r="AM107" s="20">
        <v>-34.340346113506264</v>
      </c>
      <c r="AN107" s="20">
        <v>-34.340346113506264</v>
      </c>
      <c r="AO107" s="20">
        <v>-34.340346113506264</v>
      </c>
      <c r="AP107" s="20">
        <v>-34.340346113506264</v>
      </c>
      <c r="AQ107" s="20">
        <v>-34.340346113506264</v>
      </c>
      <c r="AR107" s="20">
        <v>-34.340346113506264</v>
      </c>
      <c r="AS107" s="20">
        <v>-34.340346113506264</v>
      </c>
      <c r="AT107" s="20">
        <v>-34.340346113506264</v>
      </c>
      <c r="AU107" s="20">
        <v>-34.340346113506264</v>
      </c>
      <c r="AV107" s="20">
        <v>-34.340346113506264</v>
      </c>
      <c r="AW107" s="20">
        <v>-34.340346113506264</v>
      </c>
      <c r="AX107" s="20">
        <v>-34.340346113506264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130479.78599816571</v>
      </c>
      <c r="J119" s="124">
        <v>125980.48303271172</v>
      </c>
      <c r="K119" s="124">
        <v>121481.18006725774</v>
      </c>
      <c r="L119" s="124">
        <v>116981.87710180375</v>
      </c>
      <c r="M119" s="124">
        <v>112482.57413634977</v>
      </c>
      <c r="N119" s="124">
        <v>107983.27117089578</v>
      </c>
      <c r="O119" s="124">
        <v>103483.96820544179</v>
      </c>
      <c r="P119" s="124">
        <v>98984.665239987808</v>
      </c>
      <c r="Q119" s="124">
        <v>94485.362274533822</v>
      </c>
      <c r="R119" s="124">
        <v>89986.059309079836</v>
      </c>
      <c r="S119" s="124">
        <v>85486.75634362585</v>
      </c>
      <c r="T119" s="124">
        <v>80987.453378171864</v>
      </c>
      <c r="U119" s="124">
        <v>76488.150412717878</v>
      </c>
      <c r="V119" s="124">
        <v>71988.847447263892</v>
      </c>
      <c r="W119" s="124">
        <v>67489.544481809906</v>
      </c>
      <c r="X119" s="124">
        <v>62990.24151635592</v>
      </c>
      <c r="Y119" s="124">
        <v>58490.938550901934</v>
      </c>
      <c r="Z119" s="124">
        <v>53991.635585447948</v>
      </c>
      <c r="AA119" s="124">
        <v>49492.332619993962</v>
      </c>
      <c r="AB119" s="124">
        <v>44993.029654539976</v>
      </c>
      <c r="AC119" s="124">
        <v>40493.72668908599</v>
      </c>
      <c r="AD119" s="124">
        <v>35994.423723632004</v>
      </c>
      <c r="AE119" s="124">
        <v>31495.120758178015</v>
      </c>
      <c r="AF119" s="124">
        <v>26995.817792724025</v>
      </c>
      <c r="AG119" s="124">
        <v>22496.514827270035</v>
      </c>
      <c r="AH119" s="124">
        <v>17997.211861816046</v>
      </c>
      <c r="AI119" s="124">
        <v>13497.908896362056</v>
      </c>
      <c r="AJ119" s="124">
        <v>8998.6059309080665</v>
      </c>
      <c r="AK119" s="124">
        <v>4499.3029654540769</v>
      </c>
      <c r="AL119" s="124">
        <v>8.7311491370201111E-11</v>
      </c>
      <c r="AM119" s="124">
        <v>8.7311491370201111E-11</v>
      </c>
      <c r="AN119" s="124">
        <v>8.7311491370201111E-11</v>
      </c>
      <c r="AO119" s="124">
        <v>8.7311491370201111E-11</v>
      </c>
      <c r="AP119" s="124">
        <v>8.7311491370201111E-11</v>
      </c>
      <c r="AQ119" s="124">
        <v>8.7311491370201111E-11</v>
      </c>
      <c r="AR119" s="124">
        <v>8.7311491370201111E-11</v>
      </c>
      <c r="AS119" s="124">
        <v>8.7311491370201111E-11</v>
      </c>
      <c r="AT119" s="124">
        <v>8.7311491370201111E-11</v>
      </c>
      <c r="AU119" s="124">
        <v>8.7311491370201111E-11</v>
      </c>
      <c r="AV119" s="124">
        <v>8.7311491370201111E-11</v>
      </c>
      <c r="AW119" s="124">
        <v>8.7311491370201111E-11</v>
      </c>
      <c r="AX119" s="125">
        <v>8.7311491370201111E-11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134979.0889636197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4499.3029654539896</v>
      </c>
      <c r="I121" s="121">
        <v>4499.3029654539896</v>
      </c>
      <c r="J121" s="121">
        <v>4499.3029654539896</v>
      </c>
      <c r="K121" s="121">
        <v>4499.3029654539896</v>
      </c>
      <c r="L121" s="121">
        <v>4499.3029654539896</v>
      </c>
      <c r="M121" s="121">
        <v>4499.3029654539896</v>
      </c>
      <c r="N121" s="121">
        <v>4499.3029654539896</v>
      </c>
      <c r="O121" s="121">
        <v>4499.3029654539896</v>
      </c>
      <c r="P121" s="121">
        <v>4499.3029654539896</v>
      </c>
      <c r="Q121" s="121">
        <v>4499.3029654539896</v>
      </c>
      <c r="R121" s="121">
        <v>4499.3029654539896</v>
      </c>
      <c r="S121" s="121">
        <v>4499.3029654539896</v>
      </c>
      <c r="T121" s="121">
        <v>4499.3029654539896</v>
      </c>
      <c r="U121" s="121">
        <v>4499.3029654539896</v>
      </c>
      <c r="V121" s="121">
        <v>4499.3029654539896</v>
      </c>
      <c r="W121" s="121">
        <v>4499.3029654539896</v>
      </c>
      <c r="X121" s="121">
        <v>4499.3029654539896</v>
      </c>
      <c r="Y121" s="121">
        <v>4499.3029654539896</v>
      </c>
      <c r="Z121" s="121">
        <v>4499.3029654539896</v>
      </c>
      <c r="AA121" s="121">
        <v>4499.3029654539896</v>
      </c>
      <c r="AB121" s="121">
        <v>4499.3029654539896</v>
      </c>
      <c r="AC121" s="121">
        <v>4499.3029654539896</v>
      </c>
      <c r="AD121" s="121">
        <v>4499.3029654539896</v>
      </c>
      <c r="AE121" s="121">
        <v>4499.3029654539896</v>
      </c>
      <c r="AF121" s="121">
        <v>4499.3029654539896</v>
      </c>
      <c r="AG121" s="121">
        <v>4499.3029654539896</v>
      </c>
      <c r="AH121" s="121">
        <v>4499.3029654539896</v>
      </c>
      <c r="AI121" s="121">
        <v>4499.3029654539896</v>
      </c>
      <c r="AJ121" s="121">
        <v>4499.3029654539896</v>
      </c>
      <c r="AK121" s="121">
        <v>4499.3029654539896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130479.78599816571</v>
      </c>
      <c r="I122" s="13">
        <v>125980.48303271172</v>
      </c>
      <c r="J122" s="13">
        <v>121481.18006725774</v>
      </c>
      <c r="K122" s="13">
        <v>116981.87710180375</v>
      </c>
      <c r="L122" s="13">
        <v>112482.57413634977</v>
      </c>
      <c r="M122" s="13">
        <v>107983.27117089578</v>
      </c>
      <c r="N122" s="13">
        <v>103483.96820544179</v>
      </c>
      <c r="O122" s="13">
        <v>98984.665239987808</v>
      </c>
      <c r="P122" s="13">
        <v>94485.362274533822</v>
      </c>
      <c r="Q122" s="13">
        <v>89986.059309079836</v>
      </c>
      <c r="R122" s="13">
        <v>85486.75634362585</v>
      </c>
      <c r="S122" s="13">
        <v>80987.453378171864</v>
      </c>
      <c r="T122" s="13">
        <v>76488.150412717878</v>
      </c>
      <c r="U122" s="13">
        <v>71988.847447263892</v>
      </c>
      <c r="V122" s="13">
        <v>67489.544481809906</v>
      </c>
      <c r="W122" s="13">
        <v>62990.24151635592</v>
      </c>
      <c r="X122" s="13">
        <v>58490.938550901934</v>
      </c>
      <c r="Y122" s="13">
        <v>53991.635585447948</v>
      </c>
      <c r="Z122" s="13">
        <v>49492.332619993962</v>
      </c>
      <c r="AA122" s="13">
        <v>44993.029654539976</v>
      </c>
      <c r="AB122" s="13">
        <v>40493.72668908599</v>
      </c>
      <c r="AC122" s="13">
        <v>35994.423723632004</v>
      </c>
      <c r="AD122" s="13">
        <v>31495.120758178015</v>
      </c>
      <c r="AE122" s="13">
        <v>26995.817792724025</v>
      </c>
      <c r="AF122" s="13">
        <v>22496.514827270035</v>
      </c>
      <c r="AG122" s="13">
        <v>17997.211861816046</v>
      </c>
      <c r="AH122" s="13">
        <v>13497.908896362056</v>
      </c>
      <c r="AI122" s="13">
        <v>8998.6059309080665</v>
      </c>
      <c r="AJ122" s="13">
        <v>4499.3029654540769</v>
      </c>
      <c r="AK122" s="13">
        <v>8.7311491370201111E-11</v>
      </c>
      <c r="AL122" s="13">
        <v>8.7311491370201111E-11</v>
      </c>
      <c r="AM122" s="13">
        <v>8.7311491370201111E-11</v>
      </c>
      <c r="AN122" s="13">
        <v>8.7311491370201111E-11</v>
      </c>
      <c r="AO122" s="13">
        <v>8.7311491370201111E-11</v>
      </c>
      <c r="AP122" s="13">
        <v>8.7311491370201111E-11</v>
      </c>
      <c r="AQ122" s="13">
        <v>8.7311491370201111E-11</v>
      </c>
      <c r="AR122" s="13">
        <v>8.7311491370201111E-11</v>
      </c>
      <c r="AS122" s="13">
        <v>8.7311491370201111E-11</v>
      </c>
      <c r="AT122" s="13">
        <v>8.7311491370201111E-11</v>
      </c>
      <c r="AU122" s="13">
        <v>8.7311491370201111E-11</v>
      </c>
      <c r="AV122" s="13">
        <v>8.7311491370201111E-11</v>
      </c>
      <c r="AW122" s="13">
        <v>8.7311491370201111E-11</v>
      </c>
      <c r="AX122" s="13">
        <v>8.7311491370201111E-11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4499.3029654539896</v>
      </c>
      <c r="I124" s="17">
        <v>4499.3029654539896</v>
      </c>
      <c r="J124" s="17">
        <v>4499.3029654539896</v>
      </c>
      <c r="K124" s="17">
        <v>4499.3029654539896</v>
      </c>
      <c r="L124" s="17">
        <v>4499.3029654539896</v>
      </c>
      <c r="M124" s="17">
        <v>4499.3029654539896</v>
      </c>
      <c r="N124" s="17">
        <v>4499.3029654539896</v>
      </c>
      <c r="O124" s="17">
        <v>4499.3029654539896</v>
      </c>
      <c r="P124" s="17">
        <v>4499.3029654539896</v>
      </c>
      <c r="Q124" s="17">
        <v>4499.3029654539896</v>
      </c>
      <c r="R124" s="17">
        <v>4499.3029654539896</v>
      </c>
      <c r="S124" s="17">
        <v>4499.3029654539896</v>
      </c>
      <c r="T124" s="17">
        <v>4499.3029654539896</v>
      </c>
      <c r="U124" s="17">
        <v>4499.3029654539896</v>
      </c>
      <c r="V124" s="17">
        <v>4499.3029654539896</v>
      </c>
      <c r="W124" s="17">
        <v>4499.3029654539896</v>
      </c>
      <c r="X124" s="17">
        <v>4499.3029654539896</v>
      </c>
      <c r="Y124" s="17">
        <v>4499.3029654539896</v>
      </c>
      <c r="Z124" s="17">
        <v>4499.3029654539896</v>
      </c>
      <c r="AA124" s="17">
        <v>4499.3029654539896</v>
      </c>
      <c r="AB124" s="17">
        <v>4499.3029654539896</v>
      </c>
      <c r="AC124" s="17">
        <v>4499.3029654539896</v>
      </c>
      <c r="AD124" s="17">
        <v>4499.3029654539896</v>
      </c>
      <c r="AE124" s="17">
        <v>4499.3029654539896</v>
      </c>
      <c r="AF124" s="17">
        <v>4499.3029654539896</v>
      </c>
      <c r="AG124" s="17">
        <v>4499.3029654539896</v>
      </c>
      <c r="AH124" s="17">
        <v>4499.3029654539896</v>
      </c>
      <c r="AI124" s="17">
        <v>4499.3029654539896</v>
      </c>
      <c r="AJ124" s="17">
        <v>4499.3029654539896</v>
      </c>
      <c r="AK124" s="17">
        <v>4499.3029654539896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134979.0889636197</v>
      </c>
      <c r="I126" s="30">
        <v>134979.0889636197</v>
      </c>
      <c r="J126" s="30">
        <v>134979.0889636197</v>
      </c>
      <c r="K126" s="30">
        <v>134979.0889636197</v>
      </c>
      <c r="L126" s="30">
        <v>134979.0889636197</v>
      </c>
      <c r="M126" s="30">
        <v>134979.0889636197</v>
      </c>
      <c r="N126" s="30">
        <v>134979.0889636197</v>
      </c>
      <c r="O126" s="30">
        <v>134979.0889636197</v>
      </c>
      <c r="P126" s="30">
        <v>134979.0889636197</v>
      </c>
      <c r="Q126" s="30">
        <v>134979.0889636197</v>
      </c>
      <c r="R126" s="30">
        <v>134979.0889636197</v>
      </c>
      <c r="S126" s="30">
        <v>134979.0889636197</v>
      </c>
      <c r="T126" s="30">
        <v>134979.0889636197</v>
      </c>
      <c r="U126" s="30">
        <v>134979.0889636197</v>
      </c>
      <c r="V126" s="30">
        <v>134979.0889636197</v>
      </c>
      <c r="W126" s="30">
        <v>134979.0889636197</v>
      </c>
      <c r="X126" s="30">
        <v>134979.0889636197</v>
      </c>
      <c r="Y126" s="30">
        <v>134979.0889636197</v>
      </c>
      <c r="Z126" s="30">
        <v>134979.0889636197</v>
      </c>
      <c r="AA126" s="30">
        <v>134979.0889636197</v>
      </c>
      <c r="AB126" s="30">
        <v>134979.0889636197</v>
      </c>
      <c r="AC126" s="30">
        <v>134979.0889636197</v>
      </c>
      <c r="AD126" s="30">
        <v>134979.0889636197</v>
      </c>
      <c r="AE126" s="30">
        <v>134979.0889636197</v>
      </c>
      <c r="AF126" s="30">
        <v>134979.0889636197</v>
      </c>
      <c r="AG126" s="30">
        <v>134979.0889636197</v>
      </c>
      <c r="AH126" s="30">
        <v>134979.0889636197</v>
      </c>
      <c r="AI126" s="30">
        <v>134979.0889636197</v>
      </c>
      <c r="AJ126" s="30">
        <v>134979.0889636197</v>
      </c>
      <c r="AK126" s="30">
        <v>134979.0889636197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4499.3029654539896</v>
      </c>
      <c r="I127" s="30">
        <v>8998.6059309079792</v>
      </c>
      <c r="J127" s="30">
        <v>13497.908896361969</v>
      </c>
      <c r="K127" s="30">
        <v>17997.211861815958</v>
      </c>
      <c r="L127" s="30">
        <v>22496.514827269948</v>
      </c>
      <c r="M127" s="30">
        <v>26995.817792723938</v>
      </c>
      <c r="N127" s="30">
        <v>31495.120758177927</v>
      </c>
      <c r="O127" s="30">
        <v>35994.423723631917</v>
      </c>
      <c r="P127" s="30">
        <v>40493.726689085903</v>
      </c>
      <c r="Q127" s="30">
        <v>44993.029654539889</v>
      </c>
      <c r="R127" s="30">
        <v>49492.332619993875</v>
      </c>
      <c r="S127" s="30">
        <v>53991.635585447861</v>
      </c>
      <c r="T127" s="30">
        <v>58490.938550901847</v>
      </c>
      <c r="U127" s="30">
        <v>62990.241516355833</v>
      </c>
      <c r="V127" s="30">
        <v>67489.544481809819</v>
      </c>
      <c r="W127" s="30">
        <v>71988.847447263804</v>
      </c>
      <c r="X127" s="30">
        <v>76488.15041271779</v>
      </c>
      <c r="Y127" s="30">
        <v>80987.453378171776</v>
      </c>
      <c r="Z127" s="30">
        <v>85486.756343625762</v>
      </c>
      <c r="AA127" s="30">
        <v>89986.059309079748</v>
      </c>
      <c r="AB127" s="30">
        <v>94485.362274533734</v>
      </c>
      <c r="AC127" s="30">
        <v>98984.66523998772</v>
      </c>
      <c r="AD127" s="30">
        <v>103483.96820544171</v>
      </c>
      <c r="AE127" s="30">
        <v>107983.27117089569</v>
      </c>
      <c r="AF127" s="30">
        <v>112482.57413634968</v>
      </c>
      <c r="AG127" s="30">
        <v>116981.87710180366</v>
      </c>
      <c r="AH127" s="30">
        <v>121481.18006725765</v>
      </c>
      <c r="AI127" s="30">
        <v>125980.48303271164</v>
      </c>
      <c r="AJ127" s="30">
        <v>130479.78599816562</v>
      </c>
      <c r="AK127" s="30">
        <v>134979.08896361961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130479.78599816571</v>
      </c>
      <c r="I129" s="20">
        <v>125980.48303271172</v>
      </c>
      <c r="J129" s="20">
        <v>121481.18006725774</v>
      </c>
      <c r="K129" s="20">
        <v>116981.87710180375</v>
      </c>
      <c r="L129" s="20">
        <v>112482.57413634977</v>
      </c>
      <c r="M129" s="20">
        <v>107983.27117089578</v>
      </c>
      <c r="N129" s="20">
        <v>103483.96820544179</v>
      </c>
      <c r="O129" s="20">
        <v>98984.665239987808</v>
      </c>
      <c r="P129" s="20">
        <v>94485.362274533822</v>
      </c>
      <c r="Q129" s="20">
        <v>89986.059309079836</v>
      </c>
      <c r="R129" s="20">
        <v>85486.75634362585</v>
      </c>
      <c r="S129" s="20">
        <v>80987.453378171864</v>
      </c>
      <c r="T129" s="20">
        <v>76488.150412717878</v>
      </c>
      <c r="U129" s="20">
        <v>71988.847447263892</v>
      </c>
      <c r="V129" s="20">
        <v>67489.544481809906</v>
      </c>
      <c r="W129" s="20">
        <v>62990.24151635592</v>
      </c>
      <c r="X129" s="20">
        <v>58490.938550901934</v>
      </c>
      <c r="Y129" s="20">
        <v>53991.635585447948</v>
      </c>
      <c r="Z129" s="20">
        <v>49492.332619993962</v>
      </c>
      <c r="AA129" s="20">
        <v>44993.029654539976</v>
      </c>
      <c r="AB129" s="20">
        <v>40493.72668908599</v>
      </c>
      <c r="AC129" s="20">
        <v>35994.423723632004</v>
      </c>
      <c r="AD129" s="20">
        <v>31495.120758178015</v>
      </c>
      <c r="AE129" s="20">
        <v>26995.817792724025</v>
      </c>
      <c r="AF129" s="20">
        <v>22496.514827270035</v>
      </c>
      <c r="AG129" s="20">
        <v>17997.211861816046</v>
      </c>
      <c r="AH129" s="20">
        <v>13497.908896362056</v>
      </c>
      <c r="AI129" s="20">
        <v>8998.6059309080665</v>
      </c>
      <c r="AJ129" s="20">
        <v>4499.3029654540769</v>
      </c>
      <c r="AK129" s="20">
        <v>8.7311491370201111E-11</v>
      </c>
      <c r="AL129" s="20">
        <v>8.7311491370201111E-11</v>
      </c>
      <c r="AM129" s="20">
        <v>8.7311491370201111E-11</v>
      </c>
      <c r="AN129" s="20">
        <v>8.7311491370201111E-11</v>
      </c>
      <c r="AO129" s="20">
        <v>8.7311491370201111E-11</v>
      </c>
      <c r="AP129" s="20">
        <v>8.7311491370201111E-11</v>
      </c>
      <c r="AQ129" s="20">
        <v>8.7311491370201111E-11</v>
      </c>
      <c r="AR129" s="20">
        <v>8.7311491370201111E-11</v>
      </c>
      <c r="AS129" s="20">
        <v>8.7311491370201111E-11</v>
      </c>
      <c r="AT129" s="20">
        <v>8.7311491370201111E-11</v>
      </c>
      <c r="AU129" s="20">
        <v>8.7311491370201111E-11</v>
      </c>
      <c r="AV129" s="20">
        <v>8.7311491370201111E-11</v>
      </c>
      <c r="AW129" s="20">
        <v>8.7311491370201111E-11</v>
      </c>
      <c r="AX129" s="21">
        <v>8.7311491370201111E-11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134979.0889636197</v>
      </c>
      <c r="E137" s="130"/>
      <c r="F137" s="141"/>
      <c r="G137" s="144"/>
      <c r="H137" s="142">
        <v>4499.3029654539896</v>
      </c>
      <c r="I137" s="142">
        <v>4499.3029654539896</v>
      </c>
      <c r="J137" s="142">
        <v>4499.3029654539896</v>
      </c>
      <c r="K137" s="142">
        <v>4499.3029654539896</v>
      </c>
      <c r="L137" s="142">
        <v>4499.3029654539896</v>
      </c>
      <c r="M137" s="142">
        <v>4499.3029654539896</v>
      </c>
      <c r="N137" s="142">
        <v>4499.3029654539896</v>
      </c>
      <c r="O137" s="142">
        <v>4499.3029654539896</v>
      </c>
      <c r="P137" s="142">
        <v>4499.3029654539896</v>
      </c>
      <c r="Q137" s="142">
        <v>4499.3029654539896</v>
      </c>
      <c r="R137" s="142">
        <v>4499.3029654539896</v>
      </c>
      <c r="S137" s="142">
        <v>4499.3029654539896</v>
      </c>
      <c r="T137" s="142">
        <v>4499.3029654539896</v>
      </c>
      <c r="U137" s="142">
        <v>4499.3029654539896</v>
      </c>
      <c r="V137" s="142">
        <v>4499.3029654539896</v>
      </c>
      <c r="W137" s="142">
        <v>4499.3029654539896</v>
      </c>
      <c r="X137" s="142">
        <v>4499.3029654539896</v>
      </c>
      <c r="Y137" s="142">
        <v>4499.3029654539896</v>
      </c>
      <c r="Z137" s="142">
        <v>4499.3029654539896</v>
      </c>
      <c r="AA137" s="142">
        <v>4499.3029654539896</v>
      </c>
      <c r="AB137" s="142">
        <v>4499.3029654539896</v>
      </c>
      <c r="AC137" s="142">
        <v>4499.3029654539896</v>
      </c>
      <c r="AD137" s="142">
        <v>4499.3029654539896</v>
      </c>
      <c r="AE137" s="142">
        <v>4499.3029654539896</v>
      </c>
      <c r="AF137" s="142">
        <v>4499.3029654539896</v>
      </c>
      <c r="AG137" s="142">
        <v>4499.3029654539896</v>
      </c>
      <c r="AH137" s="142">
        <v>4499.3029654539896</v>
      </c>
      <c r="AI137" s="142">
        <v>4499.3029654539896</v>
      </c>
      <c r="AJ137" s="142">
        <v>4499.3029654539896</v>
      </c>
      <c r="AK137" s="142">
        <v>4499.3029654539896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107983.27117089575</v>
      </c>
      <c r="J165" s="124">
        <v>64789.96270253745</v>
      </c>
      <c r="K165" s="124">
        <v>38873.97762152247</v>
      </c>
      <c r="L165" s="124">
        <v>23324.386572913481</v>
      </c>
      <c r="M165" s="124">
        <v>7774.7955243044926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134979.0889636197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26995.817792723941</v>
      </c>
      <c r="I167" s="121">
        <v>43193.3084683583</v>
      </c>
      <c r="J167" s="121">
        <v>25915.985081014984</v>
      </c>
      <c r="K167" s="121">
        <v>15549.591048608989</v>
      </c>
      <c r="L167" s="121">
        <v>15549.591048608989</v>
      </c>
      <c r="M167" s="121">
        <v>7774.7955243044944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107983.27117089575</v>
      </c>
      <c r="I168" s="29">
        <v>64789.96270253745</v>
      </c>
      <c r="J168" s="29">
        <v>38873.97762152247</v>
      </c>
      <c r="K168" s="29">
        <v>23324.386572913481</v>
      </c>
      <c r="L168" s="29">
        <v>7774.7955243044926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26995.817792723941</v>
      </c>
      <c r="I170" s="151">
        <v>43193.3084683583</v>
      </c>
      <c r="J170" s="151">
        <v>25915.985081014984</v>
      </c>
      <c r="K170" s="151">
        <v>15549.591048608989</v>
      </c>
      <c r="L170" s="151">
        <v>15549.591048608989</v>
      </c>
      <c r="M170" s="151">
        <v>7774.7955243044944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107983.27117089575</v>
      </c>
      <c r="I172" s="20">
        <v>64789.96270253745</v>
      </c>
      <c r="J172" s="20">
        <v>38873.97762152247</v>
      </c>
      <c r="K172" s="20">
        <v>23324.386572913481</v>
      </c>
      <c r="L172" s="20">
        <v>7774.7955243044926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134979.0889636197</v>
      </c>
      <c r="D179" s="38">
        <v>134979.0889636197</v>
      </c>
      <c r="E179" s="29"/>
      <c r="F179" s="141"/>
      <c r="G179" s="144"/>
      <c r="H179" s="142">
        <v>26995.817792723941</v>
      </c>
      <c r="I179" s="142">
        <v>43193.3084683583</v>
      </c>
      <c r="J179" s="142">
        <v>25915.985081014984</v>
      </c>
      <c r="K179" s="127">
        <v>15549.591048608989</v>
      </c>
      <c r="L179" s="127">
        <v>15549.591048608989</v>
      </c>
      <c r="M179" s="127">
        <v>7774.7955243044944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134979.0889636197</v>
      </c>
      <c r="D216" s="11">
        <v>134979.0889636197</v>
      </c>
      <c r="E216" s="293"/>
      <c r="F216" s="96"/>
      <c r="G216" s="74"/>
      <c r="H216" s="84">
        <v>4499.3029654539896</v>
      </c>
      <c r="I216" s="84">
        <v>4499.3029654539896</v>
      </c>
      <c r="J216" s="84">
        <v>4499.3029654539896</v>
      </c>
      <c r="K216" s="84">
        <v>4499.3029654539896</v>
      </c>
      <c r="L216" s="84">
        <v>4499.3029654539896</v>
      </c>
      <c r="M216" s="84">
        <v>4499.3029654539896</v>
      </c>
      <c r="N216" s="84">
        <v>4499.3029654539896</v>
      </c>
      <c r="O216" s="84">
        <v>4499.3029654539896</v>
      </c>
      <c r="P216" s="84">
        <v>4499.3029654539896</v>
      </c>
      <c r="Q216" s="84">
        <v>4499.3029654539896</v>
      </c>
      <c r="R216" s="84">
        <v>4499.3029654539896</v>
      </c>
      <c r="S216" s="84">
        <v>4499.3029654539896</v>
      </c>
      <c r="T216" s="84">
        <v>4499.3029654539896</v>
      </c>
      <c r="U216" s="84">
        <v>4499.3029654539896</v>
      </c>
      <c r="V216" s="84">
        <v>4499.3029654539896</v>
      </c>
      <c r="W216" s="84">
        <v>4499.3029654539896</v>
      </c>
      <c r="X216" s="84">
        <v>4499.3029654539896</v>
      </c>
      <c r="Y216" s="84">
        <v>4499.3029654539896</v>
      </c>
      <c r="Z216" s="10">
        <v>4499.3029654539896</v>
      </c>
      <c r="AA216" s="10">
        <v>4499.3029654539896</v>
      </c>
      <c r="AB216" s="10">
        <v>4499.3029654539896</v>
      </c>
      <c r="AC216" s="10">
        <v>4499.3029654539896</v>
      </c>
      <c r="AD216" s="10">
        <v>4499.3029654539896</v>
      </c>
      <c r="AE216" s="10">
        <v>4499.3029654539896</v>
      </c>
      <c r="AF216" s="10">
        <v>4499.3029654539896</v>
      </c>
      <c r="AG216" s="10"/>
      <c r="AH216" s="10"/>
      <c r="AI216" s="10"/>
      <c r="AJ216" s="84">
        <v>4499.3029654539896</v>
      </c>
      <c r="AK216" s="84">
        <v>4499.3029654539896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134979.0889636197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134979.0889636197</v>
      </c>
      <c r="I237" s="84">
        <v>130479.78599816571</v>
      </c>
      <c r="J237" s="84">
        <v>125980.48303271172</v>
      </c>
      <c r="K237" s="84">
        <v>121481.18006725774</v>
      </c>
      <c r="L237" s="84">
        <v>116981.87710180375</v>
      </c>
      <c r="M237" s="84">
        <v>112482.57413634977</v>
      </c>
      <c r="N237" s="84">
        <v>107983.27117089578</v>
      </c>
      <c r="O237" s="84">
        <v>103483.96820544179</v>
      </c>
      <c r="P237" s="84">
        <v>98984.665239987808</v>
      </c>
      <c r="Q237" s="84">
        <v>94485.362274533822</v>
      </c>
      <c r="R237" s="84">
        <v>89986.059309079836</v>
      </c>
      <c r="S237" s="84">
        <v>85486.75634362585</v>
      </c>
      <c r="T237" s="84">
        <v>80987.453378171864</v>
      </c>
      <c r="U237" s="84">
        <v>76488.150412717878</v>
      </c>
      <c r="V237" s="84">
        <v>71988.847447263892</v>
      </c>
      <c r="W237" s="84">
        <v>67489.544481809906</v>
      </c>
      <c r="X237" s="84">
        <v>62990.24151635592</v>
      </c>
      <c r="Y237" s="84">
        <v>58490.938550901934</v>
      </c>
      <c r="Z237" s="84">
        <v>53991.635585447948</v>
      </c>
      <c r="AA237" s="84">
        <v>49492.332619993962</v>
      </c>
      <c r="AB237" s="84">
        <v>44993.029654539976</v>
      </c>
      <c r="AC237" s="84">
        <v>40493.72668908599</v>
      </c>
      <c r="AD237" s="84">
        <v>35994.423723632004</v>
      </c>
      <c r="AE237" s="84">
        <v>31495.120758178015</v>
      </c>
      <c r="AF237" s="84">
        <v>26995.817792724025</v>
      </c>
      <c r="AG237" s="84">
        <v>22496.514827270035</v>
      </c>
      <c r="AH237" s="84">
        <v>22496.514827270035</v>
      </c>
      <c r="AI237" s="84">
        <v>22496.514827270035</v>
      </c>
      <c r="AJ237" s="84">
        <v>22496.514827270035</v>
      </c>
      <c r="AK237" s="84">
        <v>17997.211861816046</v>
      </c>
      <c r="AL237" s="84">
        <v>13497.908896362056</v>
      </c>
      <c r="AM237" s="84">
        <v>13497.908896362056</v>
      </c>
      <c r="AN237" s="84">
        <v>13497.908896362056</v>
      </c>
      <c r="AO237" s="84">
        <v>13497.908896362056</v>
      </c>
      <c r="AP237" s="84">
        <v>13497.908896362056</v>
      </c>
      <c r="AQ237" s="84">
        <v>13497.908896362056</v>
      </c>
      <c r="AR237" s="84">
        <v>13497.908896362056</v>
      </c>
      <c r="AS237" s="84">
        <v>13497.908896362056</v>
      </c>
      <c r="AT237" s="84">
        <v>13497.908896362056</v>
      </c>
      <c r="AU237" s="84">
        <v>13497.908896362056</v>
      </c>
      <c r="AV237" s="84">
        <v>13497.908896362056</v>
      </c>
      <c r="AW237" s="84">
        <v>13497.908896362056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4499.3029654539896</v>
      </c>
      <c r="I238" s="84">
        <v>4499.3029654539896</v>
      </c>
      <c r="J238" s="84">
        <v>4499.3029654539896</v>
      </c>
      <c r="K238" s="84">
        <v>4499.3029654539896</v>
      </c>
      <c r="L238" s="84">
        <v>4499.3029654539896</v>
      </c>
      <c r="M238" s="84">
        <v>4499.3029654539896</v>
      </c>
      <c r="N238" s="84">
        <v>4499.3029654539896</v>
      </c>
      <c r="O238" s="84">
        <v>4499.3029654539896</v>
      </c>
      <c r="P238" s="84">
        <v>4499.3029654539896</v>
      </c>
      <c r="Q238" s="84">
        <v>4499.3029654539896</v>
      </c>
      <c r="R238" s="84">
        <v>4499.3029654539896</v>
      </c>
      <c r="S238" s="84">
        <v>4499.3029654539896</v>
      </c>
      <c r="T238" s="84">
        <v>4499.3029654539896</v>
      </c>
      <c r="U238" s="84">
        <v>4499.3029654539896</v>
      </c>
      <c r="V238" s="84">
        <v>4499.3029654539896</v>
      </c>
      <c r="W238" s="84">
        <v>4499.3029654539896</v>
      </c>
      <c r="X238" s="84">
        <v>4499.3029654539896</v>
      </c>
      <c r="Y238" s="84">
        <v>4499.3029654539896</v>
      </c>
      <c r="Z238" s="84">
        <v>4499.3029654539896</v>
      </c>
      <c r="AA238" s="84">
        <v>4499.3029654539896</v>
      </c>
      <c r="AB238" s="84">
        <v>4499.3029654539896</v>
      </c>
      <c r="AC238" s="84">
        <v>4499.3029654539896</v>
      </c>
      <c r="AD238" s="84">
        <v>4499.3029654539896</v>
      </c>
      <c r="AE238" s="84">
        <v>4499.3029654539896</v>
      </c>
      <c r="AF238" s="84">
        <v>4499.3029654539896</v>
      </c>
      <c r="AG238" s="84">
        <v>0</v>
      </c>
      <c r="AH238" s="84">
        <v>0</v>
      </c>
      <c r="AI238" s="84">
        <v>0</v>
      </c>
      <c r="AJ238" s="84">
        <v>4499.3029654539896</v>
      </c>
      <c r="AK238" s="84">
        <v>4499.3029654539896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130479.78599816571</v>
      </c>
      <c r="I239" s="65">
        <v>125980.48303271172</v>
      </c>
      <c r="J239" s="65">
        <v>121481.18006725774</v>
      </c>
      <c r="K239" s="65">
        <v>116981.87710180375</v>
      </c>
      <c r="L239" s="65">
        <v>112482.57413634977</v>
      </c>
      <c r="M239" s="65">
        <v>107983.27117089578</v>
      </c>
      <c r="N239" s="65">
        <v>103483.96820544179</v>
      </c>
      <c r="O239" s="65">
        <v>98984.665239987808</v>
      </c>
      <c r="P239" s="65">
        <v>94485.362274533822</v>
      </c>
      <c r="Q239" s="65">
        <v>89986.059309079836</v>
      </c>
      <c r="R239" s="65">
        <v>85486.75634362585</v>
      </c>
      <c r="S239" s="65">
        <v>80987.453378171864</v>
      </c>
      <c r="T239" s="65">
        <v>76488.150412717878</v>
      </c>
      <c r="U239" s="65">
        <v>71988.847447263892</v>
      </c>
      <c r="V239" s="65">
        <v>67489.544481809906</v>
      </c>
      <c r="W239" s="65">
        <v>62990.24151635592</v>
      </c>
      <c r="X239" s="65">
        <v>58490.938550901934</v>
      </c>
      <c r="Y239" s="65">
        <v>53991.635585447948</v>
      </c>
      <c r="Z239" s="65">
        <v>49492.332619993962</v>
      </c>
      <c r="AA239" s="65">
        <v>44993.029654539976</v>
      </c>
      <c r="AB239" s="65">
        <v>40493.72668908599</v>
      </c>
      <c r="AC239" s="65">
        <v>35994.423723632004</v>
      </c>
      <c r="AD239" s="65">
        <v>31495.120758178015</v>
      </c>
      <c r="AE239" s="65">
        <v>26995.817792724025</v>
      </c>
      <c r="AF239" s="65">
        <v>22496.514827270035</v>
      </c>
      <c r="AG239" s="65">
        <v>22496.514827270035</v>
      </c>
      <c r="AH239" s="65">
        <v>22496.514827270035</v>
      </c>
      <c r="AI239" s="65">
        <v>22496.514827270035</v>
      </c>
      <c r="AJ239" s="65">
        <v>17997.211861816046</v>
      </c>
      <c r="AK239" s="65">
        <v>13497.908896362056</v>
      </c>
      <c r="AL239" s="65">
        <v>13497.908896362056</v>
      </c>
      <c r="AM239" s="65">
        <v>13497.908896362056</v>
      </c>
      <c r="AN239" s="65">
        <v>13497.908896362056</v>
      </c>
      <c r="AO239" s="65">
        <v>13497.908896362056</v>
      </c>
      <c r="AP239" s="65">
        <v>13497.908896362056</v>
      </c>
      <c r="AQ239" s="65">
        <v>13497.908896362056</v>
      </c>
      <c r="AR239" s="65">
        <v>13497.908896362056</v>
      </c>
      <c r="AS239" s="65">
        <v>13497.908896362056</v>
      </c>
      <c r="AT239" s="65">
        <v>13497.908896362056</v>
      </c>
      <c r="AU239" s="65">
        <v>13497.908896362056</v>
      </c>
      <c r="AV239" s="65">
        <v>13497.908896362056</v>
      </c>
      <c r="AW239" s="65">
        <v>13497.908896362056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3441.966768572302</v>
      </c>
      <c r="I247" s="42">
        <v>3441.966768572302</v>
      </c>
      <c r="J247" s="42">
        <v>3441.966768572302</v>
      </c>
      <c r="K247" s="42">
        <v>3441.966768572302</v>
      </c>
      <c r="L247" s="42">
        <v>3441.966768572302</v>
      </c>
      <c r="M247" s="42">
        <v>3441.966768572302</v>
      </c>
      <c r="N247" s="42">
        <v>3441.966768572302</v>
      </c>
      <c r="O247" s="42">
        <v>3441.966768572302</v>
      </c>
      <c r="P247" s="42">
        <v>3441.966768572302</v>
      </c>
      <c r="Q247" s="42">
        <v>3441.966768572302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-11898.075949367088</v>
      </c>
      <c r="I275" s="42">
        <v>-12308.354430379746</v>
      </c>
      <c r="J275" s="42">
        <v>-12718.632911392404</v>
      </c>
      <c r="K275" s="42">
        <v>-13128.911392405062</v>
      </c>
      <c r="L275" s="42">
        <v>-13128.911392405062</v>
      </c>
      <c r="M275" s="42">
        <v>-13539.189873417719</v>
      </c>
      <c r="N275" s="42">
        <v>-13949.468354430379</v>
      </c>
      <c r="O275" s="42">
        <v>-14359.746835443037</v>
      </c>
      <c r="P275" s="42">
        <v>-14770.025316455696</v>
      </c>
      <c r="Q275" s="42">
        <v>-15180.303797468356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-11898.075949367088</v>
      </c>
      <c r="I295" s="245">
        <v>-12308.354430379746</v>
      </c>
      <c r="J295" s="245">
        <v>-12718.632911392404</v>
      </c>
      <c r="K295" s="245">
        <v>-13128.911392405062</v>
      </c>
      <c r="L295" s="245">
        <v>-13128.911392405062</v>
      </c>
      <c r="M295" s="245">
        <v>-13539.189873417719</v>
      </c>
      <c r="N295" s="245">
        <v>-13949.468354430379</v>
      </c>
      <c r="O295" s="245">
        <v>-14359.746835443037</v>
      </c>
      <c r="P295" s="245">
        <v>-14770.025316455696</v>
      </c>
      <c r="Q295" s="245">
        <v>-15180.303797468356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134979.0889636197</v>
      </c>
      <c r="E327" s="270"/>
      <c r="F327" s="271"/>
      <c r="G327" s="272"/>
      <c r="H327" s="30">
        <v>55.746363741974939</v>
      </c>
      <c r="I327" s="30">
        <v>57.140022835524306</v>
      </c>
      <c r="J327" s="30">
        <v>58.56852340641241</v>
      </c>
      <c r="K327" s="30">
        <v>60.032736491572713</v>
      </c>
      <c r="L327" s="30">
        <v>61.533554903862026</v>
      </c>
      <c r="M327" s="30">
        <v>63.071893776458573</v>
      </c>
      <c r="N327" s="30">
        <v>64.648691120870026</v>
      </c>
      <c r="O327" s="30">
        <v>66.264908398891777</v>
      </c>
      <c r="P327" s="30">
        <v>67.921531108864059</v>
      </c>
      <c r="Q327" s="30">
        <v>69.619569386585653</v>
      </c>
      <c r="R327" s="30">
        <v>71.360058621250289</v>
      </c>
      <c r="S327" s="30">
        <v>73.144060086781536</v>
      </c>
      <c r="T327" s="30">
        <v>74.97266158895107</v>
      </c>
      <c r="U327" s="30">
        <v>76.846978128674834</v>
      </c>
      <c r="V327" s="30">
        <v>78.768152581891698</v>
      </c>
      <c r="W327" s="30">
        <v>80.737356396438983</v>
      </c>
      <c r="X327" s="30">
        <v>82.755790306349951</v>
      </c>
      <c r="Y327" s="30">
        <v>84.82468506400869</v>
      </c>
      <c r="Z327" s="30">
        <v>86.945302190608899</v>
      </c>
      <c r="AA327" s="30">
        <v>89.118934745374119</v>
      </c>
      <c r="AB327" s="30">
        <v>91.346908114008471</v>
      </c>
      <c r="AC327" s="30">
        <v>93.630580816858668</v>
      </c>
      <c r="AD327" s="30">
        <v>95.971345337280127</v>
      </c>
      <c r="AE327" s="30">
        <v>98.370628970712119</v>
      </c>
      <c r="AF327" s="30">
        <v>100.82989469497991</v>
      </c>
      <c r="AG327" s="30">
        <v>103.3506420623544</v>
      </c>
      <c r="AH327" s="30">
        <v>105.93440811391325</v>
      </c>
      <c r="AI327" s="30">
        <v>108.58276831676108</v>
      </c>
      <c r="AJ327" s="30">
        <v>111.29733752468009</v>
      </c>
      <c r="AK327" s="30">
        <v>114.07977096279708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55.746363741974939</v>
      </c>
      <c r="I345" s="394">
        <v>57.140022835524306</v>
      </c>
      <c r="J345" s="394">
        <v>58.56852340641241</v>
      </c>
      <c r="K345" s="276">
        <v>60.032736491572713</v>
      </c>
      <c r="L345" s="276">
        <v>61.533554903862026</v>
      </c>
      <c r="M345" s="276">
        <v>63.071893776458573</v>
      </c>
      <c r="N345" s="276">
        <v>64.648691120870026</v>
      </c>
      <c r="O345" s="276">
        <v>66.264908398891777</v>
      </c>
      <c r="P345" s="276">
        <v>67.921531108864059</v>
      </c>
      <c r="Q345" s="276">
        <v>69.619569386585653</v>
      </c>
      <c r="R345" s="276">
        <v>71.360058621250289</v>
      </c>
      <c r="S345" s="276">
        <v>73.144060086781536</v>
      </c>
      <c r="T345" s="276">
        <v>74.97266158895107</v>
      </c>
      <c r="U345" s="276">
        <v>76.846978128674834</v>
      </c>
      <c r="V345" s="276">
        <v>78.768152581891698</v>
      </c>
      <c r="W345" s="276">
        <v>80.737356396438983</v>
      </c>
      <c r="X345" s="276">
        <v>82.755790306349951</v>
      </c>
      <c r="Y345" s="276">
        <v>84.82468506400869</v>
      </c>
      <c r="Z345" s="276">
        <v>86.945302190608899</v>
      </c>
      <c r="AA345" s="276">
        <v>89.118934745374119</v>
      </c>
      <c r="AB345" s="276">
        <v>91.346908114008471</v>
      </c>
      <c r="AC345" s="276">
        <v>93.630580816858668</v>
      </c>
      <c r="AD345" s="276">
        <v>95.971345337280127</v>
      </c>
      <c r="AE345" s="276">
        <v>98.370628970712119</v>
      </c>
      <c r="AF345" s="276">
        <v>100.82989469497991</v>
      </c>
      <c r="AG345" s="276">
        <v>103.3506420623544</v>
      </c>
      <c r="AH345" s="276">
        <v>105.93440811391325</v>
      </c>
      <c r="AI345" s="276">
        <v>108.58276831676108</v>
      </c>
      <c r="AJ345" s="276">
        <v>111.29733752468009</v>
      </c>
      <c r="AK345" s="276">
        <v>114.07977096279708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134979.0889636197</v>
      </c>
      <c r="E351" s="270"/>
      <c r="F351" s="271">
        <v>0</v>
      </c>
      <c r="G351" s="272">
        <v>0</v>
      </c>
      <c r="H351" s="30">
        <v>134979.0889636197</v>
      </c>
      <c r="I351" s="30">
        <v>134979.0889636197</v>
      </c>
      <c r="J351" s="30">
        <v>134979.0889636197</v>
      </c>
      <c r="K351" s="30">
        <v>134979.0889636197</v>
      </c>
      <c r="L351" s="30">
        <v>134979.0889636197</v>
      </c>
      <c r="M351" s="30">
        <v>134979.0889636197</v>
      </c>
      <c r="N351" s="30">
        <v>134979.0889636197</v>
      </c>
      <c r="O351" s="30">
        <v>134979.0889636197</v>
      </c>
      <c r="P351" s="30">
        <v>134979.0889636197</v>
      </c>
      <c r="Q351" s="30">
        <v>134979.0889636197</v>
      </c>
      <c r="R351" s="30">
        <v>134979.0889636197</v>
      </c>
      <c r="S351" s="30">
        <v>134979.0889636197</v>
      </c>
      <c r="T351" s="30">
        <v>134979.0889636197</v>
      </c>
      <c r="U351" s="30">
        <v>134979.0889636197</v>
      </c>
      <c r="V351" s="30">
        <v>134979.0889636197</v>
      </c>
      <c r="W351" s="30">
        <v>134979.0889636197</v>
      </c>
      <c r="X351" s="30">
        <v>134979.0889636197</v>
      </c>
      <c r="Y351" s="30">
        <v>134979.0889636197</v>
      </c>
      <c r="Z351" s="30">
        <v>134979.0889636197</v>
      </c>
      <c r="AA351" s="30">
        <v>134979.0889636197</v>
      </c>
      <c r="AB351" s="30">
        <v>134979.0889636197</v>
      </c>
      <c r="AC351" s="30">
        <v>134979.0889636197</v>
      </c>
      <c r="AD351" s="30">
        <v>134979.0889636197</v>
      </c>
      <c r="AE351" s="30">
        <v>134979.0889636197</v>
      </c>
      <c r="AF351" s="30">
        <v>134979.0889636197</v>
      </c>
      <c r="AG351" s="30">
        <v>134979.0889636197</v>
      </c>
      <c r="AH351" s="30">
        <v>134979.0889636197</v>
      </c>
      <c r="AI351" s="30">
        <v>134979.0889636197</v>
      </c>
      <c r="AJ351" s="30">
        <v>134979.0889636197</v>
      </c>
      <c r="AK351" s="30">
        <v>134979.0889636197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134979.0889636197</v>
      </c>
      <c r="E369" s="6"/>
      <c r="F369" s="393">
        <v>0</v>
      </c>
      <c r="G369" s="394">
        <v>0</v>
      </c>
      <c r="H369" s="394">
        <v>134979.0889636197</v>
      </c>
      <c r="I369" s="394">
        <v>134979.0889636197</v>
      </c>
      <c r="J369" s="394">
        <v>134979.0889636197</v>
      </c>
      <c r="K369" s="276">
        <v>134979.0889636197</v>
      </c>
      <c r="L369" s="276">
        <v>134979.0889636197</v>
      </c>
      <c r="M369" s="276">
        <v>134979.0889636197</v>
      </c>
      <c r="N369" s="276">
        <v>134979.0889636197</v>
      </c>
      <c r="O369" s="276">
        <v>134979.0889636197</v>
      </c>
      <c r="P369" s="276">
        <v>134979.0889636197</v>
      </c>
      <c r="Q369" s="276">
        <v>134979.0889636197</v>
      </c>
      <c r="R369" s="276">
        <v>134979.0889636197</v>
      </c>
      <c r="S369" s="276">
        <v>134979.0889636197</v>
      </c>
      <c r="T369" s="276">
        <v>134979.0889636197</v>
      </c>
      <c r="U369" s="276">
        <v>134979.0889636197</v>
      </c>
      <c r="V369" s="276">
        <v>134979.0889636197</v>
      </c>
      <c r="W369" s="276">
        <v>134979.0889636197</v>
      </c>
      <c r="X369" s="276">
        <v>134979.0889636197</v>
      </c>
      <c r="Y369" s="276">
        <v>134979.0889636197</v>
      </c>
      <c r="Z369" s="276">
        <v>134979.0889636197</v>
      </c>
      <c r="AA369" s="276">
        <v>134979.0889636197</v>
      </c>
      <c r="AB369" s="276">
        <v>134979.0889636197</v>
      </c>
      <c r="AC369" s="276">
        <v>134979.0889636197</v>
      </c>
      <c r="AD369" s="276">
        <v>134979.0889636197</v>
      </c>
      <c r="AE369" s="276">
        <v>134979.0889636197</v>
      </c>
      <c r="AF369" s="276">
        <v>134979.0889636197</v>
      </c>
      <c r="AG369" s="276">
        <v>134979.0889636197</v>
      </c>
      <c r="AH369" s="276">
        <v>134979.0889636197</v>
      </c>
      <c r="AI369" s="276">
        <v>134979.0889636197</v>
      </c>
      <c r="AJ369" s="276">
        <v>134979.0889636197</v>
      </c>
      <c r="AK369" s="276">
        <v>134979.0889636197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4499.3029654539896</v>
      </c>
      <c r="I375" s="30">
        <v>8998.6059309079792</v>
      </c>
      <c r="J375" s="30">
        <v>13497.908896361969</v>
      </c>
      <c r="K375" s="30">
        <v>17997.211861815958</v>
      </c>
      <c r="L375" s="30">
        <v>22496.514827269948</v>
      </c>
      <c r="M375" s="30">
        <v>26995.817792723938</v>
      </c>
      <c r="N375" s="30">
        <v>31495.120758177927</v>
      </c>
      <c r="O375" s="30">
        <v>35994.423723631917</v>
      </c>
      <c r="P375" s="30">
        <v>40493.726689085903</v>
      </c>
      <c r="Q375" s="30">
        <v>44993.029654539889</v>
      </c>
      <c r="R375" s="30">
        <v>49492.332619993875</v>
      </c>
      <c r="S375" s="30">
        <v>53991.635585447861</v>
      </c>
      <c r="T375" s="30">
        <v>58490.938550901847</v>
      </c>
      <c r="U375" s="30">
        <v>62990.241516355833</v>
      </c>
      <c r="V375" s="30">
        <v>67489.544481809819</v>
      </c>
      <c r="W375" s="30">
        <v>71988.847447263804</v>
      </c>
      <c r="X375" s="30">
        <v>76488.15041271779</v>
      </c>
      <c r="Y375" s="30">
        <v>80987.453378171776</v>
      </c>
      <c r="Z375" s="30">
        <v>85486.756343625762</v>
      </c>
      <c r="AA375" s="30">
        <v>89986.059309079748</v>
      </c>
      <c r="AB375" s="30">
        <v>94485.362274533734</v>
      </c>
      <c r="AC375" s="30">
        <v>98984.66523998772</v>
      </c>
      <c r="AD375" s="30">
        <v>103483.96820544171</v>
      </c>
      <c r="AE375" s="30">
        <v>107983.27117089569</v>
      </c>
      <c r="AF375" s="30">
        <v>112482.57413634968</v>
      </c>
      <c r="AG375" s="30">
        <v>116981.87710180366</v>
      </c>
      <c r="AH375" s="30">
        <v>121481.18006725765</v>
      </c>
      <c r="AI375" s="30">
        <v>125980.48303271164</v>
      </c>
      <c r="AJ375" s="30">
        <v>130479.78599816562</v>
      </c>
      <c r="AK375" s="30">
        <v>134979.08896361961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4499.3029654539896</v>
      </c>
      <c r="I393" s="394">
        <v>8998.6059309079792</v>
      </c>
      <c r="J393" s="394">
        <v>13497.908896361969</v>
      </c>
      <c r="K393" s="276">
        <v>17997.211861815958</v>
      </c>
      <c r="L393" s="276">
        <v>22496.514827269948</v>
      </c>
      <c r="M393" s="276">
        <v>26995.817792723938</v>
      </c>
      <c r="N393" s="276">
        <v>31495.120758177927</v>
      </c>
      <c r="O393" s="276">
        <v>35994.423723631917</v>
      </c>
      <c r="P393" s="276">
        <v>40493.726689085903</v>
      </c>
      <c r="Q393" s="276">
        <v>44993.029654539889</v>
      </c>
      <c r="R393" s="276">
        <v>49492.332619993875</v>
      </c>
      <c r="S393" s="276">
        <v>53991.635585447861</v>
      </c>
      <c r="T393" s="276">
        <v>58490.938550901847</v>
      </c>
      <c r="U393" s="276">
        <v>62990.241516355833</v>
      </c>
      <c r="V393" s="276">
        <v>67489.544481809819</v>
      </c>
      <c r="W393" s="276">
        <v>71988.847447263804</v>
      </c>
      <c r="X393" s="276">
        <v>76488.15041271779</v>
      </c>
      <c r="Y393" s="276">
        <v>80987.453378171776</v>
      </c>
      <c r="Z393" s="276">
        <v>85486.756343625762</v>
      </c>
      <c r="AA393" s="276">
        <v>89986.059309079748</v>
      </c>
      <c r="AB393" s="276">
        <v>94485.362274533734</v>
      </c>
      <c r="AC393" s="276">
        <v>98984.66523998772</v>
      </c>
      <c r="AD393" s="276">
        <v>103483.96820544171</v>
      </c>
      <c r="AE393" s="276">
        <v>107983.27117089569</v>
      </c>
      <c r="AF393" s="276">
        <v>112482.57413634968</v>
      </c>
      <c r="AG393" s="276">
        <v>116981.87710180366</v>
      </c>
      <c r="AH393" s="276">
        <v>121481.18006725765</v>
      </c>
      <c r="AI393" s="276">
        <v>125980.48303271164</v>
      </c>
      <c r="AJ393" s="276">
        <v>130479.78599816562</v>
      </c>
      <c r="AK393" s="276">
        <v>134979.08896361961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62707.673285059391</v>
      </c>
      <c r="E397" s="22">
        <v>18.819229346175071</v>
      </c>
    </row>
    <row r="398" spans="1:59">
      <c r="C398" s="35" t="s">
        <v>173</v>
      </c>
      <c r="D398" s="22">
        <v>49120.996840013991</v>
      </c>
      <c r="E398" s="22">
        <v>14.741725482983508</v>
      </c>
    </row>
    <row r="399" spans="1:59">
      <c r="C399" s="35" t="s">
        <v>174</v>
      </c>
      <c r="D399" s="22">
        <v>7488.6634196306777</v>
      </c>
      <c r="E399" s="22">
        <v>2.2474263037904696</v>
      </c>
    </row>
    <row r="400" spans="1:59">
      <c r="C400" s="35" t="s">
        <v>22</v>
      </c>
      <c r="D400" s="22">
        <v>-77454.153086560254</v>
      </c>
      <c r="E400" s="22">
        <v>-23.244802340593658</v>
      </c>
    </row>
    <row r="401" spans="3:5">
      <c r="C401" s="35" t="s">
        <v>156</v>
      </c>
      <c r="D401" s="22">
        <v>113337.73865783252</v>
      </c>
      <c r="E401" s="22">
        <v>34.01384209684575</v>
      </c>
    </row>
    <row r="402" spans="3:5">
      <c r="C402" s="35" t="s">
        <v>17</v>
      </c>
      <c r="D402" s="390">
        <v>155200.91911597631</v>
      </c>
      <c r="E402" s="390">
        <v>46.577420889201129</v>
      </c>
    </row>
  </sheetData>
  <phoneticPr fontId="0" type="noConversion"/>
  <conditionalFormatting sqref="F16:Z16 F9:Z11 AA9:BC9 F12:AX12">
    <cfRule type="cellIs" dxfId="22" priority="2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8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10.140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748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166896</v>
      </c>
      <c r="K5" s="298">
        <v>166440</v>
      </c>
      <c r="L5" s="298">
        <v>166440</v>
      </c>
      <c r="M5" s="298">
        <v>166440</v>
      </c>
      <c r="N5" s="298">
        <v>166896</v>
      </c>
      <c r="O5" s="298">
        <v>166440</v>
      </c>
      <c r="P5" s="298">
        <v>166440</v>
      </c>
      <c r="Q5" s="298">
        <v>166440</v>
      </c>
      <c r="R5" s="298">
        <v>166896</v>
      </c>
      <c r="S5" s="298">
        <v>166440</v>
      </c>
      <c r="T5" s="298">
        <v>166440</v>
      </c>
      <c r="U5" s="298">
        <v>166440</v>
      </c>
      <c r="V5" s="298">
        <v>166896</v>
      </c>
      <c r="W5" s="298">
        <v>166440</v>
      </c>
      <c r="X5" s="298">
        <v>166440</v>
      </c>
      <c r="Y5" s="298">
        <v>166440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166896</v>
      </c>
      <c r="AE5" s="298">
        <v>166440</v>
      </c>
      <c r="AF5" s="298">
        <v>166440</v>
      </c>
      <c r="AG5" s="298">
        <v>166440</v>
      </c>
      <c r="AH5" s="298">
        <v>166440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519.72676216033778</v>
      </c>
      <c r="E12" s="716">
        <v>0</v>
      </c>
      <c r="F12" s="63">
        <v>0</v>
      </c>
      <c r="G12" s="63">
        <v>0</v>
      </c>
      <c r="H12" s="63">
        <v>50</v>
      </c>
      <c r="I12" s="63">
        <v>50</v>
      </c>
      <c r="J12" s="63">
        <v>50</v>
      </c>
      <c r="K12" s="63">
        <v>50</v>
      </c>
      <c r="L12" s="63">
        <v>50</v>
      </c>
      <c r="M12" s="63">
        <v>50</v>
      </c>
      <c r="N12" s="63">
        <v>50</v>
      </c>
      <c r="O12" s="63">
        <v>50</v>
      </c>
      <c r="P12" s="63">
        <v>50</v>
      </c>
      <c r="Q12" s="63">
        <v>50</v>
      </c>
      <c r="R12" s="63">
        <v>50</v>
      </c>
      <c r="S12" s="63">
        <v>50</v>
      </c>
      <c r="T12" s="63">
        <v>50</v>
      </c>
      <c r="U12" s="63">
        <v>50</v>
      </c>
      <c r="V12" s="63">
        <v>50</v>
      </c>
      <c r="W12" s="63">
        <v>50</v>
      </c>
      <c r="X12" s="63">
        <v>50</v>
      </c>
      <c r="Y12" s="63">
        <v>50</v>
      </c>
      <c r="Z12" s="63">
        <v>50</v>
      </c>
      <c r="AA12" s="63">
        <v>50</v>
      </c>
      <c r="AB12" s="63">
        <v>50</v>
      </c>
      <c r="AC12" s="63">
        <v>50</v>
      </c>
      <c r="AD12" s="63">
        <v>50</v>
      </c>
      <c r="AE12" s="63">
        <v>50</v>
      </c>
      <c r="AF12" s="63">
        <v>50</v>
      </c>
      <c r="AG12" s="63">
        <v>50</v>
      </c>
      <c r="AH12" s="63">
        <v>50</v>
      </c>
      <c r="AI12" s="63">
        <v>50</v>
      </c>
      <c r="AJ12" s="63">
        <v>50</v>
      </c>
      <c r="AK12" s="63">
        <v>50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3186964.5055671902</v>
      </c>
      <c r="E13" s="717">
        <v>0</v>
      </c>
      <c r="F13" s="84">
        <v>0</v>
      </c>
      <c r="G13" s="84">
        <v>0</v>
      </c>
      <c r="H13" s="84">
        <v>306600</v>
      </c>
      <c r="I13" s="84">
        <v>306600</v>
      </c>
      <c r="J13" s="84">
        <v>306600</v>
      </c>
      <c r="K13" s="84">
        <v>306600</v>
      </c>
      <c r="L13" s="84">
        <v>306600</v>
      </c>
      <c r="M13" s="84">
        <v>306600</v>
      </c>
      <c r="N13" s="84">
        <v>306600</v>
      </c>
      <c r="O13" s="84">
        <v>306600</v>
      </c>
      <c r="P13" s="84">
        <v>306600</v>
      </c>
      <c r="Q13" s="84">
        <v>306600</v>
      </c>
      <c r="R13" s="84">
        <v>306600</v>
      </c>
      <c r="S13" s="84">
        <v>306600</v>
      </c>
      <c r="T13" s="84">
        <v>306600</v>
      </c>
      <c r="U13" s="84">
        <v>306600</v>
      </c>
      <c r="V13" s="84">
        <v>306600</v>
      </c>
      <c r="W13" s="84">
        <v>306600</v>
      </c>
      <c r="X13" s="84">
        <v>306600</v>
      </c>
      <c r="Y13" s="84">
        <v>306600</v>
      </c>
      <c r="Z13" s="84">
        <v>306600</v>
      </c>
      <c r="AA13" s="84">
        <v>306600</v>
      </c>
      <c r="AB13" s="84">
        <v>306600</v>
      </c>
      <c r="AC13" s="84">
        <v>306600</v>
      </c>
      <c r="AD13" s="84">
        <v>306600</v>
      </c>
      <c r="AE13" s="84">
        <v>306600</v>
      </c>
      <c r="AF13" s="84">
        <v>306600</v>
      </c>
      <c r="AG13" s="84">
        <v>306600</v>
      </c>
      <c r="AH13" s="84">
        <v>306600</v>
      </c>
      <c r="AI13" s="84">
        <v>306600</v>
      </c>
      <c r="AJ13" s="84">
        <v>306600</v>
      </c>
      <c r="AK13" s="84">
        <v>306600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3186964.5055671912</v>
      </c>
      <c r="E14" s="718">
        <v>3403678.0919457604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 t="s">
        <v>681</v>
      </c>
      <c r="D15" s="251">
        <v>275.55976245520941</v>
      </c>
      <c r="E15" s="251"/>
      <c r="F15" s="252"/>
      <c r="G15" s="231"/>
      <c r="H15" s="231">
        <v>20</v>
      </c>
      <c r="I15" s="231">
        <v>20</v>
      </c>
      <c r="J15" s="231">
        <v>20</v>
      </c>
      <c r="K15" s="231">
        <v>20</v>
      </c>
      <c r="L15" s="231">
        <v>20</v>
      </c>
      <c r="M15" s="231">
        <v>20</v>
      </c>
      <c r="N15" s="231">
        <v>20</v>
      </c>
      <c r="O15" s="231">
        <v>20</v>
      </c>
      <c r="P15" s="231">
        <v>20</v>
      </c>
      <c r="Q15" s="231">
        <v>20</v>
      </c>
      <c r="R15" s="231">
        <v>20</v>
      </c>
      <c r="S15" s="231">
        <v>20</v>
      </c>
      <c r="T15" s="231">
        <v>20</v>
      </c>
      <c r="U15" s="231">
        <v>20</v>
      </c>
      <c r="V15" s="231">
        <v>20</v>
      </c>
      <c r="W15" s="231">
        <v>20</v>
      </c>
      <c r="X15" s="231">
        <v>20</v>
      </c>
      <c r="Y15" s="231">
        <v>20</v>
      </c>
      <c r="Z15" s="231">
        <v>20</v>
      </c>
      <c r="AA15" s="231">
        <v>20</v>
      </c>
      <c r="AB15" s="231">
        <v>20</v>
      </c>
      <c r="AC15" s="231">
        <v>20</v>
      </c>
      <c r="AD15" s="231">
        <v>20</v>
      </c>
      <c r="AE15" s="231">
        <v>20</v>
      </c>
      <c r="AF15" s="231">
        <v>20</v>
      </c>
      <c r="AG15" s="231">
        <v>20</v>
      </c>
      <c r="AH15" s="231">
        <v>20</v>
      </c>
      <c r="AI15" s="231">
        <v>20</v>
      </c>
      <c r="AJ15" s="231">
        <v>20</v>
      </c>
      <c r="AK15" s="231">
        <v>20</v>
      </c>
      <c r="AL15" s="397">
        <v>20</v>
      </c>
      <c r="AM15" s="397">
        <v>20</v>
      </c>
      <c r="AN15" s="397">
        <v>20</v>
      </c>
      <c r="AO15" s="397">
        <v>20</v>
      </c>
      <c r="AP15" s="397">
        <v>20</v>
      </c>
      <c r="AQ15" s="397">
        <v>20</v>
      </c>
      <c r="AR15" s="397">
        <v>20</v>
      </c>
      <c r="AS15" s="397">
        <v>20</v>
      </c>
      <c r="AT15" s="397">
        <v>20</v>
      </c>
      <c r="AU15" s="397">
        <v>20</v>
      </c>
      <c r="AV15" s="397">
        <v>20</v>
      </c>
      <c r="AW15" s="397">
        <v>20</v>
      </c>
      <c r="AX15" s="397">
        <v>20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831.21990784821071</v>
      </c>
      <c r="E16" s="9"/>
      <c r="F16" s="66"/>
      <c r="G16" s="66">
        <v>42.106801472210385</v>
      </c>
      <c r="H16" s="66">
        <v>44.073167756250086</v>
      </c>
      <c r="I16" s="66">
        <v>47.362294958832685</v>
      </c>
      <c r="J16" s="66">
        <v>50.917965148599563</v>
      </c>
      <c r="K16" s="66">
        <v>54.193452033444089</v>
      </c>
      <c r="L16" s="66">
        <v>53.69662989325365</v>
      </c>
      <c r="M16" s="66">
        <v>53.657116484825195</v>
      </c>
      <c r="N16" s="66">
        <v>54.633681484384525</v>
      </c>
      <c r="O16" s="66">
        <v>56.057461761120223</v>
      </c>
      <c r="P16" s="66">
        <v>61.173492012701111</v>
      </c>
      <c r="Q16" s="66">
        <v>60.218927111749174</v>
      </c>
      <c r="R16" s="66">
        <v>63.40338217361348</v>
      </c>
      <c r="S16" s="66">
        <v>64.031522441445944</v>
      </c>
      <c r="T16" s="66">
        <v>66.949675219345522</v>
      </c>
      <c r="U16" s="66">
        <v>70.802072704575352</v>
      </c>
      <c r="V16" s="66">
        <v>71.770276448413995</v>
      </c>
      <c r="W16" s="66">
        <v>73.329566483218429</v>
      </c>
      <c r="X16" s="66">
        <v>75.469008054997161</v>
      </c>
      <c r="Y16" s="66">
        <v>81.392727910435639</v>
      </c>
      <c r="Z16" s="66">
        <v>84.666495007815044</v>
      </c>
      <c r="AA16" s="29">
        <v>90.42209138556494</v>
      </c>
      <c r="AB16" s="22">
        <v>97.537494723597405</v>
      </c>
      <c r="AC16" s="22">
        <v>99.975932091687326</v>
      </c>
      <c r="AD16" s="22">
        <v>102.4753303939795</v>
      </c>
      <c r="AE16" s="22">
        <v>105.03721365382899</v>
      </c>
      <c r="AF16" s="22">
        <v>107.66314399517471</v>
      </c>
      <c r="AG16" s="22">
        <v>110.35472259505407</v>
      </c>
      <c r="AH16" s="22">
        <v>113.11359065993041</v>
      </c>
      <c r="AI16" s="22">
        <v>115.94143042642865</v>
      </c>
      <c r="AJ16" s="22">
        <v>118.83996618708936</v>
      </c>
      <c r="AK16" s="22">
        <v>121.81096534176659</v>
      </c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/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279861.31596794259</v>
      </c>
      <c r="E20" s="719">
        <v>0</v>
      </c>
      <c r="F20" s="72">
        <v>0</v>
      </c>
      <c r="G20" s="72">
        <v>0</v>
      </c>
      <c r="H20" s="72">
        <v>46662.42093664284</v>
      </c>
      <c r="I20" s="72">
        <v>41701.206117218091</v>
      </c>
      <c r="J20" s="72">
        <v>36702.039021730139</v>
      </c>
      <c r="K20" s="72">
        <v>32791.675913733001</v>
      </c>
      <c r="L20" s="72">
        <v>30805.279873503074</v>
      </c>
      <c r="M20" s="72">
        <v>28576.411278563311</v>
      </c>
      <c r="N20" s="72">
        <v>26602.667405926113</v>
      </c>
      <c r="O20" s="72">
        <v>24777.907799322951</v>
      </c>
      <c r="P20" s="72">
        <v>21826.654229807678</v>
      </c>
      <c r="Q20" s="72">
        <v>20742.333760418765</v>
      </c>
      <c r="R20" s="72">
        <v>33142.668713715029</v>
      </c>
      <c r="S20" s="72">
        <v>31972.999560487693</v>
      </c>
      <c r="T20" s="72">
        <v>30107.338600069783</v>
      </c>
      <c r="U20" s="72">
        <v>27961.51739149031</v>
      </c>
      <c r="V20" s="72">
        <v>26706.426142604931</v>
      </c>
      <c r="W20" s="72">
        <v>25276.704899457589</v>
      </c>
      <c r="X20" s="72">
        <v>23675.871184185769</v>
      </c>
      <c r="Y20" s="72">
        <v>20921.708785983512</v>
      </c>
      <c r="Z20" s="72">
        <v>18987.126218212798</v>
      </c>
      <c r="AA20" s="72">
        <v>16298.896715761381</v>
      </c>
      <c r="AB20" s="72">
        <v>13201.214370035252</v>
      </c>
      <c r="AC20" s="72">
        <v>11545.140360710129</v>
      </c>
      <c r="AD20" s="72">
        <v>9878.2175632256185</v>
      </c>
      <c r="AE20" s="72">
        <v>8200.174757877754</v>
      </c>
      <c r="AF20" s="72">
        <v>6510.7339444699364</v>
      </c>
      <c r="AG20" s="72">
        <v>4809.6101728006897</v>
      </c>
      <c r="AH20" s="72">
        <v>3096.5113689134564</v>
      </c>
      <c r="AI20" s="72">
        <v>1371.1381570027909</v>
      </c>
      <c r="AJ20" s="72">
        <v>-366.8163231318868</v>
      </c>
      <c r="AK20" s="72">
        <v>-2117.6666031961895</v>
      </c>
      <c r="AL20" s="72">
        <v>1.7210615762359097E-12</v>
      </c>
      <c r="AM20" s="72">
        <v>1.7210615762359097E-12</v>
      </c>
      <c r="AN20" s="72">
        <v>1.7210615762359097E-12</v>
      </c>
      <c r="AO20" s="72">
        <v>1.7210615762359097E-12</v>
      </c>
      <c r="AP20" s="72">
        <v>1.7210615762359097E-12</v>
      </c>
      <c r="AQ20" s="72">
        <v>1.7210615762359097E-12</v>
      </c>
      <c r="AR20" s="72">
        <v>1.7210615762359097E-12</v>
      </c>
      <c r="AS20" s="72">
        <v>1.7210615762359097E-12</v>
      </c>
      <c r="AT20" s="72">
        <v>1.7210615762359097E-12</v>
      </c>
      <c r="AU20" s="72">
        <v>1.7210615762359097E-12</v>
      </c>
      <c r="AV20" s="72">
        <v>1.7210615762359097E-12</v>
      </c>
      <c r="AW20" s="72">
        <v>1.7210615762359097E-12</v>
      </c>
      <c r="AX20" s="72">
        <v>1.7210615762359097E-12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279861.31596794259</v>
      </c>
      <c r="E23" s="8">
        <v>0</v>
      </c>
      <c r="F23" s="29">
        <v>0</v>
      </c>
      <c r="G23" s="29">
        <v>0</v>
      </c>
      <c r="H23" s="29">
        <v>46662.42093664284</v>
      </c>
      <c r="I23" s="29">
        <v>41701.206117218091</v>
      </c>
      <c r="J23" s="29">
        <v>36702.039021730139</v>
      </c>
      <c r="K23" s="29">
        <v>32791.675913733001</v>
      </c>
      <c r="L23" s="29">
        <v>30805.279873503074</v>
      </c>
      <c r="M23" s="29">
        <v>28576.411278563311</v>
      </c>
      <c r="N23" s="29">
        <v>26602.667405926113</v>
      </c>
      <c r="O23" s="29">
        <v>24777.907799322951</v>
      </c>
      <c r="P23" s="29">
        <v>21826.654229807678</v>
      </c>
      <c r="Q23" s="29">
        <v>20742.333760418765</v>
      </c>
      <c r="R23" s="29">
        <v>33142.668713715029</v>
      </c>
      <c r="S23" s="29">
        <v>31972.999560487693</v>
      </c>
      <c r="T23" s="29">
        <v>30107.338600069783</v>
      </c>
      <c r="U23" s="29">
        <v>27961.51739149031</v>
      </c>
      <c r="V23" s="29">
        <v>26706.426142604931</v>
      </c>
      <c r="W23" s="29">
        <v>25276.704899457589</v>
      </c>
      <c r="X23" s="29">
        <v>23675.871184185769</v>
      </c>
      <c r="Y23" s="29">
        <v>20921.708785983512</v>
      </c>
      <c r="Z23" s="29">
        <v>18987.126218212798</v>
      </c>
      <c r="AA23" s="29">
        <v>16298.896715761381</v>
      </c>
      <c r="AB23" s="29">
        <v>13201.214370035252</v>
      </c>
      <c r="AC23" s="29">
        <v>11545.140360710129</v>
      </c>
      <c r="AD23" s="29">
        <v>9878.2175632256185</v>
      </c>
      <c r="AE23" s="29">
        <v>8200.174757877754</v>
      </c>
      <c r="AF23" s="29">
        <v>6510.7339444699364</v>
      </c>
      <c r="AG23" s="29">
        <v>4809.6101728006897</v>
      </c>
      <c r="AH23" s="29">
        <v>3096.5113689134564</v>
      </c>
      <c r="AI23" s="29">
        <v>1371.1381570027909</v>
      </c>
      <c r="AJ23" s="29">
        <v>-366.8163231318868</v>
      </c>
      <c r="AK23" s="29">
        <v>-2117.6666031961895</v>
      </c>
      <c r="AL23" s="29">
        <v>1.7210615762359097E-12</v>
      </c>
      <c r="AM23" s="29">
        <v>1.7210615762359097E-12</v>
      </c>
      <c r="AN23" s="29">
        <v>1.7210615762359097E-12</v>
      </c>
      <c r="AO23" s="29">
        <v>1.7210615762359097E-12</v>
      </c>
      <c r="AP23" s="29">
        <v>1.7210615762359097E-12</v>
      </c>
      <c r="AQ23" s="29">
        <v>1.7210615762359097E-12</v>
      </c>
      <c r="AR23" s="29">
        <v>1.7210615762359097E-12</v>
      </c>
      <c r="AS23" s="29">
        <v>1.7210615762359097E-12</v>
      </c>
      <c r="AT23" s="29">
        <v>1.7210615762359097E-12</v>
      </c>
      <c r="AU23" s="29">
        <v>1.7210615762359097E-12</v>
      </c>
      <c r="AV23" s="29">
        <v>1.7210615762359097E-12</v>
      </c>
      <c r="AW23" s="29">
        <v>1.7210615762359097E-12</v>
      </c>
      <c r="AX23" s="29">
        <v>1.7210615762359097E-12</v>
      </c>
      <c r="AY23" s="304"/>
      <c r="AZ23" s="304"/>
      <c r="BA23" s="304"/>
      <c r="BB23" s="304"/>
      <c r="BC23" s="304"/>
    </row>
    <row r="24" spans="2:55">
      <c r="B24" s="278"/>
      <c r="C24" s="278"/>
      <c r="D24" s="251"/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>
        <v>0</v>
      </c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127</v>
      </c>
      <c r="D28" s="251">
        <v>-212834.43093678082</v>
      </c>
      <c r="E28" s="720">
        <v>0</v>
      </c>
      <c r="F28" s="84">
        <v>0</v>
      </c>
      <c r="G28" s="84">
        <v>0</v>
      </c>
      <c r="H28" s="84">
        <v>-13512.833234066276</v>
      </c>
      <c r="I28" s="84">
        <v>-14521.279634378101</v>
      </c>
      <c r="J28" s="84">
        <v>-15611.448114560626</v>
      </c>
      <c r="K28" s="84">
        <v>-16615.712393453956</v>
      </c>
      <c r="L28" s="84">
        <v>-16463.386725271568</v>
      </c>
      <c r="M28" s="84">
        <v>-16451.271914247405</v>
      </c>
      <c r="N28" s="84">
        <v>-16750.686743112296</v>
      </c>
      <c r="O28" s="84">
        <v>-17187.217775959463</v>
      </c>
      <c r="P28" s="84">
        <v>-18755.792651094162</v>
      </c>
      <c r="Q28" s="84">
        <v>-18463.123052462299</v>
      </c>
      <c r="R28" s="84">
        <v>-19439.476974429894</v>
      </c>
      <c r="S28" s="84">
        <v>-19632.064780547324</v>
      </c>
      <c r="T28" s="84">
        <v>-20526.770422251335</v>
      </c>
      <c r="U28" s="84">
        <v>-21707.915491222804</v>
      </c>
      <c r="V28" s="84">
        <v>-22004.76675908373</v>
      </c>
      <c r="W28" s="84">
        <v>-22482.845083754772</v>
      </c>
      <c r="X28" s="84">
        <v>-23138.797869662129</v>
      </c>
      <c r="Y28" s="84">
        <v>-24955.010377339568</v>
      </c>
      <c r="Z28" s="84">
        <v>-25958.747369396093</v>
      </c>
      <c r="AA28" s="84">
        <v>-27723.41321881421</v>
      </c>
      <c r="AB28" s="84">
        <v>-29904.995882254967</v>
      </c>
      <c r="AC28" s="84">
        <v>-30652.620779311332</v>
      </c>
      <c r="AD28" s="84">
        <v>-31418.936298794117</v>
      </c>
      <c r="AE28" s="84">
        <v>-32204.409706263967</v>
      </c>
      <c r="AF28" s="84">
        <v>-33009.51994892057</v>
      </c>
      <c r="AG28" s="84">
        <v>-33834.757947643579</v>
      </c>
      <c r="AH28" s="84">
        <v>-34680.626896334667</v>
      </c>
      <c r="AI28" s="84">
        <v>-35547.642568743031</v>
      </c>
      <c r="AJ28" s="84">
        <v>-36436.3336329616</v>
      </c>
      <c r="AK28" s="84">
        <v>-37347.24197378564</v>
      </c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32</v>
      </c>
      <c r="D29" s="251">
        <v>13325.766996199089</v>
      </c>
      <c r="E29" s="720">
        <v>0</v>
      </c>
      <c r="F29" s="84">
        <v>0</v>
      </c>
      <c r="G29" s="84">
        <v>0</v>
      </c>
      <c r="H29" s="84">
        <v>985.1669129252341</v>
      </c>
      <c r="I29" s="84">
        <v>1009.7960857483648</v>
      </c>
      <c r="J29" s="84">
        <v>1035.0409878920741</v>
      </c>
      <c r="K29" s="84">
        <v>1060.9170125893756</v>
      </c>
      <c r="L29" s="84">
        <v>1087.4399379041099</v>
      </c>
      <c r="M29" s="84">
        <v>1114.6259363517129</v>
      </c>
      <c r="N29" s="84">
        <v>1142.4915847605055</v>
      </c>
      <c r="O29" s="84">
        <v>1171.053874379518</v>
      </c>
      <c r="P29" s="84">
        <v>1200.3302212390058</v>
      </c>
      <c r="Q29" s="84">
        <v>1230.3384767699811</v>
      </c>
      <c r="R29" s="84">
        <v>1261.0969386892307</v>
      </c>
      <c r="S29" s="84">
        <v>1292.6243621564615</v>
      </c>
      <c r="T29" s="84">
        <v>1324.9399712103727</v>
      </c>
      <c r="U29" s="84">
        <v>1358.0634704906322</v>
      </c>
      <c r="V29" s="84">
        <v>1392.0150572528978</v>
      </c>
      <c r="W29" s="84">
        <v>1426.8154336842201</v>
      </c>
      <c r="X29" s="84">
        <v>1462.4858195263255</v>
      </c>
      <c r="Y29" s="84">
        <v>1499.0479650144835</v>
      </c>
      <c r="Z29" s="84">
        <v>1536.5241641398459</v>
      </c>
      <c r="AA29" s="84">
        <v>1574.9372682433418</v>
      </c>
      <c r="AB29" s="84">
        <v>1614.3106999494253</v>
      </c>
      <c r="AC29" s="84">
        <v>1654.6684674481605</v>
      </c>
      <c r="AD29" s="84">
        <v>1696.0351791343644</v>
      </c>
      <c r="AE29" s="84">
        <v>1738.4360586127236</v>
      </c>
      <c r="AF29" s="84">
        <v>1781.8969600780417</v>
      </c>
      <c r="AG29" s="84">
        <v>1826.4443840799925</v>
      </c>
      <c r="AH29" s="84">
        <v>1872.1054936819928</v>
      </c>
      <c r="AI29" s="84">
        <v>1918.9081310240422</v>
      </c>
      <c r="AJ29" s="84">
        <v>1966.8808342996431</v>
      </c>
      <c r="AK29" s="84">
        <v>2016.0528551571342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0</v>
      </c>
      <c r="E31" s="721">
        <v>0</v>
      </c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-199508.66394058167</v>
      </c>
      <c r="E32" s="8">
        <v>0</v>
      </c>
      <c r="F32" s="29">
        <v>0</v>
      </c>
      <c r="G32" s="29">
        <v>0</v>
      </c>
      <c r="H32" s="29">
        <v>-12527.666321141041</v>
      </c>
      <c r="I32" s="29">
        <v>-13511.483548629736</v>
      </c>
      <c r="J32" s="29">
        <v>-14576.407126668551</v>
      </c>
      <c r="K32" s="29">
        <v>-15554.79538086458</v>
      </c>
      <c r="L32" s="29">
        <v>-15375.946787367458</v>
      </c>
      <c r="M32" s="29">
        <v>-15336.645977895692</v>
      </c>
      <c r="N32" s="29">
        <v>-15608.195158351789</v>
      </c>
      <c r="O32" s="29">
        <v>-16016.163901579945</v>
      </c>
      <c r="P32" s="29">
        <v>-17555.462429855157</v>
      </c>
      <c r="Q32" s="29">
        <v>-17232.784575692316</v>
      </c>
      <c r="R32" s="29">
        <v>-18178.380035740662</v>
      </c>
      <c r="S32" s="29">
        <v>-18339.440418390863</v>
      </c>
      <c r="T32" s="29">
        <v>-19201.830451040962</v>
      </c>
      <c r="U32" s="29">
        <v>-20349.852020732171</v>
      </c>
      <c r="V32" s="29">
        <v>-20612.751701830832</v>
      </c>
      <c r="W32" s="29">
        <v>-21056.029650070552</v>
      </c>
      <c r="X32" s="29">
        <v>-21676.312050135803</v>
      </c>
      <c r="Y32" s="29">
        <v>-23455.962412325083</v>
      </c>
      <c r="Z32" s="29">
        <v>-24422.223205256247</v>
      </c>
      <c r="AA32" s="29">
        <v>-26148.475950570868</v>
      </c>
      <c r="AB32" s="29">
        <v>-28290.68518230554</v>
      </c>
      <c r="AC32" s="29">
        <v>-28997.95231186317</v>
      </c>
      <c r="AD32" s="29">
        <v>-29722.901119659753</v>
      </c>
      <c r="AE32" s="29">
        <v>-30465.973647651244</v>
      </c>
      <c r="AF32" s="29">
        <v>-31227.62298884253</v>
      </c>
      <c r="AG32" s="29">
        <v>-32008.313563563584</v>
      </c>
      <c r="AH32" s="29">
        <v>-32808.521402652674</v>
      </c>
      <c r="AI32" s="29">
        <v>-33628.734437718987</v>
      </c>
      <c r="AJ32" s="29">
        <v>-34469.452798661958</v>
      </c>
      <c r="AK32" s="29">
        <v>-35331.189118628507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764">
        <v>87232.150756519477</v>
      </c>
      <c r="E35" s="722">
        <v>0</v>
      </c>
      <c r="F35" s="72">
        <v>0</v>
      </c>
      <c r="G35" s="72">
        <v>0</v>
      </c>
      <c r="H35" s="72">
        <v>6449.0268134765602</v>
      </c>
      <c r="I35" s="72">
        <v>6610.2524838134741</v>
      </c>
      <c r="J35" s="72">
        <v>6775.5087959088114</v>
      </c>
      <c r="K35" s="72">
        <v>6944.8965158065312</v>
      </c>
      <c r="L35" s="72">
        <v>7118.5189287016929</v>
      </c>
      <c r="M35" s="72">
        <v>7296.4819019192355</v>
      </c>
      <c r="N35" s="72">
        <v>7478.8939494672159</v>
      </c>
      <c r="O35" s="72">
        <v>7665.8662982038959</v>
      </c>
      <c r="P35" s="72">
        <v>7857.5129556589927</v>
      </c>
      <c r="Q35" s="72">
        <v>8053.9507795504669</v>
      </c>
      <c r="R35" s="72">
        <v>8255.2995490392295</v>
      </c>
      <c r="S35" s="72">
        <v>8461.6820377652093</v>
      </c>
      <c r="T35" s="72">
        <v>8673.2240887093394</v>
      </c>
      <c r="U35" s="72">
        <v>8890.0546909270724</v>
      </c>
      <c r="V35" s="72">
        <v>9112.306058200249</v>
      </c>
      <c r="W35" s="72">
        <v>9340.1137096552538</v>
      </c>
      <c r="X35" s="72">
        <v>9573.6165523966356</v>
      </c>
      <c r="Y35" s="72">
        <v>9812.9569662065514</v>
      </c>
      <c r="Z35" s="72">
        <v>10058.280890361715</v>
      </c>
      <c r="AA35" s="72">
        <v>10309.737912620756</v>
      </c>
      <c r="AB35" s="72">
        <v>10567.481360436273</v>
      </c>
      <c r="AC35" s="72">
        <v>10831.668394447181</v>
      </c>
      <c r="AD35" s="72">
        <v>11102.460104308358</v>
      </c>
      <c r="AE35" s="72">
        <v>11380.021606916067</v>
      </c>
      <c r="AF35" s="72">
        <v>11664.52214708897</v>
      </c>
      <c r="AG35" s="72">
        <v>11956.135200766192</v>
      </c>
      <c r="AH35" s="72">
        <v>12255.038580785351</v>
      </c>
      <c r="AI35" s="72">
        <v>12561.41454530498</v>
      </c>
      <c r="AJ35" s="72">
        <v>12875.449908937604</v>
      </c>
      <c r="AK35" s="72">
        <v>13197.336156661046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764">
        <v>26920.409139687225</v>
      </c>
      <c r="E36" s="723">
        <v>0</v>
      </c>
      <c r="F36" s="84">
        <v>0</v>
      </c>
      <c r="G36" s="84">
        <v>0</v>
      </c>
      <c r="H36" s="84">
        <v>2589.8617407912284</v>
      </c>
      <c r="I36" s="84">
        <v>2589.8617407912284</v>
      </c>
      <c r="J36" s="84">
        <v>2589.8617407912284</v>
      </c>
      <c r="K36" s="84">
        <v>2589.8617407912284</v>
      </c>
      <c r="L36" s="84">
        <v>2589.8617407912284</v>
      </c>
      <c r="M36" s="84">
        <v>2589.8617407912284</v>
      </c>
      <c r="N36" s="84">
        <v>2589.8617407912284</v>
      </c>
      <c r="O36" s="84">
        <v>2589.8617407912284</v>
      </c>
      <c r="P36" s="84">
        <v>2589.8617407912284</v>
      </c>
      <c r="Q36" s="84">
        <v>2589.8617407912284</v>
      </c>
      <c r="R36" s="84">
        <v>2589.8617407912284</v>
      </c>
      <c r="S36" s="84">
        <v>2589.8617407912284</v>
      </c>
      <c r="T36" s="84">
        <v>2589.8617407912284</v>
      </c>
      <c r="U36" s="84">
        <v>2589.8617407912284</v>
      </c>
      <c r="V36" s="84">
        <v>2589.8617407912284</v>
      </c>
      <c r="W36" s="84">
        <v>2589.8617407912284</v>
      </c>
      <c r="X36" s="84">
        <v>2589.8617407912284</v>
      </c>
      <c r="Y36" s="84">
        <v>2589.8617407912284</v>
      </c>
      <c r="Z36" s="84">
        <v>2589.8617407912284</v>
      </c>
      <c r="AA36" s="84">
        <v>2589.8617407912284</v>
      </c>
      <c r="AB36" s="84">
        <v>2589.8617407912284</v>
      </c>
      <c r="AC36" s="84">
        <v>2589.8617407912284</v>
      </c>
      <c r="AD36" s="84">
        <v>2589.8617407912284</v>
      </c>
      <c r="AE36" s="84">
        <v>2589.8617407912284</v>
      </c>
      <c r="AF36" s="84">
        <v>2589.8617407912284</v>
      </c>
      <c r="AG36" s="84">
        <v>2589.8617407912284</v>
      </c>
      <c r="AH36" s="84">
        <v>2589.8617407912284</v>
      </c>
      <c r="AI36" s="84">
        <v>2589.8617407912284</v>
      </c>
      <c r="AJ36" s="84">
        <v>2589.8617407912284</v>
      </c>
      <c r="AK36" s="84">
        <v>2589.8617407912284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764">
        <v>3014.1703401752015</v>
      </c>
      <c r="E37" s="723">
        <v>0</v>
      </c>
      <c r="F37" s="84">
        <v>0</v>
      </c>
      <c r="G37" s="84">
        <v>0</v>
      </c>
      <c r="H37" s="84">
        <v>222.83602061391193</v>
      </c>
      <c r="I37" s="84">
        <v>228.4069211292597</v>
      </c>
      <c r="J37" s="84">
        <v>234.11709415749118</v>
      </c>
      <c r="K37" s="84">
        <v>239.97002151142843</v>
      </c>
      <c r="L37" s="84">
        <v>245.96927204921411</v>
      </c>
      <c r="M37" s="84">
        <v>252.11850385044445</v>
      </c>
      <c r="N37" s="84">
        <v>258.42146644670555</v>
      </c>
      <c r="O37" s="84">
        <v>264.88200310787317</v>
      </c>
      <c r="P37" s="84">
        <v>271.50405318557</v>
      </c>
      <c r="Q37" s="84">
        <v>278.29165451520925</v>
      </c>
      <c r="R37" s="84">
        <v>285.24894587808944</v>
      </c>
      <c r="S37" s="84">
        <v>292.38016952504165</v>
      </c>
      <c r="T37" s="84">
        <v>299.68967376316766</v>
      </c>
      <c r="U37" s="84">
        <v>307.18191560724682</v>
      </c>
      <c r="V37" s="84">
        <v>314.86146349742796</v>
      </c>
      <c r="W37" s="84">
        <v>322.73300008486365</v>
      </c>
      <c r="X37" s="84">
        <v>330.80132508698523</v>
      </c>
      <c r="Y37" s="84">
        <v>339.07135821415983</v>
      </c>
      <c r="Z37" s="84">
        <v>347.54814216951377</v>
      </c>
      <c r="AA37" s="84">
        <v>356.23684572375157</v>
      </c>
      <c r="AB37" s="84">
        <v>365.14276686684531</v>
      </c>
      <c r="AC37" s="84">
        <v>374.27133603851638</v>
      </c>
      <c r="AD37" s="84">
        <v>383.62811943947924</v>
      </c>
      <c r="AE37" s="84">
        <v>393.21882242546616</v>
      </c>
      <c r="AF37" s="84">
        <v>403.04929298610278</v>
      </c>
      <c r="AG37" s="84">
        <v>413.12552531075534</v>
      </c>
      <c r="AH37" s="84">
        <v>423.45366344352419</v>
      </c>
      <c r="AI37" s="84">
        <v>434.04000502961225</v>
      </c>
      <c r="AJ37" s="84">
        <v>444.8910051553525</v>
      </c>
      <c r="AK37" s="84">
        <v>456.01328028423626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680</v>
      </c>
      <c r="D38" s="251">
        <v>-16900.484014672213</v>
      </c>
      <c r="E38" s="724">
        <v>0</v>
      </c>
      <c r="F38" s="94">
        <v>0</v>
      </c>
      <c r="G38" s="94">
        <v>0</v>
      </c>
      <c r="H38" s="94">
        <v>-1625.9008814961071</v>
      </c>
      <c r="I38" s="94">
        <v>-1625.9008814961071</v>
      </c>
      <c r="J38" s="94">
        <v>-1625.9008814961071</v>
      </c>
      <c r="K38" s="94">
        <v>-1625.9008814961071</v>
      </c>
      <c r="L38" s="94">
        <v>-1625.9008814961071</v>
      </c>
      <c r="M38" s="94">
        <v>-1625.9008814961071</v>
      </c>
      <c r="N38" s="94">
        <v>-1625.9008814961071</v>
      </c>
      <c r="O38" s="94">
        <v>-1625.9008814961071</v>
      </c>
      <c r="P38" s="94">
        <v>-1625.9008814961071</v>
      </c>
      <c r="Q38" s="94">
        <v>-1625.9008814961071</v>
      </c>
      <c r="R38" s="94">
        <v>-1625.9008814961071</v>
      </c>
      <c r="S38" s="94">
        <v>-1625.9008814961071</v>
      </c>
      <c r="T38" s="94">
        <v>-1625.9008814961071</v>
      </c>
      <c r="U38" s="94">
        <v>-1625.9008814961071</v>
      </c>
      <c r="V38" s="94">
        <v>-1625.9008814961071</v>
      </c>
      <c r="W38" s="94">
        <v>-1625.9008814961071</v>
      </c>
      <c r="X38" s="94">
        <v>-1625.9008814961071</v>
      </c>
      <c r="Y38" s="94">
        <v>-1625.9008814961071</v>
      </c>
      <c r="Z38" s="94">
        <v>-1625.9008814961071</v>
      </c>
      <c r="AA38" s="94">
        <v>-1625.9008814961071</v>
      </c>
      <c r="AB38" s="94">
        <v>-1625.9008814961071</v>
      </c>
      <c r="AC38" s="94">
        <v>-1625.9008814961071</v>
      </c>
      <c r="AD38" s="94">
        <v>-1625.9008814961071</v>
      </c>
      <c r="AE38" s="94">
        <v>-1625.9008814961071</v>
      </c>
      <c r="AF38" s="94">
        <v>-1625.9008814961071</v>
      </c>
      <c r="AG38" s="94">
        <v>-1625.9008814961071</v>
      </c>
      <c r="AH38" s="94">
        <v>-1625.9008814961071</v>
      </c>
      <c r="AI38" s="94">
        <v>-1625.9008814961071</v>
      </c>
      <c r="AJ38" s="94">
        <v>-1625.9008814961071</v>
      </c>
      <c r="AK38" s="94">
        <v>-1625.9008814961071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0</v>
      </c>
      <c r="E39" s="725">
        <v>0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-73267.442108908348</v>
      </c>
      <c r="E40" s="721">
        <v>0</v>
      </c>
      <c r="F40" s="203">
        <v>0</v>
      </c>
      <c r="G40" s="203">
        <v>0</v>
      </c>
      <c r="H40" s="203">
        <v>-11254.93670886076</v>
      </c>
      <c r="I40" s="203">
        <v>-11643.037974683544</v>
      </c>
      <c r="J40" s="203">
        <v>-12031.139240506329</v>
      </c>
      <c r="K40" s="203">
        <v>-12419.240506329113</v>
      </c>
      <c r="L40" s="203">
        <v>-12419.240506329113</v>
      </c>
      <c r="M40" s="203">
        <v>-12807.341772151898</v>
      </c>
      <c r="N40" s="203">
        <v>-13195.443037974683</v>
      </c>
      <c r="O40" s="203">
        <v>-13583.544303797467</v>
      </c>
      <c r="P40" s="203">
        <v>-13971.645569620254</v>
      </c>
      <c r="Q40" s="203">
        <v>-14359.746835443038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26998.804112801317</v>
      </c>
      <c r="E41" s="29">
        <v>0</v>
      </c>
      <c r="F41" s="29">
        <v>0</v>
      </c>
      <c r="G41" s="29">
        <v>0</v>
      </c>
      <c r="H41" s="29">
        <v>-3619.1130154751663</v>
      </c>
      <c r="I41" s="29">
        <v>-3840.4177104456903</v>
      </c>
      <c r="J41" s="29">
        <v>-4057.5524911449047</v>
      </c>
      <c r="K41" s="29">
        <v>-4270.4131097160334</v>
      </c>
      <c r="L41" s="29">
        <v>-4090.791446283085</v>
      </c>
      <c r="M41" s="29">
        <v>-4294.7805070870963</v>
      </c>
      <c r="N41" s="29">
        <v>-4494.1667627656407</v>
      </c>
      <c r="O41" s="29">
        <v>-4688.8351431905758</v>
      </c>
      <c r="P41" s="29">
        <v>-4878.66770148057</v>
      </c>
      <c r="Q41" s="29">
        <v>-5063.5435420822414</v>
      </c>
      <c r="R41" s="29">
        <v>9504.5093542124396</v>
      </c>
      <c r="S41" s="29">
        <v>9718.0230665853724</v>
      </c>
      <c r="T41" s="29">
        <v>9936.8746217676271</v>
      </c>
      <c r="U41" s="29">
        <v>10161.19746582944</v>
      </c>
      <c r="V41" s="29">
        <v>10391.128380992797</v>
      </c>
      <c r="W41" s="29">
        <v>10626.807569035238</v>
      </c>
      <c r="X41" s="29">
        <v>10868.378736778741</v>
      </c>
      <c r="Y41" s="29">
        <v>11115.989183715832</v>
      </c>
      <c r="Z41" s="29">
        <v>11369.789891826349</v>
      </c>
      <c r="AA41" s="29">
        <v>11629.935617639629</v>
      </c>
      <c r="AB41" s="29">
        <v>11896.58498659824</v>
      </c>
      <c r="AC41" s="29">
        <v>12169.900589780818</v>
      </c>
      <c r="AD41" s="29">
        <v>12450.049083042959</v>
      </c>
      <c r="AE41" s="29">
        <v>12737.201288636654</v>
      </c>
      <c r="AF41" s="29">
        <v>13031.532299370194</v>
      </c>
      <c r="AG41" s="29">
        <v>13333.221585372068</v>
      </c>
      <c r="AH41" s="29">
        <v>13642.453103523996</v>
      </c>
      <c r="AI41" s="29">
        <v>13959.415409629713</v>
      </c>
      <c r="AJ41" s="29">
        <v>14284.301773388077</v>
      </c>
      <c r="AK41" s="29">
        <v>14617.310296240403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-172509.8598277804</v>
      </c>
      <c r="E43" s="25">
        <v>0</v>
      </c>
      <c r="F43" s="25">
        <v>0</v>
      </c>
      <c r="G43" s="25">
        <v>0</v>
      </c>
      <c r="H43" s="25">
        <v>-16146.779336616208</v>
      </c>
      <c r="I43" s="25">
        <v>-17351.901259075428</v>
      </c>
      <c r="J43" s="25">
        <v>-18633.959617813456</v>
      </c>
      <c r="K43" s="25">
        <v>-19825.208490580611</v>
      </c>
      <c r="L43" s="25">
        <v>-19466.738233650543</v>
      </c>
      <c r="M43" s="25">
        <v>-19631.426484982789</v>
      </c>
      <c r="N43" s="25">
        <v>-20102.36192111743</v>
      </c>
      <c r="O43" s="25">
        <v>-20704.99904477052</v>
      </c>
      <c r="P43" s="25">
        <v>-22434.130131335725</v>
      </c>
      <c r="Q43" s="25">
        <v>-22296.328117774559</v>
      </c>
      <c r="R43" s="25">
        <v>-8673.8706815282221</v>
      </c>
      <c r="S43" s="25">
        <v>-8621.4173518054904</v>
      </c>
      <c r="T43" s="25">
        <v>-9264.9558292733345</v>
      </c>
      <c r="U43" s="25">
        <v>-10188.654554902731</v>
      </c>
      <c r="V43" s="25">
        <v>-10221.623320838034</v>
      </c>
      <c r="W43" s="25">
        <v>-10429.222081035314</v>
      </c>
      <c r="X43" s="25">
        <v>-10807.933313357062</v>
      </c>
      <c r="Y43" s="25">
        <v>-12339.973228609251</v>
      </c>
      <c r="Z43" s="25">
        <v>-13052.433313429898</v>
      </c>
      <c r="AA43" s="25">
        <v>-14518.540332931239</v>
      </c>
      <c r="AB43" s="25">
        <v>-16394.100195707302</v>
      </c>
      <c r="AC43" s="25">
        <v>-16828.051722082353</v>
      </c>
      <c r="AD43" s="25">
        <v>-17272.852036616794</v>
      </c>
      <c r="AE43" s="25">
        <v>-17728.772359014591</v>
      </c>
      <c r="AF43" s="25">
        <v>-18196.090689472338</v>
      </c>
      <c r="AG43" s="25">
        <v>-18675.091978191514</v>
      </c>
      <c r="AH43" s="25">
        <v>-19166.068299128678</v>
      </c>
      <c r="AI43" s="25">
        <v>-19669.319028089274</v>
      </c>
      <c r="AJ43" s="25">
        <v>-20185.151025273881</v>
      </c>
      <c r="AK43" s="25">
        <v>-20713.878822388106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452371.17579572287</v>
      </c>
      <c r="E45" s="726">
        <v>0</v>
      </c>
      <c r="F45" s="17">
        <v>0</v>
      </c>
      <c r="G45" s="17">
        <v>0</v>
      </c>
      <c r="H45" s="17">
        <v>62809.200273259048</v>
      </c>
      <c r="I45" s="17">
        <v>59053.107376293519</v>
      </c>
      <c r="J45" s="17">
        <v>55335.998639543599</v>
      </c>
      <c r="K45" s="17">
        <v>52616.884404313612</v>
      </c>
      <c r="L45" s="17">
        <v>50272.018107153621</v>
      </c>
      <c r="M45" s="17">
        <v>48207.8377635461</v>
      </c>
      <c r="N45" s="17">
        <v>46705.029327043543</v>
      </c>
      <c r="O45" s="17">
        <v>45482.906844093472</v>
      </c>
      <c r="P45" s="17">
        <v>44260.784361143407</v>
      </c>
      <c r="Q45" s="17">
        <v>43038.661878193321</v>
      </c>
      <c r="R45" s="17">
        <v>41816.53939524325</v>
      </c>
      <c r="S45" s="17">
        <v>40594.416912293185</v>
      </c>
      <c r="T45" s="17">
        <v>39372.294429343121</v>
      </c>
      <c r="U45" s="17">
        <v>38150.171946393042</v>
      </c>
      <c r="V45" s="17">
        <v>36928.049463442963</v>
      </c>
      <c r="W45" s="17">
        <v>35705.926980492906</v>
      </c>
      <c r="X45" s="17">
        <v>34483.804497542835</v>
      </c>
      <c r="Y45" s="17">
        <v>33261.682014592763</v>
      </c>
      <c r="Z45" s="17">
        <v>32039.559531642695</v>
      </c>
      <c r="AA45" s="17">
        <v>30817.43704869262</v>
      </c>
      <c r="AB45" s="17">
        <v>29595.314565742556</v>
      </c>
      <c r="AC45" s="17">
        <v>28373.192082792484</v>
      </c>
      <c r="AD45" s="17">
        <v>27151.069599842413</v>
      </c>
      <c r="AE45" s="17">
        <v>25928.947116892345</v>
      </c>
      <c r="AF45" s="17">
        <v>24706.824633942273</v>
      </c>
      <c r="AG45" s="17">
        <v>23484.702150992205</v>
      </c>
      <c r="AH45" s="17">
        <v>22262.579668042134</v>
      </c>
      <c r="AI45" s="17">
        <v>21040.457185092066</v>
      </c>
      <c r="AJ45" s="17">
        <v>19818.334702141994</v>
      </c>
      <c r="AK45" s="17">
        <v>18596.212219191915</v>
      </c>
      <c r="AL45" s="17">
        <v>1.7210615762359097E-12</v>
      </c>
      <c r="AM45" s="17">
        <v>1.7210615762359097E-12</v>
      </c>
      <c r="AN45" s="17">
        <v>1.7210615762359097E-12</v>
      </c>
      <c r="AO45" s="17">
        <v>1.7210615762359097E-12</v>
      </c>
      <c r="AP45" s="17">
        <v>1.7210615762359097E-12</v>
      </c>
      <c r="AQ45" s="17">
        <v>1.7210615762359097E-12</v>
      </c>
      <c r="AR45" s="17">
        <v>1.7210615762359097E-12</v>
      </c>
      <c r="AS45" s="17">
        <v>1.7210615762359097E-12</v>
      </c>
      <c r="AT45" s="17">
        <v>1.7210615762359097E-12</v>
      </c>
      <c r="AU45" s="17">
        <v>1.7210615762359097E-12</v>
      </c>
      <c r="AV45" s="17">
        <v>1.7210615762359097E-12</v>
      </c>
      <c r="AW45" s="17">
        <v>1.7210615762359097E-12</v>
      </c>
      <c r="AX45" s="17">
        <v>1.7210615762359097E-12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186947.2856922723</v>
      </c>
      <c r="E46" s="727">
        <v>0</v>
      </c>
      <c r="F46" s="84">
        <v>0</v>
      </c>
      <c r="G46" s="84">
        <v>0</v>
      </c>
      <c r="H46" s="84">
        <v>17985.150977716861</v>
      </c>
      <c r="I46" s="84">
        <v>17985.150977716861</v>
      </c>
      <c r="J46" s="84">
        <v>17985.150977716861</v>
      </c>
      <c r="K46" s="84">
        <v>17985.150977716861</v>
      </c>
      <c r="L46" s="84">
        <v>17985.150977716861</v>
      </c>
      <c r="M46" s="84">
        <v>17985.150977716861</v>
      </c>
      <c r="N46" s="84">
        <v>17985.150977716861</v>
      </c>
      <c r="O46" s="84">
        <v>17985.150977716861</v>
      </c>
      <c r="P46" s="84">
        <v>17985.150977716861</v>
      </c>
      <c r="Q46" s="84">
        <v>17985.150977716861</v>
      </c>
      <c r="R46" s="84">
        <v>17985.150977716861</v>
      </c>
      <c r="S46" s="84">
        <v>17985.150977716861</v>
      </c>
      <c r="T46" s="84">
        <v>17985.150977716861</v>
      </c>
      <c r="U46" s="84">
        <v>17985.150977716861</v>
      </c>
      <c r="V46" s="84">
        <v>17985.150977716861</v>
      </c>
      <c r="W46" s="84">
        <v>17985.150977716861</v>
      </c>
      <c r="X46" s="84">
        <v>17985.150977716861</v>
      </c>
      <c r="Y46" s="84">
        <v>17985.150977716861</v>
      </c>
      <c r="Z46" s="84">
        <v>17985.150977716861</v>
      </c>
      <c r="AA46" s="84">
        <v>17985.150977716861</v>
      </c>
      <c r="AB46" s="84">
        <v>17985.150977716861</v>
      </c>
      <c r="AC46" s="84">
        <v>17985.150977716861</v>
      </c>
      <c r="AD46" s="84">
        <v>17985.150977716861</v>
      </c>
      <c r="AE46" s="84">
        <v>17985.150977716861</v>
      </c>
      <c r="AF46" s="84">
        <v>17985.150977716861</v>
      </c>
      <c r="AG46" s="84">
        <v>17985.150977716861</v>
      </c>
      <c r="AH46" s="84">
        <v>17985.150977716861</v>
      </c>
      <c r="AI46" s="84">
        <v>17985.150977716861</v>
      </c>
      <c r="AJ46" s="84">
        <v>17985.150977716861</v>
      </c>
      <c r="AK46" s="84">
        <v>17985.150977716861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265423.89010345063</v>
      </c>
      <c r="E47" s="728">
        <v>0</v>
      </c>
      <c r="F47" s="20">
        <v>0</v>
      </c>
      <c r="G47" s="20">
        <v>0</v>
      </c>
      <c r="H47" s="20">
        <v>44824.049295542187</v>
      </c>
      <c r="I47" s="20">
        <v>41067.956398576658</v>
      </c>
      <c r="J47" s="20">
        <v>37350.847661826738</v>
      </c>
      <c r="K47" s="20">
        <v>34631.733426596751</v>
      </c>
      <c r="L47" s="20">
        <v>32286.86712943676</v>
      </c>
      <c r="M47" s="20">
        <v>30222.686785829239</v>
      </c>
      <c r="N47" s="20">
        <v>28719.878349326682</v>
      </c>
      <c r="O47" s="20">
        <v>27497.75586637661</v>
      </c>
      <c r="P47" s="20">
        <v>26275.633383426546</v>
      </c>
      <c r="Q47" s="20">
        <v>25053.51090047646</v>
      </c>
      <c r="R47" s="20">
        <v>23831.388417526388</v>
      </c>
      <c r="S47" s="20">
        <v>22609.265934576324</v>
      </c>
      <c r="T47" s="20">
        <v>21387.14345162626</v>
      </c>
      <c r="U47" s="20">
        <v>20165.020968676181</v>
      </c>
      <c r="V47" s="20">
        <v>18942.898485726102</v>
      </c>
      <c r="W47" s="20">
        <v>17720.776002776045</v>
      </c>
      <c r="X47" s="20">
        <v>16498.653519825973</v>
      </c>
      <c r="Y47" s="20">
        <v>15276.531036875902</v>
      </c>
      <c r="Z47" s="20">
        <v>14054.408553925834</v>
      </c>
      <c r="AA47" s="20">
        <v>12832.286070975759</v>
      </c>
      <c r="AB47" s="20">
        <v>11610.163588025694</v>
      </c>
      <c r="AC47" s="20">
        <v>10388.041105075623</v>
      </c>
      <c r="AD47" s="20">
        <v>9165.9186221255513</v>
      </c>
      <c r="AE47" s="20">
        <v>7943.7961391754834</v>
      </c>
      <c r="AF47" s="20">
        <v>6721.6736562254118</v>
      </c>
      <c r="AG47" s="20">
        <v>5499.5511732753439</v>
      </c>
      <c r="AH47" s="20">
        <v>4277.4286903252723</v>
      </c>
      <c r="AI47" s="20">
        <v>3055.3062073752044</v>
      </c>
      <c r="AJ47" s="20">
        <v>1833.1837244251328</v>
      </c>
      <c r="AK47" s="20">
        <v>611.06124147505398</v>
      </c>
      <c r="AL47" s="20">
        <v>1.7210615762359097E-12</v>
      </c>
      <c r="AM47" s="20">
        <v>1.7210615762359097E-12</v>
      </c>
      <c r="AN47" s="20">
        <v>1.7210615762359097E-12</v>
      </c>
      <c r="AO47" s="20">
        <v>1.7210615762359097E-12</v>
      </c>
      <c r="AP47" s="20">
        <v>1.7210615762359097E-12</v>
      </c>
      <c r="AQ47" s="20">
        <v>1.7210615762359097E-12</v>
      </c>
      <c r="AR47" s="20">
        <v>1.7210615762359097E-12</v>
      </c>
      <c r="AS47" s="20">
        <v>1.7210615762359097E-12</v>
      </c>
      <c r="AT47" s="20">
        <v>1.7210615762359097E-12</v>
      </c>
      <c r="AU47" s="20">
        <v>1.7210615762359097E-12</v>
      </c>
      <c r="AV47" s="20">
        <v>1.7210615762359097E-12</v>
      </c>
      <c r="AW47" s="20">
        <v>1.7210615762359097E-12</v>
      </c>
      <c r="AX47" s="20">
        <v>1.7210615762359097E-12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93348.560811277319</v>
      </c>
      <c r="E49" s="722"/>
      <c r="F49" s="72">
        <v>0</v>
      </c>
      <c r="G49" s="72">
        <v>0</v>
      </c>
      <c r="H49" s="72">
        <v>14760.716906834979</v>
      </c>
      <c r="I49" s="72">
        <v>13523.82232012936</v>
      </c>
      <c r="J49" s="72">
        <v>12299.765354340123</v>
      </c>
      <c r="K49" s="72">
        <v>11404.351484010333</v>
      </c>
      <c r="L49" s="72">
        <v>10632.178774477832</v>
      </c>
      <c r="M49" s="72">
        <v>9952.4369355433009</v>
      </c>
      <c r="N49" s="72">
        <v>9457.5568378047064</v>
      </c>
      <c r="O49" s="72">
        <v>9055.1076106640812</v>
      </c>
      <c r="P49" s="72">
        <v>8652.6583835234542</v>
      </c>
      <c r="Q49" s="72">
        <v>8250.209156382829</v>
      </c>
      <c r="R49" s="72">
        <v>7847.759929242201</v>
      </c>
      <c r="S49" s="72">
        <v>7445.3107021015767</v>
      </c>
      <c r="T49" s="72">
        <v>7042.8614749609515</v>
      </c>
      <c r="U49" s="72">
        <v>6640.4122478203244</v>
      </c>
      <c r="V49" s="72">
        <v>6237.9630206796983</v>
      </c>
      <c r="W49" s="72">
        <v>5835.513793539074</v>
      </c>
      <c r="X49" s="72">
        <v>5433.0645663984496</v>
      </c>
      <c r="Y49" s="72">
        <v>5030.6153392578235</v>
      </c>
      <c r="Z49" s="72">
        <v>4628.1661121171992</v>
      </c>
      <c r="AA49" s="72">
        <v>4225.716884976574</v>
      </c>
      <c r="AB49" s="72">
        <v>3823.2676578359487</v>
      </c>
      <c r="AC49" s="72">
        <v>3420.8184306953231</v>
      </c>
      <c r="AD49" s="72">
        <v>3018.3692035546987</v>
      </c>
      <c r="AE49" s="72">
        <v>2615.9199764140731</v>
      </c>
      <c r="AF49" s="72">
        <v>2213.4707492734483</v>
      </c>
      <c r="AG49" s="72">
        <v>1811.0215221328231</v>
      </c>
      <c r="AH49" s="72">
        <v>1408.5722949921976</v>
      </c>
      <c r="AI49" s="72">
        <v>1006.1230678515726</v>
      </c>
      <c r="AJ49" s="72">
        <v>603.67384071094739</v>
      </c>
      <c r="AK49" s="72">
        <v>201.22461357031892</v>
      </c>
      <c r="AL49" s="72">
        <v>5.6675162340980021E-13</v>
      </c>
      <c r="AM49" s="72">
        <v>5.6675162340980021E-13</v>
      </c>
      <c r="AN49" s="72">
        <v>5.6675162340980021E-13</v>
      </c>
      <c r="AO49" s="72">
        <v>5.6675162340980021E-13</v>
      </c>
      <c r="AP49" s="72">
        <v>5.6675162340980021E-13</v>
      </c>
      <c r="AQ49" s="72">
        <v>5.6675162340980021E-13</v>
      </c>
      <c r="AR49" s="72">
        <v>5.6675162340980021E-13</v>
      </c>
      <c r="AS49" s="72">
        <v>5.6675162340980021E-13</v>
      </c>
      <c r="AT49" s="72">
        <v>5.6675162340980021E-13</v>
      </c>
      <c r="AU49" s="72">
        <v>5.6675162340980021E-13</v>
      </c>
      <c r="AV49" s="72">
        <v>5.6675162340980021E-13</v>
      </c>
      <c r="AW49" s="72">
        <v>5.6675162340980021E-13</v>
      </c>
      <c r="AX49" s="72">
        <v>5.6675162340980021E-13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-1086.9885229204424</v>
      </c>
      <c r="E50" s="727">
        <v>0</v>
      </c>
      <c r="F50" s="84">
        <v>0</v>
      </c>
      <c r="G50" s="84">
        <v>0</v>
      </c>
      <c r="H50" s="84">
        <v>-12571.10872497419</v>
      </c>
      <c r="I50" s="84">
        <v>-26696.91450928272</v>
      </c>
      <c r="J50" s="84">
        <v>-12717.229632753586</v>
      </c>
      <c r="K50" s="84">
        <v>-4398.2712603241007</v>
      </c>
      <c r="L50" s="84">
        <v>-4728.536913725874</v>
      </c>
      <c r="M50" s="84">
        <v>1507.1825870866924</v>
      </c>
      <c r="N50" s="84">
        <v>7821.9692227401538</v>
      </c>
      <c r="O50" s="84">
        <v>7649.8378390201706</v>
      </c>
      <c r="P50" s="84">
        <v>7477.7064553001883</v>
      </c>
      <c r="Q50" s="84">
        <v>7305.5750715802023</v>
      </c>
      <c r="R50" s="84">
        <v>7133.4436878602191</v>
      </c>
      <c r="S50" s="84">
        <v>6961.3123041402368</v>
      </c>
      <c r="T50" s="84">
        <v>6789.1809204202546</v>
      </c>
      <c r="U50" s="84">
        <v>6617.0495367002695</v>
      </c>
      <c r="V50" s="84">
        <v>6444.9181529802845</v>
      </c>
      <c r="W50" s="84">
        <v>6272.786769260304</v>
      </c>
      <c r="X50" s="84">
        <v>6100.6553855403199</v>
      </c>
      <c r="Y50" s="84">
        <v>5928.5240018203367</v>
      </c>
      <c r="Z50" s="84">
        <v>5756.3926181003526</v>
      </c>
      <c r="AA50" s="84">
        <v>5584.2612343803685</v>
      </c>
      <c r="AB50" s="84">
        <v>5412.1298506603862</v>
      </c>
      <c r="AC50" s="84">
        <v>5239.998466940403</v>
      </c>
      <c r="AD50" s="84">
        <v>5067.8670832204189</v>
      </c>
      <c r="AE50" s="84">
        <v>4895.7356995004366</v>
      </c>
      <c r="AF50" s="84">
        <v>4723.6043157804525</v>
      </c>
      <c r="AG50" s="84">
        <v>4551.4729320604702</v>
      </c>
      <c r="AH50" s="84">
        <v>4379.341548340486</v>
      </c>
      <c r="AI50" s="84">
        <v>4207.2101646205028</v>
      </c>
      <c r="AJ50" s="84">
        <v>4035.0787809005192</v>
      </c>
      <c r="AK50" s="84">
        <v>3862.9473971805351</v>
      </c>
      <c r="AL50" s="84">
        <v>2.4240509009348296E-13</v>
      </c>
      <c r="AM50" s="84">
        <v>2.4240509009348296E-13</v>
      </c>
      <c r="AN50" s="84">
        <v>2.4240509009348296E-13</v>
      </c>
      <c r="AO50" s="84">
        <v>2.4240509009348296E-13</v>
      </c>
      <c r="AP50" s="84">
        <v>2.4240509009348296E-13</v>
      </c>
      <c r="AQ50" s="84">
        <v>2.4240509009348296E-13</v>
      </c>
      <c r="AR50" s="84">
        <v>2.4240509009348296E-13</v>
      </c>
      <c r="AS50" s="84">
        <v>2.4240509009348296E-13</v>
      </c>
      <c r="AT50" s="84">
        <v>2.4240509009348296E-13</v>
      </c>
      <c r="AU50" s="84">
        <v>2.4240509009348296E-13</v>
      </c>
      <c r="AV50" s="84">
        <v>2.4240509009348296E-13</v>
      </c>
      <c r="AW50" s="84">
        <v>2.4240509009348296E-13</v>
      </c>
      <c r="AX50" s="84">
        <v>2.4240509009348296E-13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38470.951352539989</v>
      </c>
      <c r="E51" s="729">
        <v>0</v>
      </c>
      <c r="F51" s="204">
        <v>0</v>
      </c>
      <c r="G51" s="204">
        <v>0</v>
      </c>
      <c r="H51" s="204">
        <v>18884.408526602703</v>
      </c>
      <c r="I51" s="204">
        <v>32481.182665756649</v>
      </c>
      <c r="J51" s="204">
        <v>17977.956917325777</v>
      </c>
      <c r="K51" s="204">
        <v>9276.0214682672486</v>
      </c>
      <c r="L51" s="204">
        <v>9276.0214682672486</v>
      </c>
      <c r="M51" s="204">
        <v>2749.5698814733537</v>
      </c>
      <c r="N51" s="204">
        <v>-3776.8817053205403</v>
      </c>
      <c r="O51" s="204">
        <v>-3776.8817053205403</v>
      </c>
      <c r="P51" s="204">
        <v>-3776.8817053205403</v>
      </c>
      <c r="Q51" s="204">
        <v>-3776.8817053205403</v>
      </c>
      <c r="R51" s="204">
        <v>-3776.8817053205403</v>
      </c>
      <c r="S51" s="204">
        <v>-3776.8817053205403</v>
      </c>
      <c r="T51" s="204">
        <v>-3776.8817053205403</v>
      </c>
      <c r="U51" s="204">
        <v>-3776.8817053205403</v>
      </c>
      <c r="V51" s="204">
        <v>-3776.8817053205403</v>
      </c>
      <c r="W51" s="204">
        <v>-3776.8817053205403</v>
      </c>
      <c r="X51" s="204">
        <v>-3776.8817053205403</v>
      </c>
      <c r="Y51" s="204">
        <v>-3776.8817053205403</v>
      </c>
      <c r="Z51" s="204">
        <v>-3776.8817053205403</v>
      </c>
      <c r="AA51" s="204">
        <v>-3776.8817053205403</v>
      </c>
      <c r="AB51" s="204">
        <v>-3776.8817053205403</v>
      </c>
      <c r="AC51" s="204">
        <v>-3776.8817053205403</v>
      </c>
      <c r="AD51" s="204">
        <v>-3776.8817053205403</v>
      </c>
      <c r="AE51" s="204">
        <v>-3776.8817053205403</v>
      </c>
      <c r="AF51" s="204">
        <v>-3776.8817053205403</v>
      </c>
      <c r="AG51" s="204">
        <v>-3776.8817053205403</v>
      </c>
      <c r="AH51" s="204">
        <v>-3776.8817053205403</v>
      </c>
      <c r="AI51" s="204">
        <v>-3776.8817053205403</v>
      </c>
      <c r="AJ51" s="204">
        <v>-3776.8817053205403</v>
      </c>
      <c r="AK51" s="204">
        <v>-3776.8817053205403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140634.90778761639</v>
      </c>
      <c r="E53" s="406">
        <v>0</v>
      </c>
      <c r="F53" s="115">
        <v>0</v>
      </c>
      <c r="G53" s="115">
        <v>0</v>
      </c>
      <c r="H53" s="115">
        <v>23750.032587078698</v>
      </c>
      <c r="I53" s="115">
        <v>21759.865921973374</v>
      </c>
      <c r="J53" s="115">
        <v>19790.355022914424</v>
      </c>
      <c r="K53" s="115">
        <v>18349.631734643273</v>
      </c>
      <c r="L53" s="115">
        <v>17107.203800417552</v>
      </c>
      <c r="M53" s="115">
        <v>16013.497381725892</v>
      </c>
      <c r="N53" s="115">
        <v>15217.233994102362</v>
      </c>
      <c r="O53" s="115">
        <v>14569.692122012897</v>
      </c>
      <c r="P53" s="115">
        <v>13922.150249923443</v>
      </c>
      <c r="Q53" s="115">
        <v>13274.608377833969</v>
      </c>
      <c r="R53" s="115">
        <v>12627.066505744508</v>
      </c>
      <c r="S53" s="115">
        <v>11979.52463365505</v>
      </c>
      <c r="T53" s="115">
        <v>11331.982761565594</v>
      </c>
      <c r="U53" s="115">
        <v>10684.440889476127</v>
      </c>
      <c r="V53" s="115">
        <v>10036.89901738666</v>
      </c>
      <c r="W53" s="115">
        <v>9389.3571452972064</v>
      </c>
      <c r="X53" s="115">
        <v>8741.8152732077433</v>
      </c>
      <c r="Y53" s="115">
        <v>8094.273401118282</v>
      </c>
      <c r="Z53" s="115">
        <v>7446.7315290288216</v>
      </c>
      <c r="AA53" s="115">
        <v>6799.1896569393575</v>
      </c>
      <c r="AB53" s="115">
        <v>6151.6477848498998</v>
      </c>
      <c r="AC53" s="115">
        <v>5504.1059127604376</v>
      </c>
      <c r="AD53" s="115">
        <v>4856.5640406709736</v>
      </c>
      <c r="AE53" s="115">
        <v>4209.0221685815141</v>
      </c>
      <c r="AF53" s="115">
        <v>3561.4802964920509</v>
      </c>
      <c r="AG53" s="115">
        <v>2913.938424402591</v>
      </c>
      <c r="AH53" s="115">
        <v>2266.3965523131292</v>
      </c>
      <c r="AI53" s="115">
        <v>1618.8546802236692</v>
      </c>
      <c r="AJ53" s="115">
        <v>971.31280813420653</v>
      </c>
      <c r="AK53" s="115">
        <v>323.77093604474021</v>
      </c>
      <c r="AL53" s="115">
        <v>9.1190486273262654E-13</v>
      </c>
      <c r="AM53" s="115">
        <v>9.1190486273262654E-13</v>
      </c>
      <c r="AN53" s="115">
        <v>9.1190486273262654E-13</v>
      </c>
      <c r="AO53" s="115">
        <v>9.1190486273262654E-13</v>
      </c>
      <c r="AP53" s="115">
        <v>9.1190486273262654E-13</v>
      </c>
      <c r="AQ53" s="115">
        <v>9.1190486273262654E-13</v>
      </c>
      <c r="AR53" s="115">
        <v>9.1190486273262654E-13</v>
      </c>
      <c r="AS53" s="115">
        <v>9.1190486273262654E-13</v>
      </c>
      <c r="AT53" s="115">
        <v>9.1190486273262654E-13</v>
      </c>
      <c r="AU53" s="115">
        <v>9.1190486273262654E-13</v>
      </c>
      <c r="AV53" s="115">
        <v>9.1190486273262654E-13</v>
      </c>
      <c r="AW53" s="115">
        <v>9.1190486273262654E-13</v>
      </c>
      <c r="AX53" s="115">
        <v>9.1190486273262654E-13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46662.42093664284</v>
      </c>
      <c r="I57" s="17">
        <v>41701.206117218091</v>
      </c>
      <c r="J57" s="17">
        <v>36702.039021730139</v>
      </c>
      <c r="K57" s="17">
        <v>32791.675913733001</v>
      </c>
      <c r="L57" s="17">
        <v>30805.279873503074</v>
      </c>
      <c r="M57" s="17">
        <v>28576.411278563311</v>
      </c>
      <c r="N57" s="17">
        <v>26602.667405926113</v>
      </c>
      <c r="O57" s="17">
        <v>24777.907799322951</v>
      </c>
      <c r="P57" s="17">
        <v>21826.654229807678</v>
      </c>
      <c r="Q57" s="17">
        <v>20742.333760418765</v>
      </c>
      <c r="R57" s="17">
        <v>33142.668713715029</v>
      </c>
      <c r="S57" s="17">
        <v>31972.999560487693</v>
      </c>
      <c r="T57" s="17">
        <v>30107.338600069783</v>
      </c>
      <c r="U57" s="17">
        <v>27961.51739149031</v>
      </c>
      <c r="V57" s="17">
        <v>26706.426142604931</v>
      </c>
      <c r="W57" s="17">
        <v>25276.704899457589</v>
      </c>
      <c r="X57" s="17">
        <v>23675.871184185769</v>
      </c>
      <c r="Y57" s="17">
        <v>20921.708785983512</v>
      </c>
      <c r="Z57" s="17">
        <v>18987.126218212798</v>
      </c>
      <c r="AA57" s="17">
        <v>16298.896715761381</v>
      </c>
      <c r="AB57" s="17">
        <v>13201.214370035252</v>
      </c>
      <c r="AC57" s="17">
        <v>11545.140360710129</v>
      </c>
      <c r="AD57" s="17">
        <v>9878.2175632256185</v>
      </c>
      <c r="AE57" s="17">
        <v>8200.174757877754</v>
      </c>
      <c r="AF57" s="17">
        <v>6510.7339444699364</v>
      </c>
      <c r="AG57" s="17">
        <v>4809.6101728006897</v>
      </c>
      <c r="AH57" s="17">
        <v>3096.5113689134564</v>
      </c>
      <c r="AI57" s="17">
        <v>1371.1381570027909</v>
      </c>
      <c r="AJ57" s="17">
        <v>-366.8163231318868</v>
      </c>
      <c r="AK57" s="17">
        <v>-2117.6666031961895</v>
      </c>
      <c r="AL57" s="17">
        <v>1.7210615762359097E-12</v>
      </c>
      <c r="AM57" s="17">
        <v>1.7210615762359097E-12</v>
      </c>
      <c r="AN57" s="17">
        <v>1.7210615762359097E-12</v>
      </c>
      <c r="AO57" s="17">
        <v>1.7210615762359097E-12</v>
      </c>
      <c r="AP57" s="17">
        <v>1.7210615762359097E-12</v>
      </c>
      <c r="AQ57" s="17">
        <v>1.7210615762359097E-12</v>
      </c>
      <c r="AR57" s="17">
        <v>1.7210615762359097E-12</v>
      </c>
      <c r="AS57" s="17">
        <v>1.7210615762359097E-12</v>
      </c>
      <c r="AT57" s="17">
        <v>1.7210615762359097E-12</v>
      </c>
      <c r="AU57" s="17">
        <v>1.7210615762359097E-12</v>
      </c>
      <c r="AV57" s="17">
        <v>1.7210615762359097E-12</v>
      </c>
      <c r="AW57" s="17">
        <v>1.7210615762359097E-12</v>
      </c>
      <c r="AX57" s="17">
        <v>1.7210615762359097E-12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46662.42093664284</v>
      </c>
      <c r="I62" s="29">
        <v>41701.206117218091</v>
      </c>
      <c r="J62" s="29">
        <v>36702.039021730139</v>
      </c>
      <c r="K62" s="29">
        <v>32791.675913733001</v>
      </c>
      <c r="L62" s="29">
        <v>30805.279873503074</v>
      </c>
      <c r="M62" s="29">
        <v>28576.411278563311</v>
      </c>
      <c r="N62" s="29">
        <v>26602.667405926113</v>
      </c>
      <c r="O62" s="29">
        <v>24777.907799322951</v>
      </c>
      <c r="P62" s="29">
        <v>21826.654229807678</v>
      </c>
      <c r="Q62" s="29">
        <v>20742.333760418765</v>
      </c>
      <c r="R62" s="29">
        <v>33142.668713715029</v>
      </c>
      <c r="S62" s="29">
        <v>31972.999560487693</v>
      </c>
      <c r="T62" s="29">
        <v>30107.338600069783</v>
      </c>
      <c r="U62" s="29">
        <v>27961.51739149031</v>
      </c>
      <c r="V62" s="29">
        <v>26706.426142604931</v>
      </c>
      <c r="W62" s="29">
        <v>25276.704899457589</v>
      </c>
      <c r="X62" s="29">
        <v>23675.871184185769</v>
      </c>
      <c r="Y62" s="29">
        <v>20921.708785983512</v>
      </c>
      <c r="Z62" s="29">
        <v>18987.126218212798</v>
      </c>
      <c r="AA62" s="29">
        <v>16298.896715761381</v>
      </c>
      <c r="AB62" s="29">
        <v>13201.214370035252</v>
      </c>
      <c r="AC62" s="29">
        <v>11545.140360710129</v>
      </c>
      <c r="AD62" s="29">
        <v>9878.2175632256185</v>
      </c>
      <c r="AE62" s="29">
        <v>8200.174757877754</v>
      </c>
      <c r="AF62" s="29">
        <v>6510.7339444699364</v>
      </c>
      <c r="AG62" s="29">
        <v>4809.6101728006897</v>
      </c>
      <c r="AH62" s="29">
        <v>3096.5113689134564</v>
      </c>
      <c r="AI62" s="29">
        <v>1371.1381570027909</v>
      </c>
      <c r="AJ62" s="29">
        <v>-366.8163231318868</v>
      </c>
      <c r="AK62" s="29">
        <v>-2117.6666031961895</v>
      </c>
      <c r="AL62" s="29">
        <v>1.7210615762359097E-12</v>
      </c>
      <c r="AM62" s="29">
        <v>1.7210615762359097E-12</v>
      </c>
      <c r="AN62" s="29">
        <v>1.7210615762359097E-12</v>
      </c>
      <c r="AO62" s="29">
        <v>1.7210615762359097E-12</v>
      </c>
      <c r="AP62" s="29">
        <v>1.7210615762359097E-12</v>
      </c>
      <c r="AQ62" s="29">
        <v>1.7210615762359097E-12</v>
      </c>
      <c r="AR62" s="29">
        <v>1.7210615762359097E-12</v>
      </c>
      <c r="AS62" s="29">
        <v>1.7210615762359097E-12</v>
      </c>
      <c r="AT62" s="29">
        <v>1.7210615762359097E-12</v>
      </c>
      <c r="AU62" s="29">
        <v>1.7210615762359097E-12</v>
      </c>
      <c r="AV62" s="29">
        <v>1.7210615762359097E-12</v>
      </c>
      <c r="AW62" s="29">
        <v>1.7210615762359097E-12</v>
      </c>
      <c r="AX62" s="29">
        <v>1.7210615762359097E-12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306600</v>
      </c>
      <c r="I63" s="29">
        <v>306600</v>
      </c>
      <c r="J63" s="29">
        <v>306600</v>
      </c>
      <c r="K63" s="29">
        <v>306600</v>
      </c>
      <c r="L63" s="29">
        <v>306600</v>
      </c>
      <c r="M63" s="29">
        <v>306600</v>
      </c>
      <c r="N63" s="29">
        <v>306600</v>
      </c>
      <c r="O63" s="29">
        <v>306600</v>
      </c>
      <c r="P63" s="29">
        <v>306600</v>
      </c>
      <c r="Q63" s="29">
        <v>306600</v>
      </c>
      <c r="R63" s="29">
        <v>306600</v>
      </c>
      <c r="S63" s="29">
        <v>306600</v>
      </c>
      <c r="T63" s="29">
        <v>306600</v>
      </c>
      <c r="U63" s="29">
        <v>306600</v>
      </c>
      <c r="V63" s="29">
        <v>306600</v>
      </c>
      <c r="W63" s="29">
        <v>306600</v>
      </c>
      <c r="X63" s="29">
        <v>306600</v>
      </c>
      <c r="Y63" s="29">
        <v>306600</v>
      </c>
      <c r="Z63" s="29">
        <v>306600</v>
      </c>
      <c r="AA63" s="29">
        <v>306600</v>
      </c>
      <c r="AB63" s="29">
        <v>306600</v>
      </c>
      <c r="AC63" s="29">
        <v>306600</v>
      </c>
      <c r="AD63" s="29">
        <v>306600</v>
      </c>
      <c r="AE63" s="29">
        <v>306600</v>
      </c>
      <c r="AF63" s="29">
        <v>306600</v>
      </c>
      <c r="AG63" s="29">
        <v>306600</v>
      </c>
      <c r="AH63" s="29">
        <v>306600</v>
      </c>
      <c r="AI63" s="29">
        <v>306600</v>
      </c>
      <c r="AJ63" s="29">
        <v>306600</v>
      </c>
      <c r="AK63" s="29">
        <v>306600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539554.52933150588</v>
      </c>
      <c r="I71" s="17">
        <v>539554.52933150588</v>
      </c>
      <c r="J71" s="17">
        <v>539554.52933150588</v>
      </c>
      <c r="K71" s="17">
        <v>539554.52933150588</v>
      </c>
      <c r="L71" s="17">
        <v>539554.52933150588</v>
      </c>
      <c r="M71" s="17">
        <v>539554.52933150588</v>
      </c>
      <c r="N71" s="17">
        <v>539554.52933150588</v>
      </c>
      <c r="O71" s="17">
        <v>539554.52933150588</v>
      </c>
      <c r="P71" s="17">
        <v>539554.52933150588</v>
      </c>
      <c r="Q71" s="17">
        <v>539554.52933150588</v>
      </c>
      <c r="R71" s="17">
        <v>539554.52933150588</v>
      </c>
      <c r="S71" s="17">
        <v>539554.52933150588</v>
      </c>
      <c r="T71" s="17">
        <v>539554.52933150588</v>
      </c>
      <c r="U71" s="17">
        <v>539554.52933150588</v>
      </c>
      <c r="V71" s="17">
        <v>539554.52933150588</v>
      </c>
      <c r="W71" s="17">
        <v>539554.52933150588</v>
      </c>
      <c r="X71" s="17">
        <v>539554.52933150588</v>
      </c>
      <c r="Y71" s="17">
        <v>539554.52933150588</v>
      </c>
      <c r="Z71" s="17">
        <v>539554.52933150588</v>
      </c>
      <c r="AA71" s="17">
        <v>539554.52933150588</v>
      </c>
      <c r="AB71" s="17">
        <v>539554.52933150588</v>
      </c>
      <c r="AC71" s="17">
        <v>539554.52933150588</v>
      </c>
      <c r="AD71" s="17">
        <v>539554.52933150588</v>
      </c>
      <c r="AE71" s="17">
        <v>539554.52933150588</v>
      </c>
      <c r="AF71" s="17">
        <v>539554.52933150588</v>
      </c>
      <c r="AG71" s="17">
        <v>539554.52933150588</v>
      </c>
      <c r="AH71" s="17">
        <v>539554.52933150588</v>
      </c>
      <c r="AI71" s="17">
        <v>539554.52933150588</v>
      </c>
      <c r="AJ71" s="17">
        <v>539554.52933150588</v>
      </c>
      <c r="AK71" s="17">
        <v>539554.52933150588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-8992.5754888584306</v>
      </c>
      <c r="I72" s="30">
        <v>-26977.726466575292</v>
      </c>
      <c r="J72" s="30">
        <v>-44962.877444292157</v>
      </c>
      <c r="K72" s="30">
        <v>-62948.028422009011</v>
      </c>
      <c r="L72" s="30">
        <v>-80933.179399725879</v>
      </c>
      <c r="M72" s="30">
        <v>-98918.330377442748</v>
      </c>
      <c r="N72" s="30">
        <v>-116903.48135515962</v>
      </c>
      <c r="O72" s="30">
        <v>-134888.6323328765</v>
      </c>
      <c r="P72" s="30">
        <v>-152873.78331059337</v>
      </c>
      <c r="Q72" s="30">
        <v>-170858.93428831024</v>
      </c>
      <c r="R72" s="30">
        <v>-188844.0852660271</v>
      </c>
      <c r="S72" s="30">
        <v>-206829.23624374397</v>
      </c>
      <c r="T72" s="30">
        <v>-224814.38722146084</v>
      </c>
      <c r="U72" s="30">
        <v>-242799.53819917771</v>
      </c>
      <c r="V72" s="30">
        <v>-260784.68917689458</v>
      </c>
      <c r="W72" s="30">
        <v>-278769.84015461139</v>
      </c>
      <c r="X72" s="30">
        <v>-296754.99113232823</v>
      </c>
      <c r="Y72" s="30">
        <v>-314740.14211004507</v>
      </c>
      <c r="Z72" s="30">
        <v>-332725.29308776191</v>
      </c>
      <c r="AA72" s="30">
        <v>-350710.44406547875</v>
      </c>
      <c r="AB72" s="30">
        <v>-368695.59504319559</v>
      </c>
      <c r="AC72" s="30">
        <v>-386680.74602091243</v>
      </c>
      <c r="AD72" s="30">
        <v>-404665.89699862926</v>
      </c>
      <c r="AE72" s="30">
        <v>-422651.0479763461</v>
      </c>
      <c r="AF72" s="30">
        <v>-440636.19895406294</v>
      </c>
      <c r="AG72" s="30">
        <v>-458621.34993177978</v>
      </c>
      <c r="AH72" s="30">
        <v>-476606.50090949662</v>
      </c>
      <c r="AI72" s="30">
        <v>-494591.65188721346</v>
      </c>
      <c r="AJ72" s="30">
        <v>-512576.8028649303</v>
      </c>
      <c r="AK72" s="30">
        <v>-530561.95384264726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-9442.2042633013516</v>
      </c>
      <c r="I73" s="108">
        <v>-35124.999859481031</v>
      </c>
      <c r="J73" s="108">
        <v>-60354.569651022241</v>
      </c>
      <c r="K73" s="108">
        <v>-73981.558843818755</v>
      </c>
      <c r="L73" s="108">
        <v>-83257.580312086007</v>
      </c>
      <c r="M73" s="108">
        <v>-89270.375986956307</v>
      </c>
      <c r="N73" s="108">
        <v>-88756.720075032703</v>
      </c>
      <c r="O73" s="108">
        <v>-84979.838369712161</v>
      </c>
      <c r="P73" s="108">
        <v>-81202.956664391619</v>
      </c>
      <c r="Q73" s="108">
        <v>-77426.074959071077</v>
      </c>
      <c r="R73" s="108">
        <v>-73649.193253750534</v>
      </c>
      <c r="S73" s="108">
        <v>-69872.311548429992</v>
      </c>
      <c r="T73" s="108">
        <v>-66095.42984310945</v>
      </c>
      <c r="U73" s="108">
        <v>-62318.548137788915</v>
      </c>
      <c r="V73" s="108">
        <v>-58541.666432468373</v>
      </c>
      <c r="W73" s="108">
        <v>-54764.784727147831</v>
      </c>
      <c r="X73" s="108">
        <v>-50987.903021827289</v>
      </c>
      <c r="Y73" s="108">
        <v>-47211.021316506747</v>
      </c>
      <c r="Z73" s="108">
        <v>-43434.139611186205</v>
      </c>
      <c r="AA73" s="108">
        <v>-39657.257905865663</v>
      </c>
      <c r="AB73" s="108">
        <v>-35880.376200545121</v>
      </c>
      <c r="AC73" s="108">
        <v>-32103.494495224579</v>
      </c>
      <c r="AD73" s="108">
        <v>-28326.612789904037</v>
      </c>
      <c r="AE73" s="108">
        <v>-24549.731084583495</v>
      </c>
      <c r="AF73" s="108">
        <v>-20772.849379262952</v>
      </c>
      <c r="AG73" s="108">
        <v>-16995.96767394241</v>
      </c>
      <c r="AH73" s="108">
        <v>-13219.085968621872</v>
      </c>
      <c r="AI73" s="108">
        <v>-9442.2042633013298</v>
      </c>
      <c r="AJ73" s="108">
        <v>-5665.3225579807904</v>
      </c>
      <c r="AK73" s="108">
        <v>-1888.4408526602501</v>
      </c>
      <c r="AL73" s="108">
        <v>2.0008883439004421E-11</v>
      </c>
      <c r="AM73" s="108">
        <v>2.0008883439004421E-11</v>
      </c>
      <c r="AN73" s="108">
        <v>2.0008883439004421E-11</v>
      </c>
      <c r="AO73" s="108">
        <v>2.0008883439004421E-11</v>
      </c>
      <c r="AP73" s="108">
        <v>2.0008883439004421E-11</v>
      </c>
      <c r="AQ73" s="108">
        <v>2.0008883439004421E-11</v>
      </c>
      <c r="AR73" s="108">
        <v>2.0008883439004421E-11</v>
      </c>
      <c r="AS73" s="108">
        <v>2.0008883439004421E-11</v>
      </c>
      <c r="AT73" s="108">
        <v>2.0008883439004421E-11</v>
      </c>
      <c r="AU73" s="108">
        <v>2.0008883439004421E-11</v>
      </c>
      <c r="AV73" s="108">
        <v>2.0008883439004421E-11</v>
      </c>
      <c r="AW73" s="108">
        <v>2.0008883439004421E-11</v>
      </c>
      <c r="AX73" s="109">
        <v>2.0008883439004421E-11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521119.74957934616</v>
      </c>
      <c r="I74" s="29">
        <v>477451.80300544959</v>
      </c>
      <c r="J74" s="29">
        <v>434237.08223619143</v>
      </c>
      <c r="K74" s="29">
        <v>402624.94206567807</v>
      </c>
      <c r="L74" s="29">
        <v>375363.76961969398</v>
      </c>
      <c r="M74" s="29">
        <v>351365.82296710683</v>
      </c>
      <c r="N74" s="29">
        <v>333894.32790131355</v>
      </c>
      <c r="O74" s="29">
        <v>319686.05862891721</v>
      </c>
      <c r="P74" s="29">
        <v>305477.78935652092</v>
      </c>
      <c r="Q74" s="29">
        <v>291269.52008412458</v>
      </c>
      <c r="R74" s="29">
        <v>277061.25081172818</v>
      </c>
      <c r="S74" s="29">
        <v>262852.9815393319</v>
      </c>
      <c r="T74" s="29">
        <v>248644.71226693562</v>
      </c>
      <c r="U74" s="29">
        <v>234436.44299453925</v>
      </c>
      <c r="V74" s="29">
        <v>220228.17372214291</v>
      </c>
      <c r="W74" s="29">
        <v>206019.90444974665</v>
      </c>
      <c r="X74" s="29">
        <v>191811.63517735037</v>
      </c>
      <c r="Y74" s="29">
        <v>177603.36590495406</v>
      </c>
      <c r="Z74" s="29">
        <v>163395.09663255778</v>
      </c>
      <c r="AA74" s="29">
        <v>149186.82736016146</v>
      </c>
      <c r="AB74" s="29">
        <v>134978.55808776518</v>
      </c>
      <c r="AC74" s="29">
        <v>120770.28881536887</v>
      </c>
      <c r="AD74" s="29">
        <v>106562.01954297259</v>
      </c>
      <c r="AE74" s="29">
        <v>92353.750270576274</v>
      </c>
      <c r="AF74" s="29">
        <v>78145.480998179992</v>
      </c>
      <c r="AG74" s="29">
        <v>63937.211725783687</v>
      </c>
      <c r="AH74" s="29">
        <v>49728.942453387383</v>
      </c>
      <c r="AI74" s="29">
        <v>35520.673180991085</v>
      </c>
      <c r="AJ74" s="29">
        <v>21312.403908594788</v>
      </c>
      <c r="AK74" s="29">
        <v>7104.1346361983733</v>
      </c>
      <c r="AL74" s="29">
        <v>2.0008883439004421E-11</v>
      </c>
      <c r="AM74" s="29">
        <v>2.0008883439004421E-11</v>
      </c>
      <c r="AN74" s="29">
        <v>2.0008883439004421E-11</v>
      </c>
      <c r="AO74" s="29">
        <v>2.0008883439004421E-11</v>
      </c>
      <c r="AP74" s="29">
        <v>2.0008883439004421E-11</v>
      </c>
      <c r="AQ74" s="29">
        <v>2.0008883439004421E-11</v>
      </c>
      <c r="AR74" s="29">
        <v>2.0008883439004421E-11</v>
      </c>
      <c r="AS74" s="29">
        <v>2.0008883439004421E-11</v>
      </c>
      <c r="AT74" s="29">
        <v>2.0008883439004421E-11</v>
      </c>
      <c r="AU74" s="29">
        <v>2.0008883439004421E-11</v>
      </c>
      <c r="AV74" s="29">
        <v>2.0008883439004421E-11</v>
      </c>
      <c r="AW74" s="29">
        <v>2.0008883439004421E-11</v>
      </c>
      <c r="AX74" s="29">
        <v>2.0008883439004421E-11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38510.749493913674</v>
      </c>
      <c r="I77" s="17">
        <v>35283.688242102719</v>
      </c>
      <c r="J77" s="17">
        <v>32090.120377254545</v>
      </c>
      <c r="K77" s="17">
        <v>29753.983218653608</v>
      </c>
      <c r="L77" s="17">
        <v>27739.382574895382</v>
      </c>
      <c r="M77" s="17">
        <v>25965.934317269192</v>
      </c>
      <c r="N77" s="17">
        <v>24674.79083190707</v>
      </c>
      <c r="O77" s="17">
        <v>23624.79973267698</v>
      </c>
      <c r="P77" s="17">
        <v>22574.808633446894</v>
      </c>
      <c r="Q77" s="17">
        <v>21524.817534216803</v>
      </c>
      <c r="R77" s="17">
        <v>20474.82643498671</v>
      </c>
      <c r="S77" s="17">
        <v>19424.835335756627</v>
      </c>
      <c r="T77" s="17">
        <v>18374.84423652654</v>
      </c>
      <c r="U77" s="17">
        <v>17324.85313729645</v>
      </c>
      <c r="V77" s="17">
        <v>16274.86203806636</v>
      </c>
      <c r="W77" s="17">
        <v>15224.870938836277</v>
      </c>
      <c r="X77" s="17">
        <v>14174.87983960619</v>
      </c>
      <c r="Y77" s="17">
        <v>13124.888740376104</v>
      </c>
      <c r="Z77" s="17">
        <v>12074.897641146019</v>
      </c>
      <c r="AA77" s="17">
        <v>11024.906541915931</v>
      </c>
      <c r="AB77" s="17">
        <v>9974.9154426858458</v>
      </c>
      <c r="AC77" s="17">
        <v>8924.9243434557593</v>
      </c>
      <c r="AD77" s="17">
        <v>7874.9332442256737</v>
      </c>
      <c r="AE77" s="17">
        <v>6824.9421449955862</v>
      </c>
      <c r="AF77" s="17">
        <v>5774.9510457655006</v>
      </c>
      <c r="AG77" s="17">
        <v>4724.959946535414</v>
      </c>
      <c r="AH77" s="17">
        <v>3674.9688473053275</v>
      </c>
      <c r="AI77" s="17">
        <v>2624.9777480752409</v>
      </c>
      <c r="AJ77" s="17">
        <v>1574.9866488451546</v>
      </c>
      <c r="AK77" s="17">
        <v>524.99554961505976</v>
      </c>
      <c r="AL77" s="17">
        <v>1.4786564861424266E-12</v>
      </c>
      <c r="AM77" s="17">
        <v>1.4786564861424266E-12</v>
      </c>
      <c r="AN77" s="17">
        <v>1.4786564861424266E-12</v>
      </c>
      <c r="AO77" s="17">
        <v>1.4786564861424266E-12</v>
      </c>
      <c r="AP77" s="17">
        <v>1.4786564861424266E-12</v>
      </c>
      <c r="AQ77" s="17">
        <v>1.4786564861424266E-12</v>
      </c>
      <c r="AR77" s="17">
        <v>1.4786564861424266E-12</v>
      </c>
      <c r="AS77" s="17">
        <v>1.4786564861424266E-12</v>
      </c>
      <c r="AT77" s="17">
        <v>1.4786564861424266E-12</v>
      </c>
      <c r="AU77" s="17">
        <v>1.4786564861424266E-12</v>
      </c>
      <c r="AV77" s="17">
        <v>1.4786564861424266E-12</v>
      </c>
      <c r="AW77" s="17">
        <v>1.4786564861424266E-12</v>
      </c>
      <c r="AX77" s="17">
        <v>1.4786564861424266E-12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46662.42093664284</v>
      </c>
      <c r="I78" s="20">
        <v>41701.206117218091</v>
      </c>
      <c r="J78" s="20">
        <v>36702.039021730139</v>
      </c>
      <c r="K78" s="20">
        <v>32791.675913733001</v>
      </c>
      <c r="L78" s="20">
        <v>30805.279873503074</v>
      </c>
      <c r="M78" s="20">
        <v>28576.411278563311</v>
      </c>
      <c r="N78" s="20">
        <v>26602.667405926113</v>
      </c>
      <c r="O78" s="20">
        <v>24777.907799322951</v>
      </c>
      <c r="P78" s="20">
        <v>21826.654229807678</v>
      </c>
      <c r="Q78" s="20">
        <v>20742.333760418765</v>
      </c>
      <c r="R78" s="20">
        <v>33142.668713715029</v>
      </c>
      <c r="S78" s="20">
        <v>31972.999560487693</v>
      </c>
      <c r="T78" s="20">
        <v>30107.338600069783</v>
      </c>
      <c r="U78" s="20">
        <v>27961.51739149031</v>
      </c>
      <c r="V78" s="20">
        <v>26706.426142604931</v>
      </c>
      <c r="W78" s="20">
        <v>25276.704899457589</v>
      </c>
      <c r="X78" s="20">
        <v>23675.871184185769</v>
      </c>
      <c r="Y78" s="20">
        <v>20921.708785983512</v>
      </c>
      <c r="Z78" s="20">
        <v>18987.126218212798</v>
      </c>
      <c r="AA78" s="20">
        <v>16298.896715761381</v>
      </c>
      <c r="AB78" s="20">
        <v>13201.214370035252</v>
      </c>
      <c r="AC78" s="20">
        <v>11545.140360710129</v>
      </c>
      <c r="AD78" s="20">
        <v>9878.2175632256185</v>
      </c>
      <c r="AE78" s="20">
        <v>8200.174757877754</v>
      </c>
      <c r="AF78" s="20">
        <v>6510.7339444699364</v>
      </c>
      <c r="AG78" s="20">
        <v>4809.6101728006897</v>
      </c>
      <c r="AH78" s="20">
        <v>3096.5113689134564</v>
      </c>
      <c r="AI78" s="20">
        <v>1371.1381570027909</v>
      </c>
      <c r="AJ78" s="20">
        <v>-366.8163231318868</v>
      </c>
      <c r="AK78" s="20">
        <v>-2117.6666031961895</v>
      </c>
      <c r="AL78" s="20">
        <v>1.7210615762359097E-12</v>
      </c>
      <c r="AM78" s="20">
        <v>1.7210615762359097E-12</v>
      </c>
      <c r="AN78" s="20">
        <v>1.7210615762359097E-12</v>
      </c>
      <c r="AO78" s="20">
        <v>1.7210615762359097E-12</v>
      </c>
      <c r="AP78" s="20">
        <v>1.7210615762359097E-12</v>
      </c>
      <c r="AQ78" s="20">
        <v>1.7210615762359097E-12</v>
      </c>
      <c r="AR78" s="20">
        <v>1.7210615762359097E-12</v>
      </c>
      <c r="AS78" s="20">
        <v>1.7210615762359097E-12</v>
      </c>
      <c r="AT78" s="20">
        <v>1.7210615762359097E-12</v>
      </c>
      <c r="AU78" s="20">
        <v>1.7210615762359097E-12</v>
      </c>
      <c r="AV78" s="20">
        <v>1.7210615762359097E-12</v>
      </c>
      <c r="AW78" s="20">
        <v>1.7210615762359097E-12</v>
      </c>
      <c r="AX78" s="20">
        <v>1.7210615762359097E-12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7.3900000000000007E-2</v>
      </c>
      <c r="I81" s="389">
        <v>7.3900000000000021E-2</v>
      </c>
      <c r="J81" s="389">
        <v>7.3900000000000007E-2</v>
      </c>
      <c r="K81" s="389">
        <v>7.3899999999999993E-2</v>
      </c>
      <c r="L81" s="389">
        <v>7.3899999999999993E-2</v>
      </c>
      <c r="M81" s="389">
        <v>7.3900000000000007E-2</v>
      </c>
      <c r="N81" s="389">
        <v>7.3899999999999993E-2</v>
      </c>
      <c r="O81" s="389">
        <v>7.389999999999998E-2</v>
      </c>
      <c r="P81" s="389">
        <v>7.3900000000000007E-2</v>
      </c>
      <c r="Q81" s="389">
        <v>7.3899999999999966E-2</v>
      </c>
      <c r="R81" s="389">
        <v>7.3899999999999993E-2</v>
      </c>
      <c r="S81" s="389">
        <v>7.3899999999999993E-2</v>
      </c>
      <c r="T81" s="389">
        <v>7.3900000000000007E-2</v>
      </c>
      <c r="U81" s="389">
        <v>7.3899999999999993E-2</v>
      </c>
      <c r="V81" s="389">
        <v>7.3899999999999993E-2</v>
      </c>
      <c r="W81" s="389">
        <v>7.3900000000000007E-2</v>
      </c>
      <c r="X81" s="389">
        <v>7.3900000000000007E-2</v>
      </c>
      <c r="Y81" s="389">
        <v>7.3900000000000007E-2</v>
      </c>
      <c r="Z81" s="389">
        <v>7.3900000000000007E-2</v>
      </c>
      <c r="AA81" s="389">
        <v>7.3899999999999993E-2</v>
      </c>
      <c r="AB81" s="389">
        <v>7.3900000000000007E-2</v>
      </c>
      <c r="AC81" s="389">
        <v>7.3900000000000007E-2</v>
      </c>
      <c r="AD81" s="389">
        <v>7.3899999999999993E-2</v>
      </c>
      <c r="AE81" s="389">
        <v>7.3900000000000007E-2</v>
      </c>
      <c r="AF81" s="389">
        <v>7.389999999999998E-2</v>
      </c>
      <c r="AG81" s="389">
        <v>7.3899999999999993E-2</v>
      </c>
      <c r="AH81" s="389">
        <v>7.389999999999998E-2</v>
      </c>
      <c r="AI81" s="389">
        <v>7.3900000000000021E-2</v>
      </c>
      <c r="AJ81" s="389">
        <v>7.3899999999999952E-2</v>
      </c>
      <c r="AK81" s="389">
        <v>7.389999999999991E-2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62809.200273259048</v>
      </c>
      <c r="I88" s="17">
        <v>59053.107376293519</v>
      </c>
      <c r="J88" s="17">
        <v>55335.998639543599</v>
      </c>
      <c r="K88" s="17">
        <v>52616.884404313612</v>
      </c>
      <c r="L88" s="17">
        <v>50272.018107153621</v>
      </c>
      <c r="M88" s="17">
        <v>48207.8377635461</v>
      </c>
      <c r="N88" s="17">
        <v>46705.029327043543</v>
      </c>
      <c r="O88" s="17">
        <v>45482.906844093472</v>
      </c>
      <c r="P88" s="17">
        <v>44260.784361143407</v>
      </c>
      <c r="Q88" s="17">
        <v>43038.661878193321</v>
      </c>
      <c r="R88" s="17">
        <v>41816.53939524325</v>
      </c>
      <c r="S88" s="17">
        <v>40594.416912293185</v>
      </c>
      <c r="T88" s="17">
        <v>39372.294429343121</v>
      </c>
      <c r="U88" s="17">
        <v>38150.171946393042</v>
      </c>
      <c r="V88" s="17">
        <v>36928.049463442963</v>
      </c>
      <c r="W88" s="17">
        <v>35705.926980492906</v>
      </c>
      <c r="X88" s="17">
        <v>34483.804497542835</v>
      </c>
      <c r="Y88" s="17">
        <v>33261.682014592763</v>
      </c>
      <c r="Z88" s="17">
        <v>32039.559531642695</v>
      </c>
      <c r="AA88" s="17">
        <v>30817.43704869262</v>
      </c>
      <c r="AB88" s="17">
        <v>29595.314565742556</v>
      </c>
      <c r="AC88" s="17">
        <v>28373.192082792484</v>
      </c>
      <c r="AD88" s="17">
        <v>27151.069599842413</v>
      </c>
      <c r="AE88" s="17">
        <v>25928.947116892345</v>
      </c>
      <c r="AF88" s="17">
        <v>24706.824633942273</v>
      </c>
      <c r="AG88" s="17">
        <v>23484.702150992205</v>
      </c>
      <c r="AH88" s="17">
        <v>22262.579668042134</v>
      </c>
      <c r="AI88" s="17">
        <v>21040.457185092066</v>
      </c>
      <c r="AJ88" s="17">
        <v>19818.334702141994</v>
      </c>
      <c r="AK88" s="17">
        <v>18596.212219191915</v>
      </c>
      <c r="AL88" s="17">
        <v>1.7210615762359097E-12</v>
      </c>
      <c r="AM88" s="17">
        <v>1.7210615762359097E-12</v>
      </c>
      <c r="AN88" s="17">
        <v>1.7210615762359097E-12</v>
      </c>
      <c r="AO88" s="17">
        <v>1.7210615762359097E-12</v>
      </c>
      <c r="AP88" s="17">
        <v>1.7210615762359097E-12</v>
      </c>
      <c r="AQ88" s="17">
        <v>1.7210615762359097E-12</v>
      </c>
      <c r="AR88" s="17">
        <v>1.7210615762359097E-12</v>
      </c>
      <c r="AS88" s="17">
        <v>1.7210615762359097E-12</v>
      </c>
      <c r="AT88" s="17">
        <v>1.7210615762359097E-12</v>
      </c>
      <c r="AU88" s="17">
        <v>1.7210615762359097E-12</v>
      </c>
      <c r="AV88" s="17">
        <v>1.7210615762359097E-12</v>
      </c>
      <c r="AW88" s="17">
        <v>1.7210615762359097E-12</v>
      </c>
      <c r="AX88" s="17">
        <v>1.7210615762359097E-12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12571.10872497419</v>
      </c>
      <c r="I89" s="30">
        <v>26696.91450928272</v>
      </c>
      <c r="J89" s="30">
        <v>12717.229632753586</v>
      </c>
      <c r="K89" s="30">
        <v>4398.2712603241007</v>
      </c>
      <c r="L89" s="30">
        <v>4728.536913725874</v>
      </c>
      <c r="M89" s="30">
        <v>-1507.1825870866924</v>
      </c>
      <c r="N89" s="30">
        <v>-7821.9692227401538</v>
      </c>
      <c r="O89" s="30">
        <v>-7649.8378390201706</v>
      </c>
      <c r="P89" s="30">
        <v>-7477.7064553001883</v>
      </c>
      <c r="Q89" s="30">
        <v>-7305.5750715802023</v>
      </c>
      <c r="R89" s="30">
        <v>-7133.4436878602191</v>
      </c>
      <c r="S89" s="30">
        <v>-6961.3123041402368</v>
      </c>
      <c r="T89" s="30">
        <v>-6789.1809204202546</v>
      </c>
      <c r="U89" s="30">
        <v>-6617.0495367002695</v>
      </c>
      <c r="V89" s="30">
        <v>-6444.9181529802845</v>
      </c>
      <c r="W89" s="30">
        <v>-6272.786769260304</v>
      </c>
      <c r="X89" s="30">
        <v>-6100.6553855403199</v>
      </c>
      <c r="Y89" s="30">
        <v>-5928.5240018203367</v>
      </c>
      <c r="Z89" s="30">
        <v>-5756.3926181003526</v>
      </c>
      <c r="AA89" s="30">
        <v>-5584.2612343803685</v>
      </c>
      <c r="AB89" s="30">
        <v>-5412.1298506603862</v>
      </c>
      <c r="AC89" s="30">
        <v>-5239.998466940403</v>
      </c>
      <c r="AD89" s="30">
        <v>-5067.8670832204189</v>
      </c>
      <c r="AE89" s="30">
        <v>-4895.7356995004366</v>
      </c>
      <c r="AF89" s="30">
        <v>-4723.6043157804525</v>
      </c>
      <c r="AG89" s="30">
        <v>-4551.4729320604702</v>
      </c>
      <c r="AH89" s="30">
        <v>-4379.341548340486</v>
      </c>
      <c r="AI89" s="30">
        <v>-4207.2101646205028</v>
      </c>
      <c r="AJ89" s="30">
        <v>-4035.0787809005192</v>
      </c>
      <c r="AK89" s="30">
        <v>-3862.9473971805351</v>
      </c>
      <c r="AL89" s="30">
        <v>-2.4240509009348296E-13</v>
      </c>
      <c r="AM89" s="30">
        <v>-2.4240509009348296E-13</v>
      </c>
      <c r="AN89" s="30">
        <v>-2.4240509009348296E-13</v>
      </c>
      <c r="AO89" s="30">
        <v>-2.4240509009348296E-13</v>
      </c>
      <c r="AP89" s="30">
        <v>-2.4240509009348296E-13</v>
      </c>
      <c r="AQ89" s="30">
        <v>-2.4240509009348296E-13</v>
      </c>
      <c r="AR89" s="30">
        <v>-2.4240509009348296E-13</v>
      </c>
      <c r="AS89" s="30">
        <v>-2.4240509009348296E-13</v>
      </c>
      <c r="AT89" s="30">
        <v>-2.4240509009348296E-13</v>
      </c>
      <c r="AU89" s="30">
        <v>-2.4240509009348296E-13</v>
      </c>
      <c r="AV89" s="30">
        <v>-2.4240509009348296E-13</v>
      </c>
      <c r="AW89" s="30">
        <v>-2.4240509009348296E-13</v>
      </c>
      <c r="AX89" s="30">
        <v>-2.4240509009348296E-13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75380.308998233231</v>
      </c>
      <c r="I90" s="30">
        <v>85750.021885576236</v>
      </c>
      <c r="J90" s="30">
        <v>68053.228272297187</v>
      </c>
      <c r="K90" s="30">
        <v>57015.155664637714</v>
      </c>
      <c r="L90" s="30">
        <v>55000.555020879496</v>
      </c>
      <c r="M90" s="30">
        <v>46700.655176459404</v>
      </c>
      <c r="N90" s="30">
        <v>38883.060104303389</v>
      </c>
      <c r="O90" s="30">
        <v>37833.069005073303</v>
      </c>
      <c r="P90" s="30">
        <v>36783.077905843216</v>
      </c>
      <c r="Q90" s="30">
        <v>35733.086806613122</v>
      </c>
      <c r="R90" s="30">
        <v>34683.095707383029</v>
      </c>
      <c r="S90" s="30">
        <v>33633.104608152949</v>
      </c>
      <c r="T90" s="30">
        <v>32583.113508922866</v>
      </c>
      <c r="U90" s="30">
        <v>31533.122409692773</v>
      </c>
      <c r="V90" s="30">
        <v>30483.131310462679</v>
      </c>
      <c r="W90" s="30">
        <v>29433.140211232603</v>
      </c>
      <c r="X90" s="30">
        <v>28383.149112002517</v>
      </c>
      <c r="Y90" s="30">
        <v>27333.158012772426</v>
      </c>
      <c r="Z90" s="30">
        <v>26283.166913542344</v>
      </c>
      <c r="AA90" s="30">
        <v>25233.17581431225</v>
      </c>
      <c r="AB90" s="30">
        <v>24183.18471508217</v>
      </c>
      <c r="AC90" s="30">
        <v>23133.19361585208</v>
      </c>
      <c r="AD90" s="30">
        <v>22083.202516621994</v>
      </c>
      <c r="AE90" s="30">
        <v>21033.211417391907</v>
      </c>
      <c r="AF90" s="30">
        <v>19983.220318161821</v>
      </c>
      <c r="AG90" s="30">
        <v>18933.229218931734</v>
      </c>
      <c r="AH90" s="30">
        <v>17883.238119701648</v>
      </c>
      <c r="AI90" s="30">
        <v>16833.247020471565</v>
      </c>
      <c r="AJ90" s="30">
        <v>15783.255921241474</v>
      </c>
      <c r="AK90" s="30">
        <v>14733.264822011381</v>
      </c>
      <c r="AL90" s="30">
        <v>1.4786564861424266E-12</v>
      </c>
      <c r="AM90" s="30">
        <v>1.4786564861424266E-12</v>
      </c>
      <c r="AN90" s="30">
        <v>1.4786564861424266E-12</v>
      </c>
      <c r="AO90" s="30">
        <v>1.4786564861424266E-12</v>
      </c>
      <c r="AP90" s="30">
        <v>1.4786564861424266E-12</v>
      </c>
      <c r="AQ90" s="30">
        <v>1.4786564861424266E-12</v>
      </c>
      <c r="AR90" s="30">
        <v>1.4786564861424266E-12</v>
      </c>
      <c r="AS90" s="30">
        <v>1.4786564861424266E-12</v>
      </c>
      <c r="AT90" s="30">
        <v>1.4786564861424266E-12</v>
      </c>
      <c r="AU90" s="30">
        <v>1.4786564861424266E-12</v>
      </c>
      <c r="AV90" s="30">
        <v>1.4786564861424266E-12</v>
      </c>
      <c r="AW90" s="30">
        <v>1.4786564861424266E-12</v>
      </c>
      <c r="AX90" s="30">
        <v>1.4786564861424266E-12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-539554.52933150588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-464174.22033327265</v>
      </c>
      <c r="I94" s="207">
        <v>85750.021885576236</v>
      </c>
      <c r="J94" s="207">
        <v>68053.228272297187</v>
      </c>
      <c r="K94" s="207">
        <v>57015.155664637714</v>
      </c>
      <c r="L94" s="207">
        <v>55000.555020879496</v>
      </c>
      <c r="M94" s="207">
        <v>46700.655176459404</v>
      </c>
      <c r="N94" s="207">
        <v>38883.060104303389</v>
      </c>
      <c r="O94" s="207">
        <v>37833.069005073303</v>
      </c>
      <c r="P94" s="207">
        <v>36783.077905843216</v>
      </c>
      <c r="Q94" s="207">
        <v>35733.086806613122</v>
      </c>
      <c r="R94" s="207">
        <v>34683.095707383029</v>
      </c>
      <c r="S94" s="207">
        <v>33633.104608152949</v>
      </c>
      <c r="T94" s="207">
        <v>32583.113508922866</v>
      </c>
      <c r="U94" s="207">
        <v>31533.122409692773</v>
      </c>
      <c r="V94" s="207">
        <v>30483.131310462679</v>
      </c>
      <c r="W94" s="207">
        <v>29433.140211232603</v>
      </c>
      <c r="X94" s="207">
        <v>28383.149112002517</v>
      </c>
      <c r="Y94" s="207">
        <v>27333.158012772426</v>
      </c>
      <c r="Z94" s="207">
        <v>26283.166913542344</v>
      </c>
      <c r="AA94" s="207">
        <v>25233.17581431225</v>
      </c>
      <c r="AB94" s="207">
        <v>24183.18471508217</v>
      </c>
      <c r="AC94" s="207">
        <v>23133.19361585208</v>
      </c>
      <c r="AD94" s="207">
        <v>22083.202516621994</v>
      </c>
      <c r="AE94" s="207">
        <v>21033.211417391907</v>
      </c>
      <c r="AF94" s="207">
        <v>19983.220318161821</v>
      </c>
      <c r="AG94" s="207">
        <v>18933.229218931734</v>
      </c>
      <c r="AH94" s="207">
        <v>17883.238119701648</v>
      </c>
      <c r="AI94" s="207">
        <v>16833.247020471565</v>
      </c>
      <c r="AJ94" s="207">
        <v>15783.255921241474</v>
      </c>
      <c r="AK94" s="207">
        <v>14733.264822011381</v>
      </c>
      <c r="AL94" s="207">
        <v>1.4786564861424266E-12</v>
      </c>
      <c r="AM94" s="207">
        <v>1.4786564861424266E-12</v>
      </c>
      <c r="AN94" s="207">
        <v>1.4786564861424266E-12</v>
      </c>
      <c r="AO94" s="207">
        <v>1.4786564861424266E-12</v>
      </c>
      <c r="AP94" s="207">
        <v>1.4786564861424266E-12</v>
      </c>
      <c r="AQ94" s="207">
        <v>1.4786564861424266E-12</v>
      </c>
      <c r="AR94" s="207">
        <v>1.4786564861424266E-12</v>
      </c>
      <c r="AS94" s="207">
        <v>1.4786564861424266E-12</v>
      </c>
      <c r="AT94" s="207">
        <v>1.4786564861424266E-12</v>
      </c>
      <c r="AU94" s="207">
        <v>1.4786564861424266E-12</v>
      </c>
      <c r="AV94" s="207">
        <v>1.4786564861424266E-12</v>
      </c>
      <c r="AW94" s="207">
        <v>1.4786564861424266E-12</v>
      </c>
      <c r="AX94" s="207">
        <v>1.4786564861424266E-12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-404777.40326195594</v>
      </c>
      <c r="I96" s="29">
        <v>66812.972092045689</v>
      </c>
      <c r="J96" s="29">
        <v>49375.492567075504</v>
      </c>
      <c r="K96" s="29">
        <v>38520.257471027173</v>
      </c>
      <c r="L96" s="29">
        <v>34602.071293194174</v>
      </c>
      <c r="M96" s="29">
        <v>27358.61800418605</v>
      </c>
      <c r="N96" s="29">
        <v>21211.32393362216</v>
      </c>
      <c r="O96" s="29">
        <v>19218.30448941571</v>
      </c>
      <c r="P96" s="29">
        <v>17399.13757156967</v>
      </c>
      <c r="Q96" s="29">
        <v>15739.333838169779</v>
      </c>
      <c r="R96" s="29">
        <v>14225.57483404075</v>
      </c>
      <c r="S96" s="29">
        <v>12845.620456082926</v>
      </c>
      <c r="T96" s="29">
        <v>11588.223609406024</v>
      </c>
      <c r="U96" s="29">
        <v>10443.051502789491</v>
      </c>
      <c r="V96" s="29">
        <v>9400.613073845816</v>
      </c>
      <c r="W96" s="29">
        <v>8452.192072961996</v>
      </c>
      <c r="X96" s="29">
        <v>7589.7853708805096</v>
      </c>
      <c r="Y96" s="29">
        <v>6806.046087872116</v>
      </c>
      <c r="Z96" s="29">
        <v>6094.2311730498768</v>
      </c>
      <c r="AA96" s="29">
        <v>5448.1530906640037</v>
      </c>
      <c r="AB96" s="29">
        <v>4862.135296372513</v>
      </c>
      <c r="AC96" s="29">
        <v>4330.9712106634352</v>
      </c>
      <c r="AD96" s="29">
        <v>3849.8864189582978</v>
      </c>
      <c r="AE96" s="29">
        <v>3414.503848590552</v>
      </c>
      <c r="AF96" s="29">
        <v>3020.8116919535423</v>
      </c>
      <c r="AG96" s="29">
        <v>2665.1338627675395</v>
      </c>
      <c r="AH96" s="29">
        <v>2344.1027887329869</v>
      </c>
      <c r="AI96" s="29">
        <v>2054.6343589178473</v>
      </c>
      <c r="AJ96" s="29">
        <v>1793.9048581637146</v>
      </c>
      <c r="AK96" s="29">
        <v>1559.329733674281</v>
      </c>
      <c r="AL96" s="29">
        <v>1.4572780228160575E-13</v>
      </c>
      <c r="AM96" s="29">
        <v>1.3569960171487636E-13</v>
      </c>
      <c r="AN96" s="29">
        <v>1.2636148776876466E-13</v>
      </c>
      <c r="AO96" s="29">
        <v>1.1766597240782628E-13</v>
      </c>
      <c r="AP96" s="29">
        <v>1.095688354668277E-13</v>
      </c>
      <c r="AQ96" s="29">
        <v>1.0202889977356149E-13</v>
      </c>
      <c r="AR96" s="29">
        <v>9.5007821746495463E-14</v>
      </c>
      <c r="AS96" s="29">
        <v>8.8469896402360985E-14</v>
      </c>
      <c r="AT96" s="29">
        <v>8.2381875782066271E-14</v>
      </c>
      <c r="AU96" s="29">
        <v>7.6712799871558118E-14</v>
      </c>
      <c r="AV96" s="29">
        <v>7.1433839157796921E-14</v>
      </c>
      <c r="AW96" s="29">
        <v>6.6518148019179577E-14</v>
      </c>
      <c r="AX96" s="29">
        <v>6.1940728204841764E-14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-27094.553820720488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6350.6750124056243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-20743.878808314865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-22370.217121669186</v>
      </c>
      <c r="I102" s="17">
        <v>-35454.167793898516</v>
      </c>
      <c r="J102" s="17">
        <v>-20424.657827316914</v>
      </c>
      <c r="K102" s="17">
        <v>-11284.523202208029</v>
      </c>
      <c r="L102" s="17">
        <v>-11197.645687161519</v>
      </c>
      <c r="M102" s="17">
        <v>-4493.8637814116018</v>
      </c>
      <c r="N102" s="17">
        <v>2235.4090674956715</v>
      </c>
      <c r="O102" s="17">
        <v>2446.4772011623518</v>
      </c>
      <c r="P102" s="17">
        <v>2894.1090670405765</v>
      </c>
      <c r="Q102" s="17">
        <v>2949.6849818922628</v>
      </c>
      <c r="R102" s="17">
        <v>173.48325798006439</v>
      </c>
      <c r="S102" s="17">
        <v>246.98239643782185</v>
      </c>
      <c r="T102" s="17">
        <v>466.63981440560036</v>
      </c>
      <c r="U102" s="17">
        <v>745.13088448730514</v>
      </c>
      <c r="V102" s="17">
        <v>836.56866303325046</v>
      </c>
      <c r="W102" s="17">
        <v>964.67874037421018</v>
      </c>
      <c r="X102" s="17">
        <v>1128.7224368613083</v>
      </c>
      <c r="Y102" s="17">
        <v>1534.9651567637995</v>
      </c>
      <c r="Z102" s="17">
        <v>1769.0961122756662</v>
      </c>
      <c r="AA102" s="17">
        <v>2161.4929240704796</v>
      </c>
      <c r="AB102" s="17">
        <v>2639.8748329529835</v>
      </c>
      <c r="AC102" s="17">
        <v>2815.5189911912757</v>
      </c>
      <c r="AD102" s="17">
        <v>2993.4413949430395</v>
      </c>
      <c r="AE102" s="17">
        <v>3173.6990003461083</v>
      </c>
      <c r="AF102" s="17">
        <v>3356.3501874417661</v>
      </c>
      <c r="AG102" s="17">
        <v>3541.4547957723248</v>
      </c>
      <c r="AH102" s="17">
        <v>3729.0741608686599</v>
      </c>
      <c r="AI102" s="17">
        <v>3919.2711516499171</v>
      </c>
      <c r="AJ102" s="17">
        <v>4112.1102087582149</v>
      </c>
      <c r="AK102" s="17">
        <v>4307.6573838517352</v>
      </c>
      <c r="AL102" s="17">
        <v>-1.1901784091605802E-13</v>
      </c>
      <c r="AM102" s="17">
        <v>-1.1901784091605802E-13</v>
      </c>
      <c r="AN102" s="17">
        <v>-1.1901784091605802E-13</v>
      </c>
      <c r="AO102" s="17">
        <v>-1.1901784091605802E-13</v>
      </c>
      <c r="AP102" s="17">
        <v>-1.1901784091605802E-13</v>
      </c>
      <c r="AQ102" s="17">
        <v>-1.1901784091605802E-13</v>
      </c>
      <c r="AR102" s="17">
        <v>-1.1901784091605802E-13</v>
      </c>
      <c r="AS102" s="17">
        <v>-1.1901784091605802E-13</v>
      </c>
      <c r="AT102" s="17">
        <v>-1.1901784091605802E-13</v>
      </c>
      <c r="AU102" s="17">
        <v>-1.1901784091605802E-13</v>
      </c>
      <c r="AV102" s="17">
        <v>-1.1901784091605802E-13</v>
      </c>
      <c r="AW102" s="17">
        <v>-1.1901784091605802E-13</v>
      </c>
      <c r="AX102" s="17">
        <v>-1.1901784091605802E-13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62809.200273259048</v>
      </c>
      <c r="I103" s="30">
        <v>59053.107376293519</v>
      </c>
      <c r="J103" s="30">
        <v>55335.998639543599</v>
      </c>
      <c r="K103" s="30">
        <v>52616.884404313612</v>
      </c>
      <c r="L103" s="30">
        <v>50272.018107153621</v>
      </c>
      <c r="M103" s="30">
        <v>48207.8377635461</v>
      </c>
      <c r="N103" s="30">
        <v>46705.029327043543</v>
      </c>
      <c r="O103" s="30">
        <v>45482.906844093472</v>
      </c>
      <c r="P103" s="30">
        <v>44260.784361143407</v>
      </c>
      <c r="Q103" s="30">
        <v>43038.661878193321</v>
      </c>
      <c r="R103" s="30">
        <v>41816.53939524325</v>
      </c>
      <c r="S103" s="30">
        <v>40594.416912293185</v>
      </c>
      <c r="T103" s="30">
        <v>39372.294429343121</v>
      </c>
      <c r="U103" s="30">
        <v>38150.171946393042</v>
      </c>
      <c r="V103" s="30">
        <v>36928.049463442963</v>
      </c>
      <c r="W103" s="30">
        <v>35705.926980492906</v>
      </c>
      <c r="X103" s="30">
        <v>34483.804497542835</v>
      </c>
      <c r="Y103" s="30">
        <v>33261.682014592763</v>
      </c>
      <c r="Z103" s="30">
        <v>32039.559531642695</v>
      </c>
      <c r="AA103" s="30">
        <v>30817.43704869262</v>
      </c>
      <c r="AB103" s="30">
        <v>29595.314565742556</v>
      </c>
      <c r="AC103" s="30">
        <v>28373.192082792484</v>
      </c>
      <c r="AD103" s="30">
        <v>27151.069599842413</v>
      </c>
      <c r="AE103" s="30">
        <v>25928.947116892345</v>
      </c>
      <c r="AF103" s="30">
        <v>24706.824633942273</v>
      </c>
      <c r="AG103" s="30">
        <v>23484.702150992205</v>
      </c>
      <c r="AH103" s="30">
        <v>22262.579668042134</v>
      </c>
      <c r="AI103" s="30">
        <v>21040.457185092066</v>
      </c>
      <c r="AJ103" s="30">
        <v>19818.334702141994</v>
      </c>
      <c r="AK103" s="30">
        <v>18596.212219191915</v>
      </c>
      <c r="AL103" s="30">
        <v>1.7210615762359097E-12</v>
      </c>
      <c r="AM103" s="30">
        <v>1.7210615762359097E-12</v>
      </c>
      <c r="AN103" s="30">
        <v>1.7210615762359097E-12</v>
      </c>
      <c r="AO103" s="30">
        <v>1.7210615762359097E-12</v>
      </c>
      <c r="AP103" s="30">
        <v>1.7210615762359097E-12</v>
      </c>
      <c r="AQ103" s="30">
        <v>1.7210615762359097E-12</v>
      </c>
      <c r="AR103" s="30">
        <v>1.7210615762359097E-12</v>
      </c>
      <c r="AS103" s="30">
        <v>1.7210615762359097E-12</v>
      </c>
      <c r="AT103" s="30">
        <v>1.7210615762359097E-12</v>
      </c>
      <c r="AU103" s="30">
        <v>1.7210615762359097E-12</v>
      </c>
      <c r="AV103" s="30">
        <v>1.7210615762359097E-12</v>
      </c>
      <c r="AW103" s="30">
        <v>1.7210615762359097E-12</v>
      </c>
      <c r="AX103" s="30">
        <v>1.7210615762359097E-12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-107910.90586630118</v>
      </c>
      <c r="I104" s="30">
        <v>-172657.44938608189</v>
      </c>
      <c r="J104" s="30">
        <v>-103594.46963164913</v>
      </c>
      <c r="K104" s="30">
        <v>-62156.681778989478</v>
      </c>
      <c r="L104" s="30">
        <v>-62156.681778989478</v>
      </c>
      <c r="M104" s="30">
        <v>-31078.340889494739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-14760.716906834979</v>
      </c>
      <c r="I105" s="30">
        <v>-13523.82232012936</v>
      </c>
      <c r="J105" s="30">
        <v>-12299.765354340123</v>
      </c>
      <c r="K105" s="30">
        <v>-11404.351484010333</v>
      </c>
      <c r="L105" s="30">
        <v>-10632.178774477832</v>
      </c>
      <c r="M105" s="30">
        <v>-9952.4369355433009</v>
      </c>
      <c r="N105" s="30">
        <v>-9457.5568378047064</v>
      </c>
      <c r="O105" s="30">
        <v>-9055.1076106640812</v>
      </c>
      <c r="P105" s="30">
        <v>-8652.6583835234542</v>
      </c>
      <c r="Q105" s="30">
        <v>-8250.209156382829</v>
      </c>
      <c r="R105" s="30">
        <v>-7847.759929242201</v>
      </c>
      <c r="S105" s="30">
        <v>-7445.3107021015767</v>
      </c>
      <c r="T105" s="30">
        <v>-7042.8614749609515</v>
      </c>
      <c r="U105" s="30">
        <v>-6640.4122478203244</v>
      </c>
      <c r="V105" s="30">
        <v>-6237.9630206796983</v>
      </c>
      <c r="W105" s="30">
        <v>-5835.513793539074</v>
      </c>
      <c r="X105" s="30">
        <v>-5433.0645663984496</v>
      </c>
      <c r="Y105" s="30">
        <v>-5030.6153392578235</v>
      </c>
      <c r="Z105" s="30">
        <v>-4628.1661121171992</v>
      </c>
      <c r="AA105" s="30">
        <v>-4225.716884976574</v>
      </c>
      <c r="AB105" s="30">
        <v>-3823.2676578359487</v>
      </c>
      <c r="AC105" s="30">
        <v>-3420.8184306953231</v>
      </c>
      <c r="AD105" s="30">
        <v>-3018.3692035546987</v>
      </c>
      <c r="AE105" s="30">
        <v>-2615.9199764140731</v>
      </c>
      <c r="AF105" s="30">
        <v>-2213.4707492734483</v>
      </c>
      <c r="AG105" s="30">
        <v>-1811.0215221328231</v>
      </c>
      <c r="AH105" s="30">
        <v>-1408.5722949921976</v>
      </c>
      <c r="AI105" s="30">
        <v>-1006.1230678515726</v>
      </c>
      <c r="AJ105" s="30">
        <v>-603.67384071094739</v>
      </c>
      <c r="AK105" s="30">
        <v>-201.22461357031892</v>
      </c>
      <c r="AL105" s="30">
        <v>-5.6675162340980021E-13</v>
      </c>
      <c r="AM105" s="30">
        <v>-5.6675162340980021E-13</v>
      </c>
      <c r="AN105" s="30">
        <v>-5.6675162340980021E-13</v>
      </c>
      <c r="AO105" s="30">
        <v>-5.6675162340980021E-13</v>
      </c>
      <c r="AP105" s="30">
        <v>-5.6675162340980021E-13</v>
      </c>
      <c r="AQ105" s="30">
        <v>-5.6675162340980021E-13</v>
      </c>
      <c r="AR105" s="30">
        <v>-5.6675162340980021E-13</v>
      </c>
      <c r="AS105" s="30">
        <v>-5.6675162340980021E-13</v>
      </c>
      <c r="AT105" s="30">
        <v>-5.6675162340980021E-13</v>
      </c>
      <c r="AU105" s="30">
        <v>-5.6675162340980021E-13</v>
      </c>
      <c r="AV105" s="30">
        <v>-5.6675162340980021E-13</v>
      </c>
      <c r="AW105" s="30">
        <v>-5.6675162340980021E-13</v>
      </c>
      <c r="AX105" s="30">
        <v>-5.6675162340980021E-13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-59862.42249987711</v>
      </c>
      <c r="I106" s="30">
        <v>-127128.16432991774</v>
      </c>
      <c r="J106" s="30">
        <v>-60558.236346445658</v>
      </c>
      <c r="K106" s="30">
        <v>-20944.148858686196</v>
      </c>
      <c r="L106" s="30">
        <v>-22516.842446313691</v>
      </c>
      <c r="M106" s="30">
        <v>7177.0599385080604</v>
      </c>
      <c r="N106" s="30">
        <v>37247.472489238833</v>
      </c>
      <c r="O106" s="30">
        <v>36427.799233429389</v>
      </c>
      <c r="P106" s="30">
        <v>35608.125977619951</v>
      </c>
      <c r="Q106" s="30">
        <v>34788.452721810492</v>
      </c>
      <c r="R106" s="30">
        <v>33968.779466001048</v>
      </c>
      <c r="S106" s="30">
        <v>33149.10621019161</v>
      </c>
      <c r="T106" s="30">
        <v>32329.43295438217</v>
      </c>
      <c r="U106" s="30">
        <v>31509.759698572718</v>
      </c>
      <c r="V106" s="30">
        <v>30690.086442763266</v>
      </c>
      <c r="W106" s="30">
        <v>29870.413186953832</v>
      </c>
      <c r="X106" s="30">
        <v>29050.739931144384</v>
      </c>
      <c r="Y106" s="30">
        <v>28231.06667533494</v>
      </c>
      <c r="Z106" s="30">
        <v>27411.393419525495</v>
      </c>
      <c r="AA106" s="30">
        <v>26591.720163716047</v>
      </c>
      <c r="AB106" s="30">
        <v>25772.046907906606</v>
      </c>
      <c r="AC106" s="30">
        <v>24952.373652097162</v>
      </c>
      <c r="AD106" s="30">
        <v>24132.700396287713</v>
      </c>
      <c r="AE106" s="30">
        <v>23313.027140478272</v>
      </c>
      <c r="AF106" s="30">
        <v>22493.353884668824</v>
      </c>
      <c r="AG106" s="30">
        <v>21673.680628859383</v>
      </c>
      <c r="AH106" s="30">
        <v>20854.007373049935</v>
      </c>
      <c r="AI106" s="30">
        <v>20034.334117240494</v>
      </c>
      <c r="AJ106" s="30">
        <v>19214.660861431046</v>
      </c>
      <c r="AK106" s="30">
        <v>18394.987605621598</v>
      </c>
      <c r="AL106" s="30">
        <v>1.1543099528261095E-12</v>
      </c>
      <c r="AM106" s="30">
        <v>1.1543099528261095E-12</v>
      </c>
      <c r="AN106" s="30">
        <v>1.1543099528261095E-12</v>
      </c>
      <c r="AO106" s="30">
        <v>1.1543099528261095E-12</v>
      </c>
      <c r="AP106" s="30">
        <v>1.1543099528261095E-12</v>
      </c>
      <c r="AQ106" s="30">
        <v>1.1543099528261095E-12</v>
      </c>
      <c r="AR106" s="30">
        <v>1.1543099528261095E-12</v>
      </c>
      <c r="AS106" s="30">
        <v>1.1543099528261095E-12</v>
      </c>
      <c r="AT106" s="30">
        <v>1.1543099528261095E-12</v>
      </c>
      <c r="AU106" s="30">
        <v>1.1543099528261095E-12</v>
      </c>
      <c r="AV106" s="30">
        <v>1.1543099528261095E-12</v>
      </c>
      <c r="AW106" s="30">
        <v>1.1543099528261095E-12</v>
      </c>
      <c r="AX106" s="30">
        <v>1.1543099528261095E-12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-12571.10872497419</v>
      </c>
      <c r="I107" s="20">
        <v>-26696.91450928272</v>
      </c>
      <c r="J107" s="20">
        <v>-12717.229632753586</v>
      </c>
      <c r="K107" s="20">
        <v>-4398.2712603241007</v>
      </c>
      <c r="L107" s="20">
        <v>-4728.536913725874</v>
      </c>
      <c r="M107" s="20">
        <v>1507.1825870866924</v>
      </c>
      <c r="N107" s="20">
        <v>7821.9692227401538</v>
      </c>
      <c r="O107" s="20">
        <v>7649.8378390201706</v>
      </c>
      <c r="P107" s="20">
        <v>7477.7064553001883</v>
      </c>
      <c r="Q107" s="20">
        <v>7305.5750715802023</v>
      </c>
      <c r="R107" s="20">
        <v>7133.4436878602191</v>
      </c>
      <c r="S107" s="20">
        <v>6961.3123041402368</v>
      </c>
      <c r="T107" s="20">
        <v>6789.1809204202546</v>
      </c>
      <c r="U107" s="20">
        <v>6617.0495367002695</v>
      </c>
      <c r="V107" s="20">
        <v>6444.9181529802845</v>
      </c>
      <c r="W107" s="20">
        <v>6272.786769260304</v>
      </c>
      <c r="X107" s="20">
        <v>6100.6553855403199</v>
      </c>
      <c r="Y107" s="20">
        <v>5928.5240018203367</v>
      </c>
      <c r="Z107" s="20">
        <v>5756.3926181003526</v>
      </c>
      <c r="AA107" s="20">
        <v>5584.2612343803685</v>
      </c>
      <c r="AB107" s="20">
        <v>5412.1298506603862</v>
      </c>
      <c r="AC107" s="20">
        <v>5239.998466940403</v>
      </c>
      <c r="AD107" s="20">
        <v>5067.8670832204189</v>
      </c>
      <c r="AE107" s="20">
        <v>4895.7356995004366</v>
      </c>
      <c r="AF107" s="20">
        <v>4723.6043157804525</v>
      </c>
      <c r="AG107" s="20">
        <v>4551.4729320604702</v>
      </c>
      <c r="AH107" s="20">
        <v>4379.341548340486</v>
      </c>
      <c r="AI107" s="20">
        <v>4207.2101646205028</v>
      </c>
      <c r="AJ107" s="20">
        <v>4035.0787809005192</v>
      </c>
      <c r="AK107" s="20">
        <v>3862.9473971805351</v>
      </c>
      <c r="AL107" s="20">
        <v>2.4240509009348296E-13</v>
      </c>
      <c r="AM107" s="20">
        <v>2.4240509009348296E-13</v>
      </c>
      <c r="AN107" s="20">
        <v>2.4240509009348296E-13</v>
      </c>
      <c r="AO107" s="20">
        <v>2.4240509009348296E-13</v>
      </c>
      <c r="AP107" s="20">
        <v>2.4240509009348296E-13</v>
      </c>
      <c r="AQ107" s="20">
        <v>2.4240509009348296E-13</v>
      </c>
      <c r="AR107" s="20">
        <v>2.4240509009348296E-13</v>
      </c>
      <c r="AS107" s="20">
        <v>2.4240509009348296E-13</v>
      </c>
      <c r="AT107" s="20">
        <v>2.4240509009348296E-13</v>
      </c>
      <c r="AU107" s="20">
        <v>2.4240509009348296E-13</v>
      </c>
      <c r="AV107" s="20">
        <v>2.4240509009348296E-13</v>
      </c>
      <c r="AW107" s="20">
        <v>2.4240509009348296E-13</v>
      </c>
      <c r="AX107" s="20">
        <v>2.4240509009348296E-13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521569.37835378904</v>
      </c>
      <c r="J119" s="124">
        <v>503584.2273760722</v>
      </c>
      <c r="K119" s="124">
        <v>485599.07639835536</v>
      </c>
      <c r="L119" s="124">
        <v>467613.92542063852</v>
      </c>
      <c r="M119" s="124">
        <v>449628.77444292168</v>
      </c>
      <c r="N119" s="124">
        <v>431643.62346520484</v>
      </c>
      <c r="O119" s="124">
        <v>413658.472487488</v>
      </c>
      <c r="P119" s="124">
        <v>395673.32150977117</v>
      </c>
      <c r="Q119" s="124">
        <v>377688.17053205433</v>
      </c>
      <c r="R119" s="124">
        <v>359703.01955433749</v>
      </c>
      <c r="S119" s="124">
        <v>341717.86857662065</v>
      </c>
      <c r="T119" s="124">
        <v>323732.71759890381</v>
      </c>
      <c r="U119" s="124">
        <v>305747.56662118697</v>
      </c>
      <c r="V119" s="124">
        <v>287762.41564347013</v>
      </c>
      <c r="W119" s="124">
        <v>269777.26466575329</v>
      </c>
      <c r="X119" s="124">
        <v>251792.11368803642</v>
      </c>
      <c r="Y119" s="124">
        <v>233806.96271031955</v>
      </c>
      <c r="Z119" s="124">
        <v>215821.81173260268</v>
      </c>
      <c r="AA119" s="124">
        <v>197836.66075488582</v>
      </c>
      <c r="AB119" s="124">
        <v>179851.50977716895</v>
      </c>
      <c r="AC119" s="124">
        <v>161866.35879945208</v>
      </c>
      <c r="AD119" s="124">
        <v>143881.20782173521</v>
      </c>
      <c r="AE119" s="124">
        <v>125896.05684401834</v>
      </c>
      <c r="AF119" s="124">
        <v>107910.90586630147</v>
      </c>
      <c r="AG119" s="124">
        <v>89925.754888584604</v>
      </c>
      <c r="AH119" s="124">
        <v>71940.603910867736</v>
      </c>
      <c r="AI119" s="124">
        <v>53955.452933150875</v>
      </c>
      <c r="AJ119" s="124">
        <v>35970.301955434014</v>
      </c>
      <c r="AK119" s="124">
        <v>17985.150977717152</v>
      </c>
      <c r="AL119" s="124">
        <v>2.9103830456733704E-10</v>
      </c>
      <c r="AM119" s="124">
        <v>2.9103830456733704E-10</v>
      </c>
      <c r="AN119" s="124">
        <v>2.9103830456733704E-10</v>
      </c>
      <c r="AO119" s="124">
        <v>2.9103830456733704E-10</v>
      </c>
      <c r="AP119" s="124">
        <v>2.9103830456733704E-10</v>
      </c>
      <c r="AQ119" s="124">
        <v>2.9103830456733704E-10</v>
      </c>
      <c r="AR119" s="124">
        <v>2.9103830456733704E-10</v>
      </c>
      <c r="AS119" s="124">
        <v>2.9103830456733704E-10</v>
      </c>
      <c r="AT119" s="124">
        <v>2.9103830456733704E-10</v>
      </c>
      <c r="AU119" s="124">
        <v>2.9103830456733704E-10</v>
      </c>
      <c r="AV119" s="124">
        <v>2.9103830456733704E-10</v>
      </c>
      <c r="AW119" s="124">
        <v>2.9103830456733704E-10</v>
      </c>
      <c r="AX119" s="125">
        <v>2.9103830456733704E-10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539554.52933150588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17985.150977716861</v>
      </c>
      <c r="I121" s="121">
        <v>17985.150977716861</v>
      </c>
      <c r="J121" s="121">
        <v>17985.150977716861</v>
      </c>
      <c r="K121" s="121">
        <v>17985.150977716861</v>
      </c>
      <c r="L121" s="121">
        <v>17985.150977716861</v>
      </c>
      <c r="M121" s="121">
        <v>17985.150977716861</v>
      </c>
      <c r="N121" s="121">
        <v>17985.150977716861</v>
      </c>
      <c r="O121" s="121">
        <v>17985.150977716861</v>
      </c>
      <c r="P121" s="121">
        <v>17985.150977716861</v>
      </c>
      <c r="Q121" s="121">
        <v>17985.150977716861</v>
      </c>
      <c r="R121" s="121">
        <v>17985.150977716861</v>
      </c>
      <c r="S121" s="121">
        <v>17985.150977716861</v>
      </c>
      <c r="T121" s="121">
        <v>17985.150977716861</v>
      </c>
      <c r="U121" s="121">
        <v>17985.150977716861</v>
      </c>
      <c r="V121" s="121">
        <v>17985.150977716861</v>
      </c>
      <c r="W121" s="121">
        <v>17985.150977716861</v>
      </c>
      <c r="X121" s="121">
        <v>17985.150977716861</v>
      </c>
      <c r="Y121" s="121">
        <v>17985.150977716861</v>
      </c>
      <c r="Z121" s="121">
        <v>17985.150977716861</v>
      </c>
      <c r="AA121" s="121">
        <v>17985.150977716861</v>
      </c>
      <c r="AB121" s="121">
        <v>17985.150977716861</v>
      </c>
      <c r="AC121" s="121">
        <v>17985.150977716861</v>
      </c>
      <c r="AD121" s="121">
        <v>17985.150977716861</v>
      </c>
      <c r="AE121" s="121">
        <v>17985.150977716861</v>
      </c>
      <c r="AF121" s="121">
        <v>17985.150977716861</v>
      </c>
      <c r="AG121" s="121">
        <v>17985.150977716861</v>
      </c>
      <c r="AH121" s="121">
        <v>17985.150977716861</v>
      </c>
      <c r="AI121" s="121">
        <v>17985.150977716861</v>
      </c>
      <c r="AJ121" s="121">
        <v>17985.150977716861</v>
      </c>
      <c r="AK121" s="121">
        <v>17985.150977716861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521569.37835378904</v>
      </c>
      <c r="I122" s="13">
        <v>503584.2273760722</v>
      </c>
      <c r="J122" s="13">
        <v>485599.07639835536</v>
      </c>
      <c r="K122" s="13">
        <v>467613.92542063852</v>
      </c>
      <c r="L122" s="13">
        <v>449628.77444292168</v>
      </c>
      <c r="M122" s="13">
        <v>431643.62346520484</v>
      </c>
      <c r="N122" s="13">
        <v>413658.472487488</v>
      </c>
      <c r="O122" s="13">
        <v>395673.32150977117</v>
      </c>
      <c r="P122" s="13">
        <v>377688.17053205433</v>
      </c>
      <c r="Q122" s="13">
        <v>359703.01955433749</v>
      </c>
      <c r="R122" s="13">
        <v>341717.86857662065</v>
      </c>
      <c r="S122" s="13">
        <v>323732.71759890381</v>
      </c>
      <c r="T122" s="13">
        <v>305747.56662118697</v>
      </c>
      <c r="U122" s="13">
        <v>287762.41564347013</v>
      </c>
      <c r="V122" s="13">
        <v>269777.26466575329</v>
      </c>
      <c r="W122" s="13">
        <v>251792.11368803642</v>
      </c>
      <c r="X122" s="13">
        <v>233806.96271031955</v>
      </c>
      <c r="Y122" s="13">
        <v>215821.81173260268</v>
      </c>
      <c r="Z122" s="13">
        <v>197836.66075488582</v>
      </c>
      <c r="AA122" s="13">
        <v>179851.50977716895</v>
      </c>
      <c r="AB122" s="13">
        <v>161866.35879945208</v>
      </c>
      <c r="AC122" s="13">
        <v>143881.20782173521</v>
      </c>
      <c r="AD122" s="13">
        <v>125896.05684401834</v>
      </c>
      <c r="AE122" s="13">
        <v>107910.90586630147</v>
      </c>
      <c r="AF122" s="13">
        <v>89925.754888584604</v>
      </c>
      <c r="AG122" s="13">
        <v>71940.603910867736</v>
      </c>
      <c r="AH122" s="13">
        <v>53955.452933150875</v>
      </c>
      <c r="AI122" s="13">
        <v>35970.301955434014</v>
      </c>
      <c r="AJ122" s="13">
        <v>17985.150977717152</v>
      </c>
      <c r="AK122" s="13">
        <v>2.9103830456733704E-10</v>
      </c>
      <c r="AL122" s="13">
        <v>2.9103830456733704E-10</v>
      </c>
      <c r="AM122" s="13">
        <v>2.9103830456733704E-10</v>
      </c>
      <c r="AN122" s="13">
        <v>2.9103830456733704E-10</v>
      </c>
      <c r="AO122" s="13">
        <v>2.9103830456733704E-10</v>
      </c>
      <c r="AP122" s="13">
        <v>2.9103830456733704E-10</v>
      </c>
      <c r="AQ122" s="13">
        <v>2.9103830456733704E-10</v>
      </c>
      <c r="AR122" s="13">
        <v>2.9103830456733704E-10</v>
      </c>
      <c r="AS122" s="13">
        <v>2.9103830456733704E-10</v>
      </c>
      <c r="AT122" s="13">
        <v>2.9103830456733704E-10</v>
      </c>
      <c r="AU122" s="13">
        <v>2.9103830456733704E-10</v>
      </c>
      <c r="AV122" s="13">
        <v>2.9103830456733704E-10</v>
      </c>
      <c r="AW122" s="13">
        <v>2.9103830456733704E-10</v>
      </c>
      <c r="AX122" s="13">
        <v>2.9103830456733704E-10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17985.150977716861</v>
      </c>
      <c r="I124" s="17">
        <v>17985.150977716861</v>
      </c>
      <c r="J124" s="17">
        <v>17985.150977716861</v>
      </c>
      <c r="K124" s="17">
        <v>17985.150977716861</v>
      </c>
      <c r="L124" s="17">
        <v>17985.150977716861</v>
      </c>
      <c r="M124" s="17">
        <v>17985.150977716861</v>
      </c>
      <c r="N124" s="17">
        <v>17985.150977716861</v>
      </c>
      <c r="O124" s="17">
        <v>17985.150977716861</v>
      </c>
      <c r="P124" s="17">
        <v>17985.150977716861</v>
      </c>
      <c r="Q124" s="17">
        <v>17985.150977716861</v>
      </c>
      <c r="R124" s="17">
        <v>17985.150977716861</v>
      </c>
      <c r="S124" s="17">
        <v>17985.150977716861</v>
      </c>
      <c r="T124" s="17">
        <v>17985.150977716861</v>
      </c>
      <c r="U124" s="17">
        <v>17985.150977716861</v>
      </c>
      <c r="V124" s="17">
        <v>17985.150977716861</v>
      </c>
      <c r="W124" s="17">
        <v>17985.150977716861</v>
      </c>
      <c r="X124" s="17">
        <v>17985.150977716861</v>
      </c>
      <c r="Y124" s="17">
        <v>17985.150977716861</v>
      </c>
      <c r="Z124" s="17">
        <v>17985.150977716861</v>
      </c>
      <c r="AA124" s="17">
        <v>17985.150977716861</v>
      </c>
      <c r="AB124" s="17">
        <v>17985.150977716861</v>
      </c>
      <c r="AC124" s="17">
        <v>17985.150977716861</v>
      </c>
      <c r="AD124" s="17">
        <v>17985.150977716861</v>
      </c>
      <c r="AE124" s="17">
        <v>17985.150977716861</v>
      </c>
      <c r="AF124" s="17">
        <v>17985.150977716861</v>
      </c>
      <c r="AG124" s="17">
        <v>17985.150977716861</v>
      </c>
      <c r="AH124" s="17">
        <v>17985.150977716861</v>
      </c>
      <c r="AI124" s="17">
        <v>17985.150977716861</v>
      </c>
      <c r="AJ124" s="17">
        <v>17985.150977716861</v>
      </c>
      <c r="AK124" s="17">
        <v>17985.150977716861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539554.52933150588</v>
      </c>
      <c r="I126" s="30">
        <v>539554.52933150588</v>
      </c>
      <c r="J126" s="30">
        <v>539554.52933150588</v>
      </c>
      <c r="K126" s="30">
        <v>539554.52933150588</v>
      </c>
      <c r="L126" s="30">
        <v>539554.52933150588</v>
      </c>
      <c r="M126" s="30">
        <v>539554.52933150588</v>
      </c>
      <c r="N126" s="30">
        <v>539554.52933150588</v>
      </c>
      <c r="O126" s="30">
        <v>539554.52933150588</v>
      </c>
      <c r="P126" s="30">
        <v>539554.52933150588</v>
      </c>
      <c r="Q126" s="30">
        <v>539554.52933150588</v>
      </c>
      <c r="R126" s="30">
        <v>539554.52933150588</v>
      </c>
      <c r="S126" s="30">
        <v>539554.52933150588</v>
      </c>
      <c r="T126" s="30">
        <v>539554.52933150588</v>
      </c>
      <c r="U126" s="30">
        <v>539554.52933150588</v>
      </c>
      <c r="V126" s="30">
        <v>539554.52933150588</v>
      </c>
      <c r="W126" s="30">
        <v>539554.52933150588</v>
      </c>
      <c r="X126" s="30">
        <v>539554.52933150588</v>
      </c>
      <c r="Y126" s="30">
        <v>539554.52933150588</v>
      </c>
      <c r="Z126" s="30">
        <v>539554.52933150588</v>
      </c>
      <c r="AA126" s="30">
        <v>539554.52933150588</v>
      </c>
      <c r="AB126" s="30">
        <v>539554.52933150588</v>
      </c>
      <c r="AC126" s="30">
        <v>539554.52933150588</v>
      </c>
      <c r="AD126" s="30">
        <v>539554.52933150588</v>
      </c>
      <c r="AE126" s="30">
        <v>539554.52933150588</v>
      </c>
      <c r="AF126" s="30">
        <v>539554.52933150588</v>
      </c>
      <c r="AG126" s="30">
        <v>539554.52933150588</v>
      </c>
      <c r="AH126" s="30">
        <v>539554.52933150588</v>
      </c>
      <c r="AI126" s="30">
        <v>539554.52933150588</v>
      </c>
      <c r="AJ126" s="30">
        <v>539554.52933150588</v>
      </c>
      <c r="AK126" s="30">
        <v>539554.52933150588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17985.150977716861</v>
      </c>
      <c r="I127" s="30">
        <v>35970.301955433722</v>
      </c>
      <c r="J127" s="30">
        <v>53955.452933150584</v>
      </c>
      <c r="K127" s="30">
        <v>71940.603910867445</v>
      </c>
      <c r="L127" s="30">
        <v>89925.754888584313</v>
      </c>
      <c r="M127" s="30">
        <v>107910.90586630118</v>
      </c>
      <c r="N127" s="30">
        <v>125896.05684401805</v>
      </c>
      <c r="O127" s="30">
        <v>143881.20782173492</v>
      </c>
      <c r="P127" s="30">
        <v>161866.35879945179</v>
      </c>
      <c r="Q127" s="30">
        <v>179851.50977716866</v>
      </c>
      <c r="R127" s="30">
        <v>197836.66075488552</v>
      </c>
      <c r="S127" s="30">
        <v>215821.81173260239</v>
      </c>
      <c r="T127" s="30">
        <v>233806.96271031926</v>
      </c>
      <c r="U127" s="30">
        <v>251792.11368803613</v>
      </c>
      <c r="V127" s="30">
        <v>269777.264665753</v>
      </c>
      <c r="W127" s="30">
        <v>287762.41564346984</v>
      </c>
      <c r="X127" s="30">
        <v>305747.56662118668</v>
      </c>
      <c r="Y127" s="30">
        <v>323732.71759890352</v>
      </c>
      <c r="Z127" s="30">
        <v>341717.86857662036</v>
      </c>
      <c r="AA127" s="30">
        <v>359703.0195543372</v>
      </c>
      <c r="AB127" s="30">
        <v>377688.17053205403</v>
      </c>
      <c r="AC127" s="30">
        <v>395673.32150977087</v>
      </c>
      <c r="AD127" s="30">
        <v>413658.47248748771</v>
      </c>
      <c r="AE127" s="30">
        <v>431643.62346520455</v>
      </c>
      <c r="AF127" s="30">
        <v>449628.77444292139</v>
      </c>
      <c r="AG127" s="30">
        <v>467613.92542063823</v>
      </c>
      <c r="AH127" s="30">
        <v>485599.07639835507</v>
      </c>
      <c r="AI127" s="30">
        <v>503584.22737607191</v>
      </c>
      <c r="AJ127" s="30">
        <v>521569.37835378875</v>
      </c>
      <c r="AK127" s="30">
        <v>539554.52933150565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521569.37835378904</v>
      </c>
      <c r="I129" s="20">
        <v>503584.2273760722</v>
      </c>
      <c r="J129" s="20">
        <v>485599.07639835536</v>
      </c>
      <c r="K129" s="20">
        <v>467613.92542063852</v>
      </c>
      <c r="L129" s="20">
        <v>449628.77444292168</v>
      </c>
      <c r="M129" s="20">
        <v>431643.62346520484</v>
      </c>
      <c r="N129" s="20">
        <v>413658.472487488</v>
      </c>
      <c r="O129" s="20">
        <v>395673.32150977117</v>
      </c>
      <c r="P129" s="20">
        <v>377688.17053205433</v>
      </c>
      <c r="Q129" s="20">
        <v>359703.01955433749</v>
      </c>
      <c r="R129" s="20">
        <v>341717.86857662065</v>
      </c>
      <c r="S129" s="20">
        <v>323732.71759890381</v>
      </c>
      <c r="T129" s="20">
        <v>305747.56662118697</v>
      </c>
      <c r="U129" s="20">
        <v>287762.41564347013</v>
      </c>
      <c r="V129" s="20">
        <v>269777.26466575329</v>
      </c>
      <c r="W129" s="20">
        <v>251792.11368803642</v>
      </c>
      <c r="X129" s="20">
        <v>233806.96271031955</v>
      </c>
      <c r="Y129" s="20">
        <v>215821.81173260268</v>
      </c>
      <c r="Z129" s="20">
        <v>197836.66075488582</v>
      </c>
      <c r="AA129" s="20">
        <v>179851.50977716895</v>
      </c>
      <c r="AB129" s="20">
        <v>161866.35879945208</v>
      </c>
      <c r="AC129" s="20">
        <v>143881.20782173521</v>
      </c>
      <c r="AD129" s="20">
        <v>125896.05684401834</v>
      </c>
      <c r="AE129" s="20">
        <v>107910.90586630147</v>
      </c>
      <c r="AF129" s="20">
        <v>89925.754888584604</v>
      </c>
      <c r="AG129" s="20">
        <v>71940.603910867736</v>
      </c>
      <c r="AH129" s="20">
        <v>53955.452933150875</v>
      </c>
      <c r="AI129" s="20">
        <v>35970.301955434014</v>
      </c>
      <c r="AJ129" s="20">
        <v>17985.150977717152</v>
      </c>
      <c r="AK129" s="20">
        <v>2.9103830456733704E-10</v>
      </c>
      <c r="AL129" s="20">
        <v>2.9103830456733704E-10</v>
      </c>
      <c r="AM129" s="20">
        <v>2.9103830456733704E-10</v>
      </c>
      <c r="AN129" s="20">
        <v>2.9103830456733704E-10</v>
      </c>
      <c r="AO129" s="20">
        <v>2.9103830456733704E-10</v>
      </c>
      <c r="AP129" s="20">
        <v>2.9103830456733704E-10</v>
      </c>
      <c r="AQ129" s="20">
        <v>2.9103830456733704E-10</v>
      </c>
      <c r="AR129" s="20">
        <v>2.9103830456733704E-10</v>
      </c>
      <c r="AS129" s="20">
        <v>2.9103830456733704E-10</v>
      </c>
      <c r="AT129" s="20">
        <v>2.9103830456733704E-10</v>
      </c>
      <c r="AU129" s="20">
        <v>2.9103830456733704E-10</v>
      </c>
      <c r="AV129" s="20">
        <v>2.9103830456733704E-10</v>
      </c>
      <c r="AW129" s="20">
        <v>2.9103830456733704E-10</v>
      </c>
      <c r="AX129" s="21">
        <v>2.9103830456733704E-10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539554.52933150588</v>
      </c>
      <c r="E137" s="130"/>
      <c r="F137" s="141"/>
      <c r="G137" s="144"/>
      <c r="H137" s="142">
        <v>17985.150977716861</v>
      </c>
      <c r="I137" s="142">
        <v>17985.150977716861</v>
      </c>
      <c r="J137" s="142">
        <v>17985.150977716861</v>
      </c>
      <c r="K137" s="142">
        <v>17985.150977716861</v>
      </c>
      <c r="L137" s="142">
        <v>17985.150977716861</v>
      </c>
      <c r="M137" s="142">
        <v>17985.150977716861</v>
      </c>
      <c r="N137" s="142">
        <v>17985.150977716861</v>
      </c>
      <c r="O137" s="142">
        <v>17985.150977716861</v>
      </c>
      <c r="P137" s="142">
        <v>17985.150977716861</v>
      </c>
      <c r="Q137" s="142">
        <v>17985.150977716861</v>
      </c>
      <c r="R137" s="142">
        <v>17985.150977716861</v>
      </c>
      <c r="S137" s="142">
        <v>17985.150977716861</v>
      </c>
      <c r="T137" s="142">
        <v>17985.150977716861</v>
      </c>
      <c r="U137" s="142">
        <v>17985.150977716861</v>
      </c>
      <c r="V137" s="142">
        <v>17985.150977716861</v>
      </c>
      <c r="W137" s="142">
        <v>17985.150977716861</v>
      </c>
      <c r="X137" s="142">
        <v>17985.150977716861</v>
      </c>
      <c r="Y137" s="142">
        <v>17985.150977716861</v>
      </c>
      <c r="Z137" s="142">
        <v>17985.150977716861</v>
      </c>
      <c r="AA137" s="142">
        <v>17985.150977716861</v>
      </c>
      <c r="AB137" s="142">
        <v>17985.150977716861</v>
      </c>
      <c r="AC137" s="142">
        <v>17985.150977716861</v>
      </c>
      <c r="AD137" s="142">
        <v>17985.150977716861</v>
      </c>
      <c r="AE137" s="142">
        <v>17985.150977716861</v>
      </c>
      <c r="AF137" s="142">
        <v>17985.150977716861</v>
      </c>
      <c r="AG137" s="142">
        <v>17985.150977716861</v>
      </c>
      <c r="AH137" s="142">
        <v>17985.150977716861</v>
      </c>
      <c r="AI137" s="142">
        <v>17985.150977716861</v>
      </c>
      <c r="AJ137" s="142">
        <v>17985.150977716861</v>
      </c>
      <c r="AK137" s="142">
        <v>17985.150977716861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431643.62346520473</v>
      </c>
      <c r="J165" s="124">
        <v>258986.17407912284</v>
      </c>
      <c r="K165" s="124">
        <v>155391.70444747369</v>
      </c>
      <c r="L165" s="124">
        <v>93235.02266848422</v>
      </c>
      <c r="M165" s="124">
        <v>31078.340889494742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539554.52933150588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107910.90586630118</v>
      </c>
      <c r="I167" s="121">
        <v>172657.44938608189</v>
      </c>
      <c r="J167" s="121">
        <v>103594.46963164913</v>
      </c>
      <c r="K167" s="121">
        <v>62156.681778989478</v>
      </c>
      <c r="L167" s="121">
        <v>62156.681778989478</v>
      </c>
      <c r="M167" s="121">
        <v>31078.340889494739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431643.62346520473</v>
      </c>
      <c r="I168" s="29">
        <v>258986.17407912284</v>
      </c>
      <c r="J168" s="29">
        <v>155391.70444747369</v>
      </c>
      <c r="K168" s="29">
        <v>93235.02266848422</v>
      </c>
      <c r="L168" s="29">
        <v>31078.340889494742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107910.90586630118</v>
      </c>
      <c r="I170" s="151">
        <v>172657.44938608189</v>
      </c>
      <c r="J170" s="151">
        <v>103594.46963164913</v>
      </c>
      <c r="K170" s="151">
        <v>62156.681778989478</v>
      </c>
      <c r="L170" s="151">
        <v>62156.681778989478</v>
      </c>
      <c r="M170" s="151">
        <v>31078.340889494739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431643.62346520473</v>
      </c>
      <c r="I172" s="20">
        <v>258986.17407912284</v>
      </c>
      <c r="J172" s="20">
        <v>155391.70444747369</v>
      </c>
      <c r="K172" s="20">
        <v>93235.02266848422</v>
      </c>
      <c r="L172" s="20">
        <v>31078.340889494742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539554.52933150588</v>
      </c>
      <c r="D179" s="38">
        <v>539554.52933150588</v>
      </c>
      <c r="E179" s="29"/>
      <c r="F179" s="141"/>
      <c r="G179" s="144"/>
      <c r="H179" s="142">
        <v>107910.90586630118</v>
      </c>
      <c r="I179" s="142">
        <v>172657.44938608189</v>
      </c>
      <c r="J179" s="142">
        <v>103594.46963164913</v>
      </c>
      <c r="K179" s="127">
        <v>62156.681778989478</v>
      </c>
      <c r="L179" s="127">
        <v>62156.681778989478</v>
      </c>
      <c r="M179" s="127">
        <v>31078.340889494739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539554.52933150588</v>
      </c>
      <c r="D216" s="11">
        <v>539554.52933150588</v>
      </c>
      <c r="E216" s="293"/>
      <c r="F216" s="96"/>
      <c r="G216" s="74"/>
      <c r="H216" s="84">
        <v>17985.150977716861</v>
      </c>
      <c r="I216" s="84">
        <v>17985.150977716861</v>
      </c>
      <c r="J216" s="84">
        <v>17985.150977716861</v>
      </c>
      <c r="K216" s="84">
        <v>17985.150977716861</v>
      </c>
      <c r="L216" s="84">
        <v>17985.150977716861</v>
      </c>
      <c r="M216" s="84">
        <v>17985.150977716861</v>
      </c>
      <c r="N216" s="84">
        <v>17985.150977716861</v>
      </c>
      <c r="O216" s="84">
        <v>17985.150977716861</v>
      </c>
      <c r="P216" s="84">
        <v>17985.150977716861</v>
      </c>
      <c r="Q216" s="84">
        <v>17985.150977716861</v>
      </c>
      <c r="R216" s="84">
        <v>17985.150977716861</v>
      </c>
      <c r="S216" s="84">
        <v>17985.150977716861</v>
      </c>
      <c r="T216" s="84">
        <v>17985.150977716861</v>
      </c>
      <c r="U216" s="84">
        <v>17985.150977716861</v>
      </c>
      <c r="V216" s="84">
        <v>17985.150977716861</v>
      </c>
      <c r="W216" s="84">
        <v>17985.150977716861</v>
      </c>
      <c r="X216" s="84">
        <v>17985.150977716861</v>
      </c>
      <c r="Y216" s="84">
        <v>17985.150977716861</v>
      </c>
      <c r="Z216" s="10">
        <v>17985.150977716861</v>
      </c>
      <c r="AA216" s="10">
        <v>17985.150977716861</v>
      </c>
      <c r="AB216" s="10">
        <v>17985.150977716861</v>
      </c>
      <c r="AC216" s="10">
        <v>17985.150977716861</v>
      </c>
      <c r="AD216" s="10">
        <v>17985.150977716861</v>
      </c>
      <c r="AE216" s="10">
        <v>17985.150977716861</v>
      </c>
      <c r="AF216" s="10">
        <v>17985.150977716861</v>
      </c>
      <c r="AG216" s="10">
        <v>17985.150977716861</v>
      </c>
      <c r="AH216" s="10">
        <v>17985.150977716861</v>
      </c>
      <c r="AI216" s="10">
        <v>17985.150977716861</v>
      </c>
      <c r="AJ216" s="84">
        <v>17985.150977716861</v>
      </c>
      <c r="AK216" s="84">
        <v>17985.150977716861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539554.52933150588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539554.52933150588</v>
      </c>
      <c r="I237" s="84">
        <v>521569.37835378904</v>
      </c>
      <c r="J237" s="84">
        <v>503584.2273760722</v>
      </c>
      <c r="K237" s="84">
        <v>485599.07639835536</v>
      </c>
      <c r="L237" s="84">
        <v>467613.92542063852</v>
      </c>
      <c r="M237" s="84">
        <v>449628.77444292168</v>
      </c>
      <c r="N237" s="84">
        <v>431643.62346520484</v>
      </c>
      <c r="O237" s="84">
        <v>413658.472487488</v>
      </c>
      <c r="P237" s="84">
        <v>395673.32150977117</v>
      </c>
      <c r="Q237" s="84">
        <v>377688.17053205433</v>
      </c>
      <c r="R237" s="84">
        <v>359703.01955433749</v>
      </c>
      <c r="S237" s="84">
        <v>341717.86857662065</v>
      </c>
      <c r="T237" s="84">
        <v>323732.71759890381</v>
      </c>
      <c r="U237" s="84">
        <v>305747.56662118697</v>
      </c>
      <c r="V237" s="84">
        <v>287762.41564347013</v>
      </c>
      <c r="W237" s="84">
        <v>269777.26466575329</v>
      </c>
      <c r="X237" s="84">
        <v>251792.11368803642</v>
      </c>
      <c r="Y237" s="84">
        <v>233806.96271031955</v>
      </c>
      <c r="Z237" s="84">
        <v>215821.81173260268</v>
      </c>
      <c r="AA237" s="84">
        <v>197836.66075488582</v>
      </c>
      <c r="AB237" s="84">
        <v>179851.50977716895</v>
      </c>
      <c r="AC237" s="84">
        <v>161866.35879945208</v>
      </c>
      <c r="AD237" s="84">
        <v>143881.20782173521</v>
      </c>
      <c r="AE237" s="84">
        <v>125896.05684401834</v>
      </c>
      <c r="AF237" s="84">
        <v>107910.90586630147</v>
      </c>
      <c r="AG237" s="84">
        <v>89925.754888584604</v>
      </c>
      <c r="AH237" s="84">
        <v>71940.603910867736</v>
      </c>
      <c r="AI237" s="84">
        <v>53955.452933150875</v>
      </c>
      <c r="AJ237" s="84">
        <v>35970.301955434014</v>
      </c>
      <c r="AK237" s="84">
        <v>17985.150977717152</v>
      </c>
      <c r="AL237" s="84">
        <v>2.9103830456733704E-10</v>
      </c>
      <c r="AM237" s="84">
        <v>2.9103830456733704E-10</v>
      </c>
      <c r="AN237" s="84">
        <v>2.9103830456733704E-10</v>
      </c>
      <c r="AO237" s="84">
        <v>2.9103830456733704E-10</v>
      </c>
      <c r="AP237" s="84">
        <v>2.9103830456733704E-10</v>
      </c>
      <c r="AQ237" s="84">
        <v>2.9103830456733704E-10</v>
      </c>
      <c r="AR237" s="84">
        <v>2.9103830456733704E-10</v>
      </c>
      <c r="AS237" s="84">
        <v>2.9103830456733704E-10</v>
      </c>
      <c r="AT237" s="84">
        <v>2.9103830456733704E-10</v>
      </c>
      <c r="AU237" s="84">
        <v>2.9103830456733704E-10</v>
      </c>
      <c r="AV237" s="84">
        <v>2.9103830456733704E-10</v>
      </c>
      <c r="AW237" s="84">
        <v>2.9103830456733704E-10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17985.150977716861</v>
      </c>
      <c r="I238" s="84">
        <v>17985.150977716861</v>
      </c>
      <c r="J238" s="84">
        <v>17985.150977716861</v>
      </c>
      <c r="K238" s="84">
        <v>17985.150977716861</v>
      </c>
      <c r="L238" s="84">
        <v>17985.150977716861</v>
      </c>
      <c r="M238" s="84">
        <v>17985.150977716861</v>
      </c>
      <c r="N238" s="84">
        <v>17985.150977716861</v>
      </c>
      <c r="O238" s="84">
        <v>17985.150977716861</v>
      </c>
      <c r="P238" s="84">
        <v>17985.150977716861</v>
      </c>
      <c r="Q238" s="84">
        <v>17985.150977716861</v>
      </c>
      <c r="R238" s="84">
        <v>17985.150977716861</v>
      </c>
      <c r="S238" s="84">
        <v>17985.150977716861</v>
      </c>
      <c r="T238" s="84">
        <v>17985.150977716861</v>
      </c>
      <c r="U238" s="84">
        <v>17985.150977716861</v>
      </c>
      <c r="V238" s="84">
        <v>17985.150977716861</v>
      </c>
      <c r="W238" s="84">
        <v>17985.150977716861</v>
      </c>
      <c r="X238" s="84">
        <v>17985.150977716861</v>
      </c>
      <c r="Y238" s="84">
        <v>17985.150977716861</v>
      </c>
      <c r="Z238" s="84">
        <v>17985.150977716861</v>
      </c>
      <c r="AA238" s="84">
        <v>17985.150977716861</v>
      </c>
      <c r="AB238" s="84">
        <v>17985.150977716861</v>
      </c>
      <c r="AC238" s="84">
        <v>17985.150977716861</v>
      </c>
      <c r="AD238" s="84">
        <v>17985.150977716861</v>
      </c>
      <c r="AE238" s="84">
        <v>17985.150977716861</v>
      </c>
      <c r="AF238" s="84">
        <v>17985.150977716861</v>
      </c>
      <c r="AG238" s="84">
        <v>17985.150977716861</v>
      </c>
      <c r="AH238" s="84">
        <v>17985.150977716861</v>
      </c>
      <c r="AI238" s="84">
        <v>17985.150977716861</v>
      </c>
      <c r="AJ238" s="84">
        <v>17985.150977716861</v>
      </c>
      <c r="AK238" s="84">
        <v>17985.150977716861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521569.37835378904</v>
      </c>
      <c r="I239" s="65">
        <v>503584.2273760722</v>
      </c>
      <c r="J239" s="65">
        <v>485599.07639835536</v>
      </c>
      <c r="K239" s="65">
        <v>467613.92542063852</v>
      </c>
      <c r="L239" s="65">
        <v>449628.77444292168</v>
      </c>
      <c r="M239" s="65">
        <v>431643.62346520484</v>
      </c>
      <c r="N239" s="65">
        <v>413658.472487488</v>
      </c>
      <c r="O239" s="65">
        <v>395673.32150977117</v>
      </c>
      <c r="P239" s="65">
        <v>377688.17053205433</v>
      </c>
      <c r="Q239" s="65">
        <v>359703.01955433749</v>
      </c>
      <c r="R239" s="65">
        <v>341717.86857662065</v>
      </c>
      <c r="S239" s="65">
        <v>323732.71759890381</v>
      </c>
      <c r="T239" s="65">
        <v>305747.56662118697</v>
      </c>
      <c r="U239" s="65">
        <v>287762.41564347013</v>
      </c>
      <c r="V239" s="65">
        <v>269777.26466575329</v>
      </c>
      <c r="W239" s="65">
        <v>251792.11368803642</v>
      </c>
      <c r="X239" s="65">
        <v>233806.96271031955</v>
      </c>
      <c r="Y239" s="65">
        <v>215821.81173260268</v>
      </c>
      <c r="Z239" s="65">
        <v>197836.66075488582</v>
      </c>
      <c r="AA239" s="65">
        <v>179851.50977716895</v>
      </c>
      <c r="AB239" s="65">
        <v>161866.35879945208</v>
      </c>
      <c r="AC239" s="65">
        <v>143881.20782173521</v>
      </c>
      <c r="AD239" s="65">
        <v>125896.05684401834</v>
      </c>
      <c r="AE239" s="65">
        <v>107910.90586630147</v>
      </c>
      <c r="AF239" s="65">
        <v>89925.754888584604</v>
      </c>
      <c r="AG239" s="65">
        <v>71940.603910867736</v>
      </c>
      <c r="AH239" s="65">
        <v>53955.452933150875</v>
      </c>
      <c r="AI239" s="65">
        <v>35970.301955434014</v>
      </c>
      <c r="AJ239" s="65">
        <v>17985.150977717152</v>
      </c>
      <c r="AK239" s="65">
        <v>2.9103830456733704E-10</v>
      </c>
      <c r="AL239" s="65">
        <v>2.9103830456733704E-10</v>
      </c>
      <c r="AM239" s="65">
        <v>2.9103830456733704E-10</v>
      </c>
      <c r="AN239" s="65">
        <v>2.9103830456733704E-10</v>
      </c>
      <c r="AO239" s="65">
        <v>2.9103830456733704E-10</v>
      </c>
      <c r="AP239" s="65">
        <v>2.9103830456733704E-10</v>
      </c>
      <c r="AQ239" s="65">
        <v>2.9103830456733704E-10</v>
      </c>
      <c r="AR239" s="65">
        <v>2.9103830456733704E-10</v>
      </c>
      <c r="AS239" s="65">
        <v>2.9103830456733704E-10</v>
      </c>
      <c r="AT239" s="65">
        <v>2.9103830456733704E-10</v>
      </c>
      <c r="AU239" s="65">
        <v>2.9103830456733704E-10</v>
      </c>
      <c r="AV239" s="65">
        <v>2.9103830456733704E-10</v>
      </c>
      <c r="AW239" s="65">
        <v>2.9103830456733704E-10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13758.640497953398</v>
      </c>
      <c r="I247" s="42">
        <v>13758.640497953398</v>
      </c>
      <c r="J247" s="42">
        <v>13758.640497953398</v>
      </c>
      <c r="K247" s="42">
        <v>13758.640497953398</v>
      </c>
      <c r="L247" s="42">
        <v>13758.640497953398</v>
      </c>
      <c r="M247" s="42">
        <v>13758.640497953398</v>
      </c>
      <c r="N247" s="42">
        <v>13758.640497953398</v>
      </c>
      <c r="O247" s="42">
        <v>13758.640497953398</v>
      </c>
      <c r="P247" s="42">
        <v>13758.640497953398</v>
      </c>
      <c r="Q247" s="42">
        <v>13758.640497953398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-11254.93670886076</v>
      </c>
      <c r="I275" s="42">
        <v>-11643.037974683544</v>
      </c>
      <c r="J275" s="42">
        <v>-12031.139240506329</v>
      </c>
      <c r="K275" s="42">
        <v>-12419.240506329113</v>
      </c>
      <c r="L275" s="42">
        <v>-12419.240506329113</v>
      </c>
      <c r="M275" s="42">
        <v>-12807.341772151898</v>
      </c>
      <c r="N275" s="42">
        <v>-13195.443037974683</v>
      </c>
      <c r="O275" s="42">
        <v>-13583.544303797467</v>
      </c>
      <c r="P275" s="42">
        <v>-13971.645569620254</v>
      </c>
      <c r="Q275" s="42">
        <v>-14359.746835443038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-11254.93670886076</v>
      </c>
      <c r="I295" s="245">
        <v>-11643.037974683544</v>
      </c>
      <c r="J295" s="245">
        <v>-12031.139240506329</v>
      </c>
      <c r="K295" s="245">
        <v>-12419.240506329113</v>
      </c>
      <c r="L295" s="245">
        <v>-12419.240506329113</v>
      </c>
      <c r="M295" s="245">
        <v>-12807.341772151898</v>
      </c>
      <c r="N295" s="245">
        <v>-13195.443037974683</v>
      </c>
      <c r="O295" s="245">
        <v>-13583.544303797467</v>
      </c>
      <c r="P295" s="245">
        <v>-13971.645569620254</v>
      </c>
      <c r="Q295" s="245">
        <v>-14359.746835443038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50</v>
      </c>
      <c r="E300" s="270"/>
      <c r="F300" s="283">
        <v>0</v>
      </c>
      <c r="G300" s="286">
        <v>0</v>
      </c>
      <c r="H300" s="284">
        <v>50</v>
      </c>
      <c r="I300" s="284">
        <v>50</v>
      </c>
      <c r="J300" s="284">
        <v>50</v>
      </c>
      <c r="K300" s="284">
        <v>50</v>
      </c>
      <c r="L300" s="284">
        <v>50</v>
      </c>
      <c r="M300" s="284">
        <v>50</v>
      </c>
      <c r="N300" s="284">
        <v>50</v>
      </c>
      <c r="O300" s="284">
        <v>50</v>
      </c>
      <c r="P300" s="284">
        <v>50</v>
      </c>
      <c r="Q300" s="284">
        <v>50</v>
      </c>
      <c r="R300" s="284">
        <v>50</v>
      </c>
      <c r="S300" s="284">
        <v>50</v>
      </c>
      <c r="T300" s="284">
        <v>50</v>
      </c>
      <c r="U300" s="284">
        <v>50</v>
      </c>
      <c r="V300" s="284">
        <v>50</v>
      </c>
      <c r="W300" s="284">
        <v>50</v>
      </c>
      <c r="X300" s="284">
        <v>50</v>
      </c>
      <c r="Y300" s="284">
        <v>50</v>
      </c>
      <c r="Z300" s="284">
        <v>50</v>
      </c>
      <c r="AA300" s="284">
        <v>50</v>
      </c>
      <c r="AB300" s="284">
        <v>50</v>
      </c>
      <c r="AC300" s="284">
        <v>50</v>
      </c>
      <c r="AD300" s="284">
        <v>50</v>
      </c>
      <c r="AE300" s="284">
        <v>50</v>
      </c>
      <c r="AF300" s="284">
        <v>50</v>
      </c>
      <c r="AG300" s="284">
        <v>50</v>
      </c>
      <c r="AH300" s="284">
        <v>50</v>
      </c>
      <c r="AI300" s="284">
        <v>50</v>
      </c>
      <c r="AJ300" s="284">
        <v>50</v>
      </c>
      <c r="AK300" s="284">
        <v>50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50</v>
      </c>
      <c r="E318" s="6"/>
      <c r="F318" s="393">
        <v>0</v>
      </c>
      <c r="G318" s="394">
        <v>0</v>
      </c>
      <c r="H318" s="394">
        <v>50</v>
      </c>
      <c r="I318" s="394">
        <v>50</v>
      </c>
      <c r="J318" s="394">
        <v>50</v>
      </c>
      <c r="K318" s="276">
        <v>50</v>
      </c>
      <c r="L318" s="276">
        <v>50</v>
      </c>
      <c r="M318" s="276">
        <v>50</v>
      </c>
      <c r="N318" s="276">
        <v>50</v>
      </c>
      <c r="O318" s="276">
        <v>50</v>
      </c>
      <c r="P318" s="276">
        <v>50</v>
      </c>
      <c r="Q318" s="276">
        <v>50</v>
      </c>
      <c r="R318" s="276">
        <v>50</v>
      </c>
      <c r="S318" s="276">
        <v>50</v>
      </c>
      <c r="T318" s="276">
        <v>50</v>
      </c>
      <c r="U318" s="276">
        <v>50</v>
      </c>
      <c r="V318" s="276">
        <v>50</v>
      </c>
      <c r="W318" s="276">
        <v>50</v>
      </c>
      <c r="X318" s="276">
        <v>50</v>
      </c>
      <c r="Y318" s="276">
        <v>50</v>
      </c>
      <c r="Z318" s="276">
        <v>50</v>
      </c>
      <c r="AA318" s="276">
        <v>50</v>
      </c>
      <c r="AB318" s="276">
        <v>50</v>
      </c>
      <c r="AC318" s="276">
        <v>50</v>
      </c>
      <c r="AD318" s="276">
        <v>50</v>
      </c>
      <c r="AE318" s="276">
        <v>50</v>
      </c>
      <c r="AF318" s="276">
        <v>50</v>
      </c>
      <c r="AG318" s="276">
        <v>50</v>
      </c>
      <c r="AH318" s="276">
        <v>50</v>
      </c>
      <c r="AI318" s="276">
        <v>50</v>
      </c>
      <c r="AJ318" s="276">
        <v>50</v>
      </c>
      <c r="AK318" s="276">
        <v>50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539554.52933150588</v>
      </c>
      <c r="E327" s="270"/>
      <c r="F327" s="271"/>
      <c r="G327" s="272"/>
      <c r="H327" s="30">
        <v>222.83602061391193</v>
      </c>
      <c r="I327" s="30">
        <v>228.4069211292597</v>
      </c>
      <c r="J327" s="30">
        <v>234.11709415749118</v>
      </c>
      <c r="K327" s="30">
        <v>239.97002151142843</v>
      </c>
      <c r="L327" s="30">
        <v>245.96927204921411</v>
      </c>
      <c r="M327" s="30">
        <v>252.11850385044445</v>
      </c>
      <c r="N327" s="30">
        <v>258.42146644670555</v>
      </c>
      <c r="O327" s="30">
        <v>264.88200310787317</v>
      </c>
      <c r="P327" s="30">
        <v>271.50405318557</v>
      </c>
      <c r="Q327" s="30">
        <v>278.29165451520925</v>
      </c>
      <c r="R327" s="30">
        <v>285.24894587808944</v>
      </c>
      <c r="S327" s="30">
        <v>292.38016952504165</v>
      </c>
      <c r="T327" s="30">
        <v>299.68967376316766</v>
      </c>
      <c r="U327" s="30">
        <v>307.18191560724682</v>
      </c>
      <c r="V327" s="30">
        <v>314.86146349742796</v>
      </c>
      <c r="W327" s="30">
        <v>322.73300008486365</v>
      </c>
      <c r="X327" s="30">
        <v>330.80132508698523</v>
      </c>
      <c r="Y327" s="30">
        <v>339.07135821415983</v>
      </c>
      <c r="Z327" s="30">
        <v>347.54814216951377</v>
      </c>
      <c r="AA327" s="30">
        <v>356.23684572375157</v>
      </c>
      <c r="AB327" s="30">
        <v>365.14276686684531</v>
      </c>
      <c r="AC327" s="30">
        <v>374.27133603851638</v>
      </c>
      <c r="AD327" s="30">
        <v>383.62811943947924</v>
      </c>
      <c r="AE327" s="30">
        <v>393.21882242546616</v>
      </c>
      <c r="AF327" s="30">
        <v>403.04929298610278</v>
      </c>
      <c r="AG327" s="30">
        <v>413.12552531075534</v>
      </c>
      <c r="AH327" s="30">
        <v>423.45366344352419</v>
      </c>
      <c r="AI327" s="30">
        <v>434.04000502961225</v>
      </c>
      <c r="AJ327" s="30">
        <v>444.8910051553525</v>
      </c>
      <c r="AK327" s="30">
        <v>456.01328028423626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222.83602061391193</v>
      </c>
      <c r="I345" s="394">
        <v>228.4069211292597</v>
      </c>
      <c r="J345" s="394">
        <v>234.11709415749118</v>
      </c>
      <c r="K345" s="276">
        <v>239.97002151142843</v>
      </c>
      <c r="L345" s="276">
        <v>245.96927204921411</v>
      </c>
      <c r="M345" s="276">
        <v>252.11850385044445</v>
      </c>
      <c r="N345" s="276">
        <v>258.42146644670555</v>
      </c>
      <c r="O345" s="276">
        <v>264.88200310787317</v>
      </c>
      <c r="P345" s="276">
        <v>271.50405318557</v>
      </c>
      <c r="Q345" s="276">
        <v>278.29165451520925</v>
      </c>
      <c r="R345" s="276">
        <v>285.24894587808944</v>
      </c>
      <c r="S345" s="276">
        <v>292.38016952504165</v>
      </c>
      <c r="T345" s="276">
        <v>299.68967376316766</v>
      </c>
      <c r="U345" s="276">
        <v>307.18191560724682</v>
      </c>
      <c r="V345" s="276">
        <v>314.86146349742796</v>
      </c>
      <c r="W345" s="276">
        <v>322.73300008486365</v>
      </c>
      <c r="X345" s="276">
        <v>330.80132508698523</v>
      </c>
      <c r="Y345" s="276">
        <v>339.07135821415983</v>
      </c>
      <c r="Z345" s="276">
        <v>347.54814216951377</v>
      </c>
      <c r="AA345" s="276">
        <v>356.23684572375157</v>
      </c>
      <c r="AB345" s="276">
        <v>365.14276686684531</v>
      </c>
      <c r="AC345" s="276">
        <v>374.27133603851638</v>
      </c>
      <c r="AD345" s="276">
        <v>383.62811943947924</v>
      </c>
      <c r="AE345" s="276">
        <v>393.21882242546616</v>
      </c>
      <c r="AF345" s="276">
        <v>403.04929298610278</v>
      </c>
      <c r="AG345" s="276">
        <v>413.12552531075534</v>
      </c>
      <c r="AH345" s="276">
        <v>423.45366344352419</v>
      </c>
      <c r="AI345" s="276">
        <v>434.04000502961225</v>
      </c>
      <c r="AJ345" s="276">
        <v>444.8910051553525</v>
      </c>
      <c r="AK345" s="276">
        <v>456.01328028423626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539554.52933150588</v>
      </c>
      <c r="E351" s="270"/>
      <c r="F351" s="271">
        <v>0</v>
      </c>
      <c r="G351" s="272">
        <v>0</v>
      </c>
      <c r="H351" s="30">
        <v>539554.52933150588</v>
      </c>
      <c r="I351" s="30">
        <v>539554.52933150588</v>
      </c>
      <c r="J351" s="30">
        <v>539554.52933150588</v>
      </c>
      <c r="K351" s="30">
        <v>539554.52933150588</v>
      </c>
      <c r="L351" s="30">
        <v>539554.52933150588</v>
      </c>
      <c r="M351" s="30">
        <v>539554.52933150588</v>
      </c>
      <c r="N351" s="30">
        <v>539554.52933150588</v>
      </c>
      <c r="O351" s="30">
        <v>539554.52933150588</v>
      </c>
      <c r="P351" s="30">
        <v>539554.52933150588</v>
      </c>
      <c r="Q351" s="30">
        <v>539554.52933150588</v>
      </c>
      <c r="R351" s="30">
        <v>539554.52933150588</v>
      </c>
      <c r="S351" s="30">
        <v>539554.52933150588</v>
      </c>
      <c r="T351" s="30">
        <v>539554.52933150588</v>
      </c>
      <c r="U351" s="30">
        <v>539554.52933150588</v>
      </c>
      <c r="V351" s="30">
        <v>539554.52933150588</v>
      </c>
      <c r="W351" s="30">
        <v>539554.52933150588</v>
      </c>
      <c r="X351" s="30">
        <v>539554.52933150588</v>
      </c>
      <c r="Y351" s="30">
        <v>539554.52933150588</v>
      </c>
      <c r="Z351" s="30">
        <v>539554.52933150588</v>
      </c>
      <c r="AA351" s="30">
        <v>539554.52933150588</v>
      </c>
      <c r="AB351" s="30">
        <v>539554.52933150588</v>
      </c>
      <c r="AC351" s="30">
        <v>539554.52933150588</v>
      </c>
      <c r="AD351" s="30">
        <v>539554.52933150588</v>
      </c>
      <c r="AE351" s="30">
        <v>539554.52933150588</v>
      </c>
      <c r="AF351" s="30">
        <v>539554.52933150588</v>
      </c>
      <c r="AG351" s="30">
        <v>539554.52933150588</v>
      </c>
      <c r="AH351" s="30">
        <v>539554.52933150588</v>
      </c>
      <c r="AI351" s="30">
        <v>539554.52933150588</v>
      </c>
      <c r="AJ351" s="30">
        <v>539554.52933150588</v>
      </c>
      <c r="AK351" s="30">
        <v>539554.52933150588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539554.52933150588</v>
      </c>
      <c r="E369" s="6"/>
      <c r="F369" s="393">
        <v>0</v>
      </c>
      <c r="G369" s="394">
        <v>0</v>
      </c>
      <c r="H369" s="394">
        <v>539554.52933150588</v>
      </c>
      <c r="I369" s="394">
        <v>539554.52933150588</v>
      </c>
      <c r="J369" s="394">
        <v>539554.52933150588</v>
      </c>
      <c r="K369" s="276">
        <v>539554.52933150588</v>
      </c>
      <c r="L369" s="276">
        <v>539554.52933150588</v>
      </c>
      <c r="M369" s="276">
        <v>539554.52933150588</v>
      </c>
      <c r="N369" s="276">
        <v>539554.52933150588</v>
      </c>
      <c r="O369" s="276">
        <v>539554.52933150588</v>
      </c>
      <c r="P369" s="276">
        <v>539554.52933150588</v>
      </c>
      <c r="Q369" s="276">
        <v>539554.52933150588</v>
      </c>
      <c r="R369" s="276">
        <v>539554.52933150588</v>
      </c>
      <c r="S369" s="276">
        <v>539554.52933150588</v>
      </c>
      <c r="T369" s="276">
        <v>539554.52933150588</v>
      </c>
      <c r="U369" s="276">
        <v>539554.52933150588</v>
      </c>
      <c r="V369" s="276">
        <v>539554.52933150588</v>
      </c>
      <c r="W369" s="276">
        <v>539554.52933150588</v>
      </c>
      <c r="X369" s="276">
        <v>539554.52933150588</v>
      </c>
      <c r="Y369" s="276">
        <v>539554.52933150588</v>
      </c>
      <c r="Z369" s="276">
        <v>539554.52933150588</v>
      </c>
      <c r="AA369" s="276">
        <v>539554.52933150588</v>
      </c>
      <c r="AB369" s="276">
        <v>539554.52933150588</v>
      </c>
      <c r="AC369" s="276">
        <v>539554.52933150588</v>
      </c>
      <c r="AD369" s="276">
        <v>539554.52933150588</v>
      </c>
      <c r="AE369" s="276">
        <v>539554.52933150588</v>
      </c>
      <c r="AF369" s="276">
        <v>539554.52933150588</v>
      </c>
      <c r="AG369" s="276">
        <v>539554.52933150588</v>
      </c>
      <c r="AH369" s="276">
        <v>539554.52933150588</v>
      </c>
      <c r="AI369" s="276">
        <v>539554.52933150588</v>
      </c>
      <c r="AJ369" s="276">
        <v>539554.52933150588</v>
      </c>
      <c r="AK369" s="276">
        <v>539554.52933150588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17985.150977716861</v>
      </c>
      <c r="I375" s="30">
        <v>35970.301955433722</v>
      </c>
      <c r="J375" s="30">
        <v>53955.452933150584</v>
      </c>
      <c r="K375" s="30">
        <v>71940.603910867445</v>
      </c>
      <c r="L375" s="30">
        <v>89925.754888584313</v>
      </c>
      <c r="M375" s="30">
        <v>107910.90586630118</v>
      </c>
      <c r="N375" s="30">
        <v>125896.05684401805</v>
      </c>
      <c r="O375" s="30">
        <v>143881.20782173492</v>
      </c>
      <c r="P375" s="30">
        <v>161866.35879945179</v>
      </c>
      <c r="Q375" s="30">
        <v>179851.50977716866</v>
      </c>
      <c r="R375" s="30">
        <v>197836.66075488552</v>
      </c>
      <c r="S375" s="30">
        <v>215821.81173260239</v>
      </c>
      <c r="T375" s="30">
        <v>233806.96271031926</v>
      </c>
      <c r="U375" s="30">
        <v>251792.11368803613</v>
      </c>
      <c r="V375" s="30">
        <v>269777.264665753</v>
      </c>
      <c r="W375" s="30">
        <v>287762.41564346984</v>
      </c>
      <c r="X375" s="30">
        <v>305747.56662118668</v>
      </c>
      <c r="Y375" s="30">
        <v>323732.71759890352</v>
      </c>
      <c r="Z375" s="30">
        <v>341717.86857662036</v>
      </c>
      <c r="AA375" s="30">
        <v>359703.0195543372</v>
      </c>
      <c r="AB375" s="30">
        <v>377688.17053205403</v>
      </c>
      <c r="AC375" s="30">
        <v>395673.32150977087</v>
      </c>
      <c r="AD375" s="30">
        <v>413658.47248748771</v>
      </c>
      <c r="AE375" s="30">
        <v>431643.62346520455</v>
      </c>
      <c r="AF375" s="30">
        <v>449628.77444292139</v>
      </c>
      <c r="AG375" s="30">
        <v>467613.92542063823</v>
      </c>
      <c r="AH375" s="30">
        <v>485599.07639835507</v>
      </c>
      <c r="AI375" s="30">
        <v>503584.22737607191</v>
      </c>
      <c r="AJ375" s="30">
        <v>521569.37835378875</v>
      </c>
      <c r="AK375" s="30">
        <v>539554.52933150565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17985.150977716861</v>
      </c>
      <c r="I393" s="394">
        <v>35970.301955433722</v>
      </c>
      <c r="J393" s="394">
        <v>53955.452933150584</v>
      </c>
      <c r="K393" s="276">
        <v>71940.603910867445</v>
      </c>
      <c r="L393" s="276">
        <v>89925.754888584313</v>
      </c>
      <c r="M393" s="276">
        <v>107910.90586630118</v>
      </c>
      <c r="N393" s="276">
        <v>125896.05684401805</v>
      </c>
      <c r="O393" s="276">
        <v>143881.20782173492</v>
      </c>
      <c r="P393" s="276">
        <v>161866.35879945179</v>
      </c>
      <c r="Q393" s="276">
        <v>179851.50977716866</v>
      </c>
      <c r="R393" s="276">
        <v>197836.66075488552</v>
      </c>
      <c r="S393" s="276">
        <v>215821.81173260239</v>
      </c>
      <c r="T393" s="276">
        <v>233806.96271031926</v>
      </c>
      <c r="U393" s="276">
        <v>251792.11368803613</v>
      </c>
      <c r="V393" s="276">
        <v>269777.264665753</v>
      </c>
      <c r="W393" s="276">
        <v>287762.41564346984</v>
      </c>
      <c r="X393" s="276">
        <v>305747.56662118668</v>
      </c>
      <c r="Y393" s="276">
        <v>323732.71759890352</v>
      </c>
      <c r="Z393" s="276">
        <v>341717.86857662036</v>
      </c>
      <c r="AA393" s="276">
        <v>359703.0195543372</v>
      </c>
      <c r="AB393" s="276">
        <v>377688.17053205403</v>
      </c>
      <c r="AC393" s="276">
        <v>395673.32150977087</v>
      </c>
      <c r="AD393" s="276">
        <v>413658.47248748771</v>
      </c>
      <c r="AE393" s="276">
        <v>431643.62346520455</v>
      </c>
      <c r="AF393" s="276">
        <v>449628.77444292139</v>
      </c>
      <c r="AG393" s="276">
        <v>467613.92542063823</v>
      </c>
      <c r="AH393" s="276">
        <v>485599.07639835507</v>
      </c>
      <c r="AI393" s="276">
        <v>503584.22737607191</v>
      </c>
      <c r="AJ393" s="276">
        <v>521569.37835378875</v>
      </c>
      <c r="AK393" s="276">
        <v>539554.52933150565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C396" s="35" t="s">
        <v>682</v>
      </c>
      <c r="D396" s="277" t="s">
        <v>151</v>
      </c>
      <c r="E396" s="35" t="s">
        <v>747</v>
      </c>
    </row>
    <row r="397" spans="1:59">
      <c r="C397" s="35" t="s">
        <v>150</v>
      </c>
      <c r="D397" s="22">
        <v>130492.49723258099</v>
      </c>
      <c r="E397" s="762">
        <v>40.945701467533915</v>
      </c>
    </row>
    <row r="398" spans="1:59">
      <c r="C398" s="35" t="s">
        <v>22</v>
      </c>
      <c r="D398" s="22">
        <v>-73267.442108908348</v>
      </c>
      <c r="E398" s="762">
        <v>-22.989726424916302</v>
      </c>
    </row>
    <row r="399" spans="1:59">
      <c r="C399" s="35" t="s">
        <v>680</v>
      </c>
      <c r="D399" s="22">
        <v>-16900.484014672213</v>
      </c>
      <c r="E399" s="762">
        <v>-5.3030035273845639</v>
      </c>
    </row>
    <row r="400" spans="1:59">
      <c r="C400" s="35" t="s">
        <v>156</v>
      </c>
      <c r="D400" s="22">
        <v>452371.17579572287</v>
      </c>
      <c r="E400" s="762">
        <v>141.94421525733733</v>
      </c>
    </row>
    <row r="401" spans="3:5">
      <c r="C401" s="35" t="s">
        <v>17</v>
      </c>
      <c r="D401" s="390">
        <v>492695.74690472329</v>
      </c>
      <c r="E401" s="763">
        <v>154.59718677257035</v>
      </c>
    </row>
    <row r="403" spans="3:5">
      <c r="C403" s="35" t="s">
        <v>172</v>
      </c>
      <c r="D403" s="22"/>
    </row>
    <row r="404" spans="3:5">
      <c r="C404" s="35" t="s">
        <v>150</v>
      </c>
      <c r="D404" s="22">
        <v>130492.49723258099</v>
      </c>
      <c r="E404" s="22">
        <v>251.07904139891787</v>
      </c>
    </row>
    <row r="405" spans="3:5">
      <c r="C405" s="35" t="s">
        <v>22</v>
      </c>
      <c r="D405" s="22">
        <v>-73267.442108908348</v>
      </c>
      <c r="E405" s="22">
        <v>-140.9730024375867</v>
      </c>
    </row>
    <row r="406" spans="3:5">
      <c r="C406" s="35" t="s">
        <v>156</v>
      </c>
      <c r="D406" s="22">
        <v>452371.17579572287</v>
      </c>
      <c r="E406" s="22">
        <v>870.40192795799214</v>
      </c>
    </row>
    <row r="407" spans="3:5">
      <c r="C407" s="35" t="s">
        <v>127</v>
      </c>
      <c r="D407" s="22">
        <v>-212834.43093678082</v>
      </c>
      <c r="E407" s="22">
        <v>-409.51216376100439</v>
      </c>
    </row>
    <row r="408" spans="3:5">
      <c r="C408" s="35" t="s">
        <v>17</v>
      </c>
      <c r="D408" s="390">
        <v>296761.7999826147</v>
      </c>
      <c r="E408" s="390">
        <v>570.99580315831895</v>
      </c>
    </row>
  </sheetData>
  <conditionalFormatting sqref="F16:Z16 F9:Z11 AA9:BC9 F12:AX12">
    <cfRule type="cellIs" dxfId="21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746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2251423.1975946939</v>
      </c>
      <c r="E13" s="717">
        <v>0</v>
      </c>
      <c r="F13" s="84">
        <v>0</v>
      </c>
      <c r="G13" s="84">
        <v>0</v>
      </c>
      <c r="H13" s="84">
        <v>219000</v>
      </c>
      <c r="I13" s="84">
        <v>219000</v>
      </c>
      <c r="J13" s="84">
        <v>219000</v>
      </c>
      <c r="K13" s="84">
        <v>219000</v>
      </c>
      <c r="L13" s="84">
        <v>219000</v>
      </c>
      <c r="M13" s="84">
        <v>219000</v>
      </c>
      <c r="N13" s="84">
        <v>219000</v>
      </c>
      <c r="O13" s="84">
        <v>219000</v>
      </c>
      <c r="P13" s="84">
        <v>219000</v>
      </c>
      <c r="Q13" s="84">
        <v>219000</v>
      </c>
      <c r="R13" s="84">
        <v>219000</v>
      </c>
      <c r="S13" s="84">
        <v>219000</v>
      </c>
      <c r="T13" s="84">
        <v>219000</v>
      </c>
      <c r="U13" s="84">
        <v>219000</v>
      </c>
      <c r="V13" s="84">
        <v>219000</v>
      </c>
      <c r="W13" s="84">
        <v>219000</v>
      </c>
      <c r="X13" s="84">
        <v>219000</v>
      </c>
      <c r="Y13" s="84">
        <v>219000</v>
      </c>
      <c r="Z13" s="84">
        <v>219000</v>
      </c>
      <c r="AA13" s="84">
        <v>219000</v>
      </c>
      <c r="AB13" s="84">
        <v>219000</v>
      </c>
      <c r="AC13" s="84">
        <v>219000</v>
      </c>
      <c r="AD13" s="84">
        <v>219000</v>
      </c>
      <c r="AE13" s="84">
        <v>219000</v>
      </c>
      <c r="AF13" s="84">
        <v>219000</v>
      </c>
      <c r="AG13" s="84">
        <v>219000</v>
      </c>
      <c r="AH13" s="84">
        <v>219000</v>
      </c>
      <c r="AI13" s="84">
        <v>219000</v>
      </c>
      <c r="AJ13" s="84">
        <v>219000</v>
      </c>
      <c r="AK13" s="84">
        <v>-8.7600000000000004E-3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2251423.1975946939</v>
      </c>
      <c r="E14" s="718">
        <v>2404519.9750311333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119421.0624802215</v>
      </c>
      <c r="E20" s="719">
        <v>0</v>
      </c>
      <c r="F20" s="72">
        <v>0</v>
      </c>
      <c r="G20" s="72">
        <v>0</v>
      </c>
      <c r="H20" s="72">
        <v>10709.275746550611</v>
      </c>
      <c r="I20" s="72">
        <v>9793.9794614911298</v>
      </c>
      <c r="J20" s="72">
        <v>8890.9286243835213</v>
      </c>
      <c r="K20" s="72">
        <v>8200.0815288376634</v>
      </c>
      <c r="L20" s="72">
        <v>7868.798184704342</v>
      </c>
      <c r="M20" s="72">
        <v>7323.2771061275225</v>
      </c>
      <c r="N20" s="72">
        <v>6899.3522773754958</v>
      </c>
      <c r="O20" s="72">
        <v>6538.6668401850529</v>
      </c>
      <c r="P20" s="72">
        <v>6182.8677885360348</v>
      </c>
      <c r="Q20" s="72">
        <v>5832.0957789625827</v>
      </c>
      <c r="R20" s="72">
        <v>16020.672763757379</v>
      </c>
      <c r="S20" s="72">
        <v>15957.608439306518</v>
      </c>
      <c r="T20" s="72">
        <v>15900.018090334786</v>
      </c>
      <c r="U20" s="72">
        <v>15848.059425101688</v>
      </c>
      <c r="V20" s="72">
        <v>15801.894730768812</v>
      </c>
      <c r="W20" s="72">
        <v>15761.691007276369</v>
      </c>
      <c r="X20" s="72">
        <v>15727.620105158439</v>
      </c>
      <c r="Y20" s="72">
        <v>15699.858867413479</v>
      </c>
      <c r="Z20" s="72">
        <v>15678.589275550059</v>
      </c>
      <c r="AA20" s="72">
        <v>15663.998599931399</v>
      </c>
      <c r="AB20" s="72">
        <v>15656.279554545883</v>
      </c>
      <c r="AC20" s="72">
        <v>15655.63045633462</v>
      </c>
      <c r="AD20" s="72">
        <v>15662.255389210894</v>
      </c>
      <c r="AE20" s="72">
        <v>15676.364372910459</v>
      </c>
      <c r="AF20" s="72">
        <v>15698.173536815691</v>
      </c>
      <c r="AG20" s="72">
        <v>15727.905298900949</v>
      </c>
      <c r="AH20" s="72">
        <v>15765.788549950759</v>
      </c>
      <c r="AI20" s="72">
        <v>15812.058843207065</v>
      </c>
      <c r="AJ20" s="72">
        <v>15866.958589606405</v>
      </c>
      <c r="AK20" s="72">
        <v>15771.197376389722</v>
      </c>
      <c r="AL20" s="72">
        <v>5.8672553735315102E-14</v>
      </c>
      <c r="AM20" s="72">
        <v>5.8672553735315102E-14</v>
      </c>
      <c r="AN20" s="72">
        <v>5.8672553735315102E-14</v>
      </c>
      <c r="AO20" s="72">
        <v>5.8672553735315102E-14</v>
      </c>
      <c r="AP20" s="72">
        <v>5.8672553735315102E-14</v>
      </c>
      <c r="AQ20" s="72">
        <v>5.8672553735315102E-14</v>
      </c>
      <c r="AR20" s="72">
        <v>5.8672553735315102E-14</v>
      </c>
      <c r="AS20" s="72">
        <v>5.8672553735315102E-14</v>
      </c>
      <c r="AT20" s="72">
        <v>5.8672553735315102E-14</v>
      </c>
      <c r="AU20" s="72">
        <v>5.8672553735315102E-14</v>
      </c>
      <c r="AV20" s="72">
        <v>5.8672553735315102E-14</v>
      </c>
      <c r="AW20" s="72">
        <v>5.8672553735315102E-14</v>
      </c>
      <c r="AX20" s="72">
        <v>5.8672553735315102E-14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119421.0624802215</v>
      </c>
      <c r="E23" s="8">
        <v>0</v>
      </c>
      <c r="F23" s="29">
        <v>0</v>
      </c>
      <c r="G23" s="29">
        <v>0</v>
      </c>
      <c r="H23" s="29">
        <v>10709.275746550611</v>
      </c>
      <c r="I23" s="29">
        <v>9793.9794614911298</v>
      </c>
      <c r="J23" s="29">
        <v>8890.9286243835213</v>
      </c>
      <c r="K23" s="29">
        <v>8200.0815288376634</v>
      </c>
      <c r="L23" s="29">
        <v>7868.798184704342</v>
      </c>
      <c r="M23" s="29">
        <v>7323.2771061275225</v>
      </c>
      <c r="N23" s="29">
        <v>6899.3522773754958</v>
      </c>
      <c r="O23" s="29">
        <v>6538.6668401850529</v>
      </c>
      <c r="P23" s="29">
        <v>6182.8677885360348</v>
      </c>
      <c r="Q23" s="29">
        <v>5832.0957789625827</v>
      </c>
      <c r="R23" s="29">
        <v>16020.672763757379</v>
      </c>
      <c r="S23" s="29">
        <v>15957.608439306518</v>
      </c>
      <c r="T23" s="29">
        <v>15900.018090334786</v>
      </c>
      <c r="U23" s="29">
        <v>15848.059425101688</v>
      </c>
      <c r="V23" s="29">
        <v>15801.894730768812</v>
      </c>
      <c r="W23" s="29">
        <v>15761.691007276369</v>
      </c>
      <c r="X23" s="29">
        <v>15727.620105158439</v>
      </c>
      <c r="Y23" s="29">
        <v>15699.858867413479</v>
      </c>
      <c r="Z23" s="29">
        <v>15678.589275550059</v>
      </c>
      <c r="AA23" s="29">
        <v>15663.998599931399</v>
      </c>
      <c r="AB23" s="29">
        <v>15656.279554545883</v>
      </c>
      <c r="AC23" s="29">
        <v>15655.63045633462</v>
      </c>
      <c r="AD23" s="29">
        <v>15662.255389210894</v>
      </c>
      <c r="AE23" s="29">
        <v>15676.364372910459</v>
      </c>
      <c r="AF23" s="29">
        <v>15698.173536815691</v>
      </c>
      <c r="AG23" s="29">
        <v>15727.905298900949</v>
      </c>
      <c r="AH23" s="29">
        <v>15765.788549950759</v>
      </c>
      <c r="AI23" s="29">
        <v>15812.058843207065</v>
      </c>
      <c r="AJ23" s="29">
        <v>15866.958589606405</v>
      </c>
      <c r="AK23" s="29">
        <v>15771.197376389722</v>
      </c>
      <c r="AL23" s="29">
        <v>5.8672553735315102E-14</v>
      </c>
      <c r="AM23" s="29">
        <v>5.8672553735315102E-14</v>
      </c>
      <c r="AN23" s="29">
        <v>5.8672553735315102E-14</v>
      </c>
      <c r="AO23" s="29">
        <v>5.8672553735315102E-14</v>
      </c>
      <c r="AP23" s="29">
        <v>5.8672553735315102E-14</v>
      </c>
      <c r="AQ23" s="29">
        <v>5.8672553735315102E-14</v>
      </c>
      <c r="AR23" s="29">
        <v>5.8672553735315102E-14</v>
      </c>
      <c r="AS23" s="29">
        <v>5.8672553735315102E-14</v>
      </c>
      <c r="AT23" s="29">
        <v>5.8672553735315102E-14</v>
      </c>
      <c r="AU23" s="29">
        <v>5.8672553735315102E-14</v>
      </c>
      <c r="AV23" s="29">
        <v>5.8672553735315102E-14</v>
      </c>
      <c r="AW23" s="29">
        <v>5.8672553735315102E-14</v>
      </c>
      <c r="AX23" s="29">
        <v>5.8672553735315102E-14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7.6411433448092579E-4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>
        <v>8.1607410922562883E-4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943.00897027777671</v>
      </c>
      <c r="E31" s="721">
        <v>0</v>
      </c>
      <c r="F31" s="65">
        <v>0</v>
      </c>
      <c r="G31" s="65">
        <v>0</v>
      </c>
      <c r="H31" s="65">
        <v>66.754354647244227</v>
      </c>
      <c r="I31" s="65">
        <v>68.790362463985161</v>
      </c>
      <c r="J31" s="65">
        <v>70.888468519136694</v>
      </c>
      <c r="K31" s="65">
        <v>73.050566808970373</v>
      </c>
      <c r="L31" s="65">
        <v>75.278609096643976</v>
      </c>
      <c r="M31" s="65">
        <v>77.574606674091598</v>
      </c>
      <c r="N31" s="65">
        <v>79.940632177651381</v>
      </c>
      <c r="O31" s="65">
        <v>82.378821459069755</v>
      </c>
      <c r="P31" s="65">
        <v>84.89137551357139</v>
      </c>
      <c r="Q31" s="65">
        <v>87.480562466735293</v>
      </c>
      <c r="R31" s="65">
        <v>90.148719621970713</v>
      </c>
      <c r="S31" s="65">
        <v>92.898255570440838</v>
      </c>
      <c r="T31" s="65">
        <v>95.731652365339286</v>
      </c>
      <c r="U31" s="65">
        <v>98.651467762482127</v>
      </c>
      <c r="V31" s="65">
        <v>101.66033752923781</v>
      </c>
      <c r="W31" s="65">
        <v>104.76097782387956</v>
      </c>
      <c r="X31" s="65">
        <v>107.9561876475079</v>
      </c>
      <c r="Y31" s="65">
        <v>111.24885137075687</v>
      </c>
      <c r="Z31" s="65">
        <v>114.64194133756494</v>
      </c>
      <c r="AA31" s="65">
        <v>118.13852054836069</v>
      </c>
      <c r="AB31" s="65">
        <v>121.74174542508568</v>
      </c>
      <c r="AC31" s="65">
        <v>125.45486866055076</v>
      </c>
      <c r="AD31" s="65">
        <v>129.28124215469754</v>
      </c>
      <c r="AE31" s="65">
        <v>133.22432004041582</v>
      </c>
      <c r="AF31" s="65">
        <v>137.28766180164854</v>
      </c>
      <c r="AG31" s="65">
        <v>141.47493548659878</v>
      </c>
      <c r="AH31" s="65">
        <v>145.78992101894002</v>
      </c>
      <c r="AI31" s="65">
        <v>150.23651361001771</v>
      </c>
      <c r="AJ31" s="65">
        <v>154.81872727512325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943.0090633624676</v>
      </c>
      <c r="E32" s="8">
        <v>0</v>
      </c>
      <c r="F32" s="29">
        <v>0</v>
      </c>
      <c r="G32" s="29">
        <v>0</v>
      </c>
      <c r="H32" s="29">
        <v>66.754354647244227</v>
      </c>
      <c r="I32" s="29">
        <v>68.790362463985161</v>
      </c>
      <c r="J32" s="29">
        <v>70.888468519136694</v>
      </c>
      <c r="K32" s="29">
        <v>73.050566808970373</v>
      </c>
      <c r="L32" s="29">
        <v>75.278609096643976</v>
      </c>
      <c r="M32" s="29">
        <v>77.574606674091598</v>
      </c>
      <c r="N32" s="29">
        <v>79.940632177651381</v>
      </c>
      <c r="O32" s="29">
        <v>82.378821459069755</v>
      </c>
      <c r="P32" s="29">
        <v>84.89137551357139</v>
      </c>
      <c r="Q32" s="29">
        <v>87.480562466735293</v>
      </c>
      <c r="R32" s="29">
        <v>90.148719621970713</v>
      </c>
      <c r="S32" s="29">
        <v>92.898255570440838</v>
      </c>
      <c r="T32" s="29">
        <v>95.731652365339286</v>
      </c>
      <c r="U32" s="29">
        <v>98.651467762482127</v>
      </c>
      <c r="V32" s="29">
        <v>101.66033752923781</v>
      </c>
      <c r="W32" s="29">
        <v>104.76097782387956</v>
      </c>
      <c r="X32" s="29">
        <v>107.9561876475079</v>
      </c>
      <c r="Y32" s="29">
        <v>111.24885137075687</v>
      </c>
      <c r="Z32" s="29">
        <v>114.64194133756494</v>
      </c>
      <c r="AA32" s="29">
        <v>118.13852054836069</v>
      </c>
      <c r="AB32" s="29">
        <v>121.74174542508568</v>
      </c>
      <c r="AC32" s="29">
        <v>125.45486866055076</v>
      </c>
      <c r="AD32" s="29">
        <v>129.28124215469754</v>
      </c>
      <c r="AE32" s="29">
        <v>133.22432004041582</v>
      </c>
      <c r="AF32" s="29">
        <v>137.28766180164854</v>
      </c>
      <c r="AG32" s="29">
        <v>141.47493548659878</v>
      </c>
      <c r="AH32" s="29">
        <v>145.78992101894002</v>
      </c>
      <c r="AI32" s="29">
        <v>150.23651361001771</v>
      </c>
      <c r="AJ32" s="29">
        <v>154.81872727512325</v>
      </c>
      <c r="AK32" s="29">
        <v>8.1607410922562883E-4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27800.047647706942</v>
      </c>
      <c r="E35" s="722">
        <v>0</v>
      </c>
      <c r="F35" s="72">
        <v>0</v>
      </c>
      <c r="G35" s="72">
        <v>0</v>
      </c>
      <c r="H35" s="72">
        <v>2055.2428335327841</v>
      </c>
      <c r="I35" s="72">
        <v>2106.6239043711034</v>
      </c>
      <c r="J35" s="72">
        <v>2159.2895019803814</v>
      </c>
      <c r="K35" s="72">
        <v>2213.2717395298905</v>
      </c>
      <c r="L35" s="72">
        <v>2268.6035330181376</v>
      </c>
      <c r="M35" s="72">
        <v>2325.3186213435911</v>
      </c>
      <c r="N35" s="72">
        <v>2383.4515868771805</v>
      </c>
      <c r="O35" s="72">
        <v>2443.03787654911</v>
      </c>
      <c r="P35" s="72">
        <v>2504.1138234628374</v>
      </c>
      <c r="Q35" s="72">
        <v>2566.7166690494082</v>
      </c>
      <c r="R35" s="72">
        <v>2630.8845857756442</v>
      </c>
      <c r="S35" s="72">
        <v>2696.6567004200347</v>
      </c>
      <c r="T35" s="72">
        <v>2764.0731179305353</v>
      </c>
      <c r="U35" s="72">
        <v>2833.174945878799</v>
      </c>
      <c r="V35" s="72">
        <v>2904.004319525769</v>
      </c>
      <c r="W35" s="72">
        <v>2976.6044275139125</v>
      </c>
      <c r="X35" s="72">
        <v>3051.01953820176</v>
      </c>
      <c r="Y35" s="72">
        <v>3127.2950266568041</v>
      </c>
      <c r="Z35" s="72">
        <v>3205.4774023232244</v>
      </c>
      <c r="AA35" s="72">
        <v>3285.6143373813047</v>
      </c>
      <c r="AB35" s="72">
        <v>3367.7546958158368</v>
      </c>
      <c r="AC35" s="72">
        <v>3451.9485632112323</v>
      </c>
      <c r="AD35" s="72">
        <v>3538.247277291513</v>
      </c>
      <c r="AE35" s="72">
        <v>3626.7034592238006</v>
      </c>
      <c r="AF35" s="72">
        <v>3717.3710457043962</v>
      </c>
      <c r="AG35" s="72">
        <v>3810.305321847005</v>
      </c>
      <c r="AH35" s="72">
        <v>3905.5629548931811</v>
      </c>
      <c r="AI35" s="72">
        <v>4003.20202876551</v>
      </c>
      <c r="AJ35" s="72">
        <v>4103.2820794846475</v>
      </c>
      <c r="AK35" s="72">
        <v>4205.8641314717634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5609.7092688653665</v>
      </c>
      <c r="E36" s="723">
        <v>0</v>
      </c>
      <c r="F36" s="84">
        <v>0</v>
      </c>
      <c r="G36" s="84">
        <v>0</v>
      </c>
      <c r="H36" s="84">
        <v>539.67870016425559</v>
      </c>
      <c r="I36" s="84">
        <v>539.67870016425559</v>
      </c>
      <c r="J36" s="84">
        <v>539.67870016425559</v>
      </c>
      <c r="K36" s="84">
        <v>539.67870016425559</v>
      </c>
      <c r="L36" s="84">
        <v>539.67870016425559</v>
      </c>
      <c r="M36" s="84">
        <v>539.67870016425559</v>
      </c>
      <c r="N36" s="84">
        <v>539.67870016425559</v>
      </c>
      <c r="O36" s="84">
        <v>539.67870016425559</v>
      </c>
      <c r="P36" s="84">
        <v>539.67870016425559</v>
      </c>
      <c r="Q36" s="84">
        <v>539.67870016425559</v>
      </c>
      <c r="R36" s="84">
        <v>539.67870016425559</v>
      </c>
      <c r="S36" s="84">
        <v>539.67870016425559</v>
      </c>
      <c r="T36" s="84">
        <v>539.67870016425559</v>
      </c>
      <c r="U36" s="84">
        <v>539.67870016425559</v>
      </c>
      <c r="V36" s="84">
        <v>539.67870016425559</v>
      </c>
      <c r="W36" s="84">
        <v>539.67870016425559</v>
      </c>
      <c r="X36" s="84">
        <v>539.67870016425559</v>
      </c>
      <c r="Y36" s="84">
        <v>539.67870016425559</v>
      </c>
      <c r="Z36" s="84">
        <v>539.67870016425559</v>
      </c>
      <c r="AA36" s="84">
        <v>539.67870016425559</v>
      </c>
      <c r="AB36" s="84">
        <v>539.67870016425559</v>
      </c>
      <c r="AC36" s="84">
        <v>539.67870016425559</v>
      </c>
      <c r="AD36" s="84">
        <v>539.67870016425559</v>
      </c>
      <c r="AE36" s="84">
        <v>539.67870016425559</v>
      </c>
      <c r="AF36" s="84">
        <v>539.67870016425559</v>
      </c>
      <c r="AG36" s="84">
        <v>539.67870016425559</v>
      </c>
      <c r="AH36" s="84">
        <v>539.67870016425559</v>
      </c>
      <c r="AI36" s="84">
        <v>539.67870016425559</v>
      </c>
      <c r="AJ36" s="84">
        <v>539.67870016425559</v>
      </c>
      <c r="AK36" s="84">
        <v>539.67870016425559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628.09666849722885</v>
      </c>
      <c r="E37" s="723">
        <v>0</v>
      </c>
      <c r="F37" s="84">
        <v>0</v>
      </c>
      <c r="G37" s="84">
        <v>0</v>
      </c>
      <c r="H37" s="84">
        <v>46.434854826632822</v>
      </c>
      <c r="I37" s="84">
        <v>47.595726197298639</v>
      </c>
      <c r="J37" s="84">
        <v>48.785619352231102</v>
      </c>
      <c r="K37" s="84">
        <v>50.005259836036878</v>
      </c>
      <c r="L37" s="84">
        <v>51.255391331937794</v>
      </c>
      <c r="M37" s="84">
        <v>52.536776115236236</v>
      </c>
      <c r="N37" s="84">
        <v>53.85019551811714</v>
      </c>
      <c r="O37" s="84">
        <v>55.196450406070063</v>
      </c>
      <c r="P37" s="84">
        <v>56.576361666221807</v>
      </c>
      <c r="Q37" s="84">
        <v>57.990770707877346</v>
      </c>
      <c r="R37" s="84">
        <v>59.440539975574275</v>
      </c>
      <c r="S37" s="84">
        <v>60.926553474963626</v>
      </c>
      <c r="T37" s="84">
        <v>62.449717311837709</v>
      </c>
      <c r="U37" s="84">
        <v>64.010960244633651</v>
      </c>
      <c r="V37" s="84">
        <v>65.61123425074949</v>
      </c>
      <c r="W37" s="84">
        <v>67.251515107018221</v>
      </c>
      <c r="X37" s="84">
        <v>68.932802984693666</v>
      </c>
      <c r="Y37" s="84">
        <v>70.656123059311</v>
      </c>
      <c r="Z37" s="84">
        <v>72.422526135793774</v>
      </c>
      <c r="AA37" s="84">
        <v>74.233089289188612</v>
      </c>
      <c r="AB37" s="84">
        <v>76.088916521418327</v>
      </c>
      <c r="AC37" s="84">
        <v>77.991139434453771</v>
      </c>
      <c r="AD37" s="84">
        <v>79.940917920315115</v>
      </c>
      <c r="AE37" s="84">
        <v>81.93944086832299</v>
      </c>
      <c r="AF37" s="84">
        <v>83.987926890031062</v>
      </c>
      <c r="AG37" s="84">
        <v>86.08762506228183</v>
      </c>
      <c r="AH37" s="84">
        <v>88.239815688838874</v>
      </c>
      <c r="AI37" s="84">
        <v>90.445811081059844</v>
      </c>
      <c r="AJ37" s="84">
        <v>92.70695635808633</v>
      </c>
      <c r="AK37" s="84">
        <v>95.024630267038475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42508.403174415529</v>
      </c>
      <c r="E39" s="725">
        <v>0</v>
      </c>
      <c r="F39" s="94">
        <v>0</v>
      </c>
      <c r="G39" s="94">
        <v>0</v>
      </c>
      <c r="H39" s="94">
        <v>2952.1440678169156</v>
      </c>
      <c r="I39" s="94">
        <v>3042.1844618853315</v>
      </c>
      <c r="J39" s="94">
        <v>3134.9710879728341</v>
      </c>
      <c r="K39" s="94">
        <v>3230.5877061560054</v>
      </c>
      <c r="L39" s="94">
        <v>3329.1206311937631</v>
      </c>
      <c r="M39" s="94">
        <v>3430.6588104451725</v>
      </c>
      <c r="N39" s="94">
        <v>3535.2939041637505</v>
      </c>
      <c r="O39" s="94">
        <v>3643.1203682407449</v>
      </c>
      <c r="P39" s="94">
        <v>3754.2355394720871</v>
      </c>
      <c r="Q39" s="94">
        <v>3868.7397234259852</v>
      </c>
      <c r="R39" s="94">
        <v>3986.736284990478</v>
      </c>
      <c r="S39" s="94">
        <v>4108.3317416826876</v>
      </c>
      <c r="T39" s="94">
        <v>4233.6358598040088</v>
      </c>
      <c r="U39" s="94">
        <v>4362.7617535280306</v>
      </c>
      <c r="V39" s="94">
        <v>4495.8259870106367</v>
      </c>
      <c r="W39" s="94">
        <v>4632.9486796144611</v>
      </c>
      <c r="X39" s="94">
        <v>4774.2536143427014</v>
      </c>
      <c r="Y39" s="94">
        <v>4919.8683495801533</v>
      </c>
      <c r="Z39" s="94">
        <v>5069.9243342423479</v>
      </c>
      <c r="AA39" s="94">
        <v>5224.5570264367398</v>
      </c>
      <c r="AB39" s="94">
        <v>5383.9060157430595</v>
      </c>
      <c r="AC39" s="94">
        <v>5548.115149223222</v>
      </c>
      <c r="AD39" s="94">
        <v>5717.3326612745313</v>
      </c>
      <c r="AE39" s="94">
        <v>5891.7113074434037</v>
      </c>
      <c r="AF39" s="94">
        <v>6071.4085023204261</v>
      </c>
      <c r="AG39" s="94">
        <v>6256.5864616411982</v>
      </c>
      <c r="AH39" s="94">
        <v>6447.4123487212555</v>
      </c>
      <c r="AI39" s="94">
        <v>6644.0584253572551</v>
      </c>
      <c r="AJ39" s="94">
        <v>6846.7022073306498</v>
      </c>
      <c r="AK39" s="94">
        <v>7055.5266246542333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-52333.887220648816</v>
      </c>
      <c r="E40" s="721">
        <v>0</v>
      </c>
      <c r="F40" s="203">
        <v>0</v>
      </c>
      <c r="G40" s="203">
        <v>0</v>
      </c>
      <c r="H40" s="203">
        <v>-8039.2405063291135</v>
      </c>
      <c r="I40" s="203">
        <v>-8316.4556962025308</v>
      </c>
      <c r="J40" s="203">
        <v>-8593.6708860759481</v>
      </c>
      <c r="K40" s="203">
        <v>-8870.8860759493655</v>
      </c>
      <c r="L40" s="203">
        <v>-8870.8860759493655</v>
      </c>
      <c r="M40" s="203">
        <v>-9148.1012658227846</v>
      </c>
      <c r="N40" s="203">
        <v>-9425.316455696202</v>
      </c>
      <c r="O40" s="203">
        <v>-9702.5316455696193</v>
      </c>
      <c r="P40" s="203">
        <v>-9979.7468354430384</v>
      </c>
      <c r="Q40" s="203">
        <v>-10256.962025316456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24212.369538836243</v>
      </c>
      <c r="E41" s="29">
        <v>0</v>
      </c>
      <c r="F41" s="29">
        <v>0</v>
      </c>
      <c r="G41" s="29">
        <v>0</v>
      </c>
      <c r="H41" s="29">
        <v>-2445.7400499885252</v>
      </c>
      <c r="I41" s="29">
        <v>-2580.3729035845417</v>
      </c>
      <c r="J41" s="29">
        <v>-2710.9459766062464</v>
      </c>
      <c r="K41" s="29">
        <v>-2837.3426702631768</v>
      </c>
      <c r="L41" s="29">
        <v>-2682.2278202412708</v>
      </c>
      <c r="M41" s="29">
        <v>-2799.9083577545298</v>
      </c>
      <c r="N41" s="29">
        <v>-2913.0420689728981</v>
      </c>
      <c r="O41" s="29">
        <v>-3021.498250209439</v>
      </c>
      <c r="P41" s="29">
        <v>-3125.1424106776367</v>
      </c>
      <c r="Q41" s="29">
        <v>-3223.8361619689294</v>
      </c>
      <c r="R41" s="29">
        <v>7216.740110905952</v>
      </c>
      <c r="S41" s="29">
        <v>7405.5936957419417</v>
      </c>
      <c r="T41" s="29">
        <v>7599.8373952106376</v>
      </c>
      <c r="U41" s="29">
        <v>7799.6263598157184</v>
      </c>
      <c r="V41" s="29">
        <v>8005.1202409514108</v>
      </c>
      <c r="W41" s="29">
        <v>8216.4833223996466</v>
      </c>
      <c r="X41" s="29">
        <v>8433.8846556934113</v>
      </c>
      <c r="Y41" s="29">
        <v>8657.4981994605241</v>
      </c>
      <c r="Z41" s="29">
        <v>8887.5029628656212</v>
      </c>
      <c r="AA41" s="29">
        <v>9124.0831532714892</v>
      </c>
      <c r="AB41" s="29">
        <v>9367.4283282445704</v>
      </c>
      <c r="AC41" s="29">
        <v>9617.7335520331635</v>
      </c>
      <c r="AD41" s="29">
        <v>9875.1995566506157</v>
      </c>
      <c r="AE41" s="29">
        <v>10140.032907699784</v>
      </c>
      <c r="AF41" s="29">
        <v>10412.446175079109</v>
      </c>
      <c r="AG41" s="29">
        <v>10692.658108714739</v>
      </c>
      <c r="AH41" s="29">
        <v>10980.89381946753</v>
      </c>
      <c r="AI41" s="29">
        <v>11277.384965368081</v>
      </c>
      <c r="AJ41" s="29">
        <v>11582.369943337639</v>
      </c>
      <c r="AK41" s="29">
        <v>11896.094086557292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25155.378602198707</v>
      </c>
      <c r="E43" s="25">
        <v>0</v>
      </c>
      <c r="F43" s="25">
        <v>0</v>
      </c>
      <c r="G43" s="25">
        <v>0</v>
      </c>
      <c r="H43" s="25">
        <v>-2378.9856953412809</v>
      </c>
      <c r="I43" s="25">
        <v>-2511.5825411205565</v>
      </c>
      <c r="J43" s="25">
        <v>-2640.0575080871099</v>
      </c>
      <c r="K43" s="25">
        <v>-2764.2921034542064</v>
      </c>
      <c r="L43" s="25">
        <v>-2606.949211144627</v>
      </c>
      <c r="M43" s="25">
        <v>-2722.3337510804381</v>
      </c>
      <c r="N43" s="25">
        <v>-2833.1014367952466</v>
      </c>
      <c r="O43" s="25">
        <v>-2939.119428750369</v>
      </c>
      <c r="P43" s="25">
        <v>-3040.2510351640653</v>
      </c>
      <c r="Q43" s="25">
        <v>-3136.3555995021943</v>
      </c>
      <c r="R43" s="25">
        <v>7306.8888305279224</v>
      </c>
      <c r="S43" s="25">
        <v>7498.4919513123823</v>
      </c>
      <c r="T43" s="25">
        <v>7695.5690475759766</v>
      </c>
      <c r="U43" s="25">
        <v>7898.2778275782002</v>
      </c>
      <c r="V43" s="25">
        <v>8106.7805784806487</v>
      </c>
      <c r="W43" s="25">
        <v>8321.2443002235268</v>
      </c>
      <c r="X43" s="25">
        <v>8541.8408433409186</v>
      </c>
      <c r="Y43" s="25">
        <v>8768.7470508312817</v>
      </c>
      <c r="Z43" s="25">
        <v>9002.1449042031854</v>
      </c>
      <c r="AA43" s="25">
        <v>9242.2216738198495</v>
      </c>
      <c r="AB43" s="25">
        <v>9489.1700736696566</v>
      </c>
      <c r="AC43" s="25">
        <v>9743.1884206937139</v>
      </c>
      <c r="AD43" s="25">
        <v>10004.480798805313</v>
      </c>
      <c r="AE43" s="25">
        <v>10273.2572277402</v>
      </c>
      <c r="AF43" s="25">
        <v>10549.733836880758</v>
      </c>
      <c r="AG43" s="25">
        <v>10834.133044201337</v>
      </c>
      <c r="AH43" s="25">
        <v>11126.683740486471</v>
      </c>
      <c r="AI43" s="25">
        <v>11427.621478978099</v>
      </c>
      <c r="AJ43" s="25">
        <v>11737.188670612763</v>
      </c>
      <c r="AK43" s="25">
        <v>11896.094902631401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94265.683878022799</v>
      </c>
      <c r="E45" s="726">
        <v>0</v>
      </c>
      <c r="F45" s="17">
        <v>0</v>
      </c>
      <c r="G45" s="17">
        <v>0</v>
      </c>
      <c r="H45" s="17">
        <v>13088.261441891893</v>
      </c>
      <c r="I45" s="17">
        <v>12305.562002611687</v>
      </c>
      <c r="J45" s="17">
        <v>11530.986132470631</v>
      </c>
      <c r="K45" s="17">
        <v>10964.37363229187</v>
      </c>
      <c r="L45" s="17">
        <v>10475.747395848968</v>
      </c>
      <c r="M45" s="17">
        <v>10045.610857207961</v>
      </c>
      <c r="N45" s="17">
        <v>9732.4537141707424</v>
      </c>
      <c r="O45" s="17">
        <v>9477.7862689354224</v>
      </c>
      <c r="P45" s="17">
        <v>9223.1188237001006</v>
      </c>
      <c r="Q45" s="17">
        <v>8968.451378464777</v>
      </c>
      <c r="R45" s="17">
        <v>8713.783933229457</v>
      </c>
      <c r="S45" s="17">
        <v>8459.1164879941352</v>
      </c>
      <c r="T45" s="17">
        <v>8204.4490427588098</v>
      </c>
      <c r="U45" s="17">
        <v>7949.781597523488</v>
      </c>
      <c r="V45" s="17">
        <v>7695.1141522881635</v>
      </c>
      <c r="W45" s="17">
        <v>7440.4467070528426</v>
      </c>
      <c r="X45" s="17">
        <v>7185.7792618175208</v>
      </c>
      <c r="Y45" s="17">
        <v>6931.1118165821972</v>
      </c>
      <c r="Z45" s="17">
        <v>6676.4443713468736</v>
      </c>
      <c r="AA45" s="17">
        <v>6421.77692611155</v>
      </c>
      <c r="AB45" s="17">
        <v>6167.1094808762264</v>
      </c>
      <c r="AC45" s="17">
        <v>5912.4420356409064</v>
      </c>
      <c r="AD45" s="17">
        <v>5657.774590405581</v>
      </c>
      <c r="AE45" s="17">
        <v>5403.1071451702592</v>
      </c>
      <c r="AF45" s="17">
        <v>5148.4396999349337</v>
      </c>
      <c r="AG45" s="17">
        <v>4893.7722546996119</v>
      </c>
      <c r="AH45" s="17">
        <v>4639.1048094642883</v>
      </c>
      <c r="AI45" s="17">
        <v>4384.4373642289665</v>
      </c>
      <c r="AJ45" s="17">
        <v>4129.7699189936429</v>
      </c>
      <c r="AK45" s="17">
        <v>3875.1024737583211</v>
      </c>
      <c r="AL45" s="17">
        <v>5.8672553735315102E-14</v>
      </c>
      <c r="AM45" s="17">
        <v>5.8672553735315102E-14</v>
      </c>
      <c r="AN45" s="17">
        <v>5.8672553735315102E-14</v>
      </c>
      <c r="AO45" s="17">
        <v>5.8672553735315102E-14</v>
      </c>
      <c r="AP45" s="17">
        <v>5.8672553735315102E-14</v>
      </c>
      <c r="AQ45" s="17">
        <v>5.8672553735315102E-14</v>
      </c>
      <c r="AR45" s="17">
        <v>5.8672553735315102E-14</v>
      </c>
      <c r="AS45" s="17">
        <v>5.8672553735315102E-14</v>
      </c>
      <c r="AT45" s="17">
        <v>5.8672553735315102E-14</v>
      </c>
      <c r="AU45" s="17">
        <v>5.8672553735315102E-14</v>
      </c>
      <c r="AV45" s="17">
        <v>5.8672553735315102E-14</v>
      </c>
      <c r="AW45" s="17">
        <v>5.8672553735315102E-14</v>
      </c>
      <c r="AX45" s="17">
        <v>5.8672553735315102E-14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38956.314367120583</v>
      </c>
      <c r="E46" s="727">
        <v>0</v>
      </c>
      <c r="F46" s="84">
        <v>0</v>
      </c>
      <c r="G46" s="84">
        <v>0</v>
      </c>
      <c r="H46" s="84">
        <v>3747.7687511406634</v>
      </c>
      <c r="I46" s="84">
        <v>3747.7687511406634</v>
      </c>
      <c r="J46" s="84">
        <v>3747.7687511406634</v>
      </c>
      <c r="K46" s="84">
        <v>3747.7687511406634</v>
      </c>
      <c r="L46" s="84">
        <v>3747.7687511406634</v>
      </c>
      <c r="M46" s="84">
        <v>3747.7687511406634</v>
      </c>
      <c r="N46" s="84">
        <v>3747.7687511406634</v>
      </c>
      <c r="O46" s="84">
        <v>3747.7687511406634</v>
      </c>
      <c r="P46" s="84">
        <v>3747.7687511406634</v>
      </c>
      <c r="Q46" s="84">
        <v>3747.7687511406634</v>
      </c>
      <c r="R46" s="84">
        <v>3747.7687511406634</v>
      </c>
      <c r="S46" s="84">
        <v>3747.7687511406634</v>
      </c>
      <c r="T46" s="84">
        <v>3747.7687511406634</v>
      </c>
      <c r="U46" s="84">
        <v>3747.7687511406634</v>
      </c>
      <c r="V46" s="84">
        <v>3747.7687511406634</v>
      </c>
      <c r="W46" s="84">
        <v>3747.7687511406634</v>
      </c>
      <c r="X46" s="84">
        <v>3747.7687511406634</v>
      </c>
      <c r="Y46" s="84">
        <v>3747.7687511406634</v>
      </c>
      <c r="Z46" s="84">
        <v>3747.7687511406634</v>
      </c>
      <c r="AA46" s="84">
        <v>3747.7687511406634</v>
      </c>
      <c r="AB46" s="84">
        <v>3747.7687511406634</v>
      </c>
      <c r="AC46" s="84">
        <v>3747.7687511406634</v>
      </c>
      <c r="AD46" s="84">
        <v>3747.7687511406634</v>
      </c>
      <c r="AE46" s="84">
        <v>3747.7687511406634</v>
      </c>
      <c r="AF46" s="84">
        <v>3747.7687511406634</v>
      </c>
      <c r="AG46" s="84">
        <v>3747.7687511406634</v>
      </c>
      <c r="AH46" s="84">
        <v>3747.7687511406634</v>
      </c>
      <c r="AI46" s="84">
        <v>3747.7687511406634</v>
      </c>
      <c r="AJ46" s="84">
        <v>3747.7687511406634</v>
      </c>
      <c r="AK46" s="84">
        <v>3747.7687511406634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55309.369510902208</v>
      </c>
      <c r="E47" s="728">
        <v>0</v>
      </c>
      <c r="F47" s="20">
        <v>0</v>
      </c>
      <c r="G47" s="20">
        <v>0</v>
      </c>
      <c r="H47" s="20">
        <v>9340.492690751229</v>
      </c>
      <c r="I47" s="20">
        <v>8557.7932514710228</v>
      </c>
      <c r="J47" s="20">
        <v>7783.2173813299669</v>
      </c>
      <c r="K47" s="20">
        <v>7216.6048811512064</v>
      </c>
      <c r="L47" s="20">
        <v>6727.9786447083043</v>
      </c>
      <c r="M47" s="20">
        <v>6297.8421060672972</v>
      </c>
      <c r="N47" s="20">
        <v>5984.6849630300785</v>
      </c>
      <c r="O47" s="20">
        <v>5730.0175177947585</v>
      </c>
      <c r="P47" s="20">
        <v>5475.3500725594367</v>
      </c>
      <c r="Q47" s="20">
        <v>5220.6826273241131</v>
      </c>
      <c r="R47" s="20">
        <v>4966.0151820887932</v>
      </c>
      <c r="S47" s="20">
        <v>4711.3477368534714</v>
      </c>
      <c r="T47" s="20">
        <v>4456.6802916181459</v>
      </c>
      <c r="U47" s="20">
        <v>4202.0128463828241</v>
      </c>
      <c r="V47" s="20">
        <v>3947.3454011475001</v>
      </c>
      <c r="W47" s="20">
        <v>3692.6779559121792</v>
      </c>
      <c r="X47" s="20">
        <v>3438.0105106768574</v>
      </c>
      <c r="Y47" s="20">
        <v>3183.3430654415338</v>
      </c>
      <c r="Z47" s="20">
        <v>2928.6756202062102</v>
      </c>
      <c r="AA47" s="20">
        <v>2674.0081749708866</v>
      </c>
      <c r="AB47" s="20">
        <v>2419.3407297355629</v>
      </c>
      <c r="AC47" s="20">
        <v>2164.673284500243</v>
      </c>
      <c r="AD47" s="20">
        <v>1910.0058392649175</v>
      </c>
      <c r="AE47" s="20">
        <v>1655.3383940295957</v>
      </c>
      <c r="AF47" s="20">
        <v>1400.6709487942703</v>
      </c>
      <c r="AG47" s="20">
        <v>1146.0035035589485</v>
      </c>
      <c r="AH47" s="20">
        <v>891.33605832362491</v>
      </c>
      <c r="AI47" s="20">
        <v>636.66861308830312</v>
      </c>
      <c r="AJ47" s="20">
        <v>382.00116785297951</v>
      </c>
      <c r="AK47" s="20">
        <v>127.33372261765771</v>
      </c>
      <c r="AL47" s="20">
        <v>5.8672553735315102E-14</v>
      </c>
      <c r="AM47" s="20">
        <v>5.8672553735315102E-14</v>
      </c>
      <c r="AN47" s="20">
        <v>5.8672553735315102E-14</v>
      </c>
      <c r="AO47" s="20">
        <v>5.8672553735315102E-14</v>
      </c>
      <c r="AP47" s="20">
        <v>5.8672553735315102E-14</v>
      </c>
      <c r="AQ47" s="20">
        <v>5.8672553735315102E-14</v>
      </c>
      <c r="AR47" s="20">
        <v>5.8672553735315102E-14</v>
      </c>
      <c r="AS47" s="20">
        <v>5.8672553735315102E-14</v>
      </c>
      <c r="AT47" s="20">
        <v>5.8672553735315102E-14</v>
      </c>
      <c r="AU47" s="20">
        <v>5.8672553735315102E-14</v>
      </c>
      <c r="AV47" s="20">
        <v>5.8672553735315102E-14</v>
      </c>
      <c r="AW47" s="20">
        <v>5.8672553735315102E-14</v>
      </c>
      <c r="AX47" s="20">
        <v>5.8672553735315102E-14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19452.092429244141</v>
      </c>
      <c r="E49" s="722"/>
      <c r="F49" s="72">
        <v>0</v>
      </c>
      <c r="G49" s="72">
        <v>0</v>
      </c>
      <c r="H49" s="72">
        <v>3075.8570576588186</v>
      </c>
      <c r="I49" s="72">
        <v>2818.1113825597463</v>
      </c>
      <c r="J49" s="72">
        <v>2563.0408273175508</v>
      </c>
      <c r="K49" s="72">
        <v>2376.453340411399</v>
      </c>
      <c r="L49" s="72">
        <v>2215.5470041312633</v>
      </c>
      <c r="M49" s="72">
        <v>2073.9015308206403</v>
      </c>
      <c r="N49" s="72">
        <v>1970.7777834490407</v>
      </c>
      <c r="O49" s="72">
        <v>1886.9148990469544</v>
      </c>
      <c r="P49" s="72">
        <v>1803.0520146448673</v>
      </c>
      <c r="Q49" s="72">
        <v>1719.1891302427807</v>
      </c>
      <c r="R49" s="72">
        <v>1635.3262458406944</v>
      </c>
      <c r="S49" s="72">
        <v>1551.4633614386071</v>
      </c>
      <c r="T49" s="72">
        <v>1467.6004770365203</v>
      </c>
      <c r="U49" s="72">
        <v>1383.7375926344334</v>
      </c>
      <c r="V49" s="72">
        <v>1299.8747082323468</v>
      </c>
      <c r="W49" s="72">
        <v>1216.0118238302598</v>
      </c>
      <c r="X49" s="72">
        <v>1132.1489394281732</v>
      </c>
      <c r="Y49" s="72">
        <v>1048.2860550260859</v>
      </c>
      <c r="Z49" s="72">
        <v>964.42317062399889</v>
      </c>
      <c r="AA49" s="72">
        <v>880.56028622191184</v>
      </c>
      <c r="AB49" s="72">
        <v>796.69740181982479</v>
      </c>
      <c r="AC49" s="72">
        <v>712.83451741773774</v>
      </c>
      <c r="AD49" s="72">
        <v>628.9716330156507</v>
      </c>
      <c r="AE49" s="72">
        <v>545.10874861356376</v>
      </c>
      <c r="AF49" s="72">
        <v>461.24586421147671</v>
      </c>
      <c r="AG49" s="72">
        <v>377.38297980938972</v>
      </c>
      <c r="AH49" s="72">
        <v>293.52009540730268</v>
      </c>
      <c r="AI49" s="72">
        <v>209.65721100521569</v>
      </c>
      <c r="AJ49" s="72">
        <v>125.79432660312868</v>
      </c>
      <c r="AK49" s="72">
        <v>41.931442201041655</v>
      </c>
      <c r="AL49" s="72">
        <v>1.9321078070788643E-14</v>
      </c>
      <c r="AM49" s="72">
        <v>1.9321078070788643E-14</v>
      </c>
      <c r="AN49" s="72">
        <v>1.9321078070788643E-14</v>
      </c>
      <c r="AO49" s="72">
        <v>1.9321078070788643E-14</v>
      </c>
      <c r="AP49" s="72">
        <v>1.9321078070788643E-14</v>
      </c>
      <c r="AQ49" s="72">
        <v>1.9321078070788643E-14</v>
      </c>
      <c r="AR49" s="72">
        <v>1.9321078070788643E-14</v>
      </c>
      <c r="AS49" s="72">
        <v>1.9321078070788643E-14</v>
      </c>
      <c r="AT49" s="72">
        <v>1.9321078070788643E-14</v>
      </c>
      <c r="AU49" s="72">
        <v>1.9321078070788643E-14</v>
      </c>
      <c r="AV49" s="72">
        <v>1.9321078070788643E-14</v>
      </c>
      <c r="AW49" s="72">
        <v>1.9321078070788643E-14</v>
      </c>
      <c r="AX49" s="72">
        <v>1.9321078070788643E-14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-226.50805790271545</v>
      </c>
      <c r="E50" s="727">
        <v>0</v>
      </c>
      <c r="F50" s="84">
        <v>0</v>
      </c>
      <c r="G50" s="84">
        <v>0</v>
      </c>
      <c r="H50" s="84">
        <v>-2619.5837057482904</v>
      </c>
      <c r="I50" s="84">
        <v>-5563.1371720886682</v>
      </c>
      <c r="J50" s="84">
        <v>-2650.0325672975996</v>
      </c>
      <c r="K50" s="84">
        <v>-916.51738753294865</v>
      </c>
      <c r="L50" s="84">
        <v>-985.33856656712965</v>
      </c>
      <c r="M50" s="84">
        <v>314.06863412741342</v>
      </c>
      <c r="N50" s="84">
        <v>1629.9519454515571</v>
      </c>
      <c r="O50" s="84">
        <v>1594.0829876765779</v>
      </c>
      <c r="P50" s="84">
        <v>1558.2140299015987</v>
      </c>
      <c r="Q50" s="84">
        <v>1522.3450721266188</v>
      </c>
      <c r="R50" s="84">
        <v>1486.4761143516398</v>
      </c>
      <c r="S50" s="84">
        <v>1450.6071565766606</v>
      </c>
      <c r="T50" s="84">
        <v>1414.7381988016807</v>
      </c>
      <c r="U50" s="84">
        <v>1378.869241026701</v>
      </c>
      <c r="V50" s="84">
        <v>1343.0002832517212</v>
      </c>
      <c r="W50" s="84">
        <v>1307.1313254767422</v>
      </c>
      <c r="X50" s="84">
        <v>1271.2623677017627</v>
      </c>
      <c r="Y50" s="84">
        <v>1235.3934099267833</v>
      </c>
      <c r="Z50" s="84">
        <v>1199.5244521518034</v>
      </c>
      <c r="AA50" s="84">
        <v>1163.6554943768238</v>
      </c>
      <c r="AB50" s="84">
        <v>1127.7865366018441</v>
      </c>
      <c r="AC50" s="84">
        <v>1091.9175788268653</v>
      </c>
      <c r="AD50" s="84">
        <v>1056.0486210518852</v>
      </c>
      <c r="AE50" s="84">
        <v>1020.1796632769058</v>
      </c>
      <c r="AF50" s="84">
        <v>984.31070550192578</v>
      </c>
      <c r="AG50" s="84">
        <v>948.44174772694657</v>
      </c>
      <c r="AH50" s="84">
        <v>912.57278995196691</v>
      </c>
      <c r="AI50" s="84">
        <v>876.70383217698748</v>
      </c>
      <c r="AJ50" s="84">
        <v>840.83487440200781</v>
      </c>
      <c r="AK50" s="84">
        <v>804.96591662702861</v>
      </c>
      <c r="AL50" s="84">
        <v>8.2638098895505557E-15</v>
      </c>
      <c r="AM50" s="84">
        <v>8.2638098895505557E-15</v>
      </c>
      <c r="AN50" s="84">
        <v>8.2638098895505557E-15</v>
      </c>
      <c r="AO50" s="84">
        <v>8.2638098895505557E-15</v>
      </c>
      <c r="AP50" s="84">
        <v>8.2638098895505557E-15</v>
      </c>
      <c r="AQ50" s="84">
        <v>8.2638098895505557E-15</v>
      </c>
      <c r="AR50" s="84">
        <v>8.2638098895505557E-15</v>
      </c>
      <c r="AS50" s="84">
        <v>8.2638098895505557E-15</v>
      </c>
      <c r="AT50" s="84">
        <v>8.2638098895505557E-15</v>
      </c>
      <c r="AU50" s="84">
        <v>8.2638098895505557E-15</v>
      </c>
      <c r="AV50" s="84">
        <v>8.2638098895505557E-15</v>
      </c>
      <c r="AW50" s="84">
        <v>8.2638098895505557E-15</v>
      </c>
      <c r="AX50" s="84">
        <v>8.2638098895505557E-15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8016.6260202284429</v>
      </c>
      <c r="E51" s="729">
        <v>0</v>
      </c>
      <c r="F51" s="204">
        <v>0</v>
      </c>
      <c r="G51" s="204">
        <v>0</v>
      </c>
      <c r="H51" s="204">
        <v>3935.1571886976967</v>
      </c>
      <c r="I51" s="204">
        <v>6768.4703645600375</v>
      </c>
      <c r="J51" s="204">
        <v>3746.2696436402071</v>
      </c>
      <c r="K51" s="204">
        <v>1932.9492110883079</v>
      </c>
      <c r="L51" s="204">
        <v>1932.9492110883079</v>
      </c>
      <c r="M51" s="204">
        <v>572.95888667438453</v>
      </c>
      <c r="N51" s="204">
        <v>-787.03143773953923</v>
      </c>
      <c r="O51" s="204">
        <v>-787.03143773953923</v>
      </c>
      <c r="P51" s="204">
        <v>-787.03143773953923</v>
      </c>
      <c r="Q51" s="204">
        <v>-787.03143773953923</v>
      </c>
      <c r="R51" s="204">
        <v>-787.03143773953923</v>
      </c>
      <c r="S51" s="204">
        <v>-787.03143773953923</v>
      </c>
      <c r="T51" s="204">
        <v>-787.03143773953923</v>
      </c>
      <c r="U51" s="204">
        <v>-787.03143773953923</v>
      </c>
      <c r="V51" s="204">
        <v>-787.03143773953923</v>
      </c>
      <c r="W51" s="204">
        <v>-787.03143773953923</v>
      </c>
      <c r="X51" s="204">
        <v>-787.03143773953923</v>
      </c>
      <c r="Y51" s="204">
        <v>-787.03143773953923</v>
      </c>
      <c r="Z51" s="204">
        <v>-787.03143773953923</v>
      </c>
      <c r="AA51" s="204">
        <v>-787.03143773953923</v>
      </c>
      <c r="AB51" s="204">
        <v>-787.03143773953923</v>
      </c>
      <c r="AC51" s="204">
        <v>-787.03143773953923</v>
      </c>
      <c r="AD51" s="204">
        <v>-787.03143773953923</v>
      </c>
      <c r="AE51" s="204">
        <v>-787.03143773953923</v>
      </c>
      <c r="AF51" s="204">
        <v>-787.03143773953923</v>
      </c>
      <c r="AG51" s="204">
        <v>-787.03143773953923</v>
      </c>
      <c r="AH51" s="204">
        <v>-787.03143773953923</v>
      </c>
      <c r="AI51" s="204">
        <v>-787.03143773953923</v>
      </c>
      <c r="AJ51" s="204">
        <v>-787.03143773953923</v>
      </c>
      <c r="AK51" s="204">
        <v>-787.03143773953923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29305.681858272961</v>
      </c>
      <c r="E53" s="406">
        <v>0</v>
      </c>
      <c r="F53" s="115">
        <v>0</v>
      </c>
      <c r="G53" s="115">
        <v>0</v>
      </c>
      <c r="H53" s="115">
        <v>4949.0621501430032</v>
      </c>
      <c r="I53" s="115">
        <v>4534.3486764399067</v>
      </c>
      <c r="J53" s="115">
        <v>4123.9394776698082</v>
      </c>
      <c r="K53" s="115">
        <v>3823.7197171844477</v>
      </c>
      <c r="L53" s="115">
        <v>3564.820996055862</v>
      </c>
      <c r="M53" s="115">
        <v>3336.913054444859</v>
      </c>
      <c r="N53" s="115">
        <v>3170.98667186902</v>
      </c>
      <c r="O53" s="115">
        <v>3036.0510688107656</v>
      </c>
      <c r="P53" s="115">
        <v>2901.1154657525103</v>
      </c>
      <c r="Q53" s="115">
        <v>2766.1798626942527</v>
      </c>
      <c r="R53" s="115">
        <v>2631.2442596359983</v>
      </c>
      <c r="S53" s="115">
        <v>2496.308656577743</v>
      </c>
      <c r="T53" s="115">
        <v>2361.3730535194841</v>
      </c>
      <c r="U53" s="115">
        <v>2226.4374504612288</v>
      </c>
      <c r="V53" s="115">
        <v>2091.5018474029716</v>
      </c>
      <c r="W53" s="115">
        <v>1956.5662443447163</v>
      </c>
      <c r="X53" s="115">
        <v>1821.630641286461</v>
      </c>
      <c r="Y53" s="115">
        <v>1686.6950382282034</v>
      </c>
      <c r="Z53" s="115">
        <v>1551.7594351699472</v>
      </c>
      <c r="AA53" s="115">
        <v>1416.8238321116901</v>
      </c>
      <c r="AB53" s="115">
        <v>1281.8882290534334</v>
      </c>
      <c r="AC53" s="115">
        <v>1146.952625995179</v>
      </c>
      <c r="AD53" s="115">
        <v>1012.0170229369209</v>
      </c>
      <c r="AE53" s="115">
        <v>877.08141987866532</v>
      </c>
      <c r="AF53" s="115">
        <v>742.14581682040705</v>
      </c>
      <c r="AG53" s="115">
        <v>607.2102137621514</v>
      </c>
      <c r="AH53" s="115">
        <v>472.2746107038945</v>
      </c>
      <c r="AI53" s="115">
        <v>337.33900764563919</v>
      </c>
      <c r="AJ53" s="115">
        <v>202.40340458738217</v>
      </c>
      <c r="AK53" s="115">
        <v>67.467801529126632</v>
      </c>
      <c r="AL53" s="115">
        <v>3.10876657749759E-14</v>
      </c>
      <c r="AM53" s="115">
        <v>3.10876657749759E-14</v>
      </c>
      <c r="AN53" s="115">
        <v>3.10876657749759E-14</v>
      </c>
      <c r="AO53" s="115">
        <v>3.10876657749759E-14</v>
      </c>
      <c r="AP53" s="115">
        <v>3.10876657749759E-14</v>
      </c>
      <c r="AQ53" s="115">
        <v>3.10876657749759E-14</v>
      </c>
      <c r="AR53" s="115">
        <v>3.10876657749759E-14</v>
      </c>
      <c r="AS53" s="115">
        <v>3.10876657749759E-14</v>
      </c>
      <c r="AT53" s="115">
        <v>3.10876657749759E-14</v>
      </c>
      <c r="AU53" s="115">
        <v>3.10876657749759E-14</v>
      </c>
      <c r="AV53" s="115">
        <v>3.10876657749759E-14</v>
      </c>
      <c r="AW53" s="115">
        <v>3.10876657749759E-14</v>
      </c>
      <c r="AX53" s="115">
        <v>3.10876657749759E-14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10709.275746550611</v>
      </c>
      <c r="I57" s="17">
        <v>9793.9794614911298</v>
      </c>
      <c r="J57" s="17">
        <v>8890.9286243835213</v>
      </c>
      <c r="K57" s="17">
        <v>8200.0815288376634</v>
      </c>
      <c r="L57" s="17">
        <v>7868.798184704342</v>
      </c>
      <c r="M57" s="17">
        <v>7323.2771061275225</v>
      </c>
      <c r="N57" s="17">
        <v>6899.3522773754958</v>
      </c>
      <c r="O57" s="17">
        <v>6538.6668401850529</v>
      </c>
      <c r="P57" s="17">
        <v>6182.8677885360348</v>
      </c>
      <c r="Q57" s="17">
        <v>5832.0957789625827</v>
      </c>
      <c r="R57" s="17">
        <v>16020.672763757379</v>
      </c>
      <c r="S57" s="17">
        <v>15957.608439306518</v>
      </c>
      <c r="T57" s="17">
        <v>15900.018090334786</v>
      </c>
      <c r="U57" s="17">
        <v>15848.059425101688</v>
      </c>
      <c r="V57" s="17">
        <v>15801.894730768812</v>
      </c>
      <c r="W57" s="17">
        <v>15761.691007276369</v>
      </c>
      <c r="X57" s="17">
        <v>15727.620105158439</v>
      </c>
      <c r="Y57" s="17">
        <v>15699.858867413479</v>
      </c>
      <c r="Z57" s="17">
        <v>15678.589275550059</v>
      </c>
      <c r="AA57" s="17">
        <v>15663.998599931399</v>
      </c>
      <c r="AB57" s="17">
        <v>15656.279554545883</v>
      </c>
      <c r="AC57" s="17">
        <v>15655.63045633462</v>
      </c>
      <c r="AD57" s="17">
        <v>15662.255389210894</v>
      </c>
      <c r="AE57" s="17">
        <v>15676.364372910459</v>
      </c>
      <c r="AF57" s="17">
        <v>15698.173536815691</v>
      </c>
      <c r="AG57" s="17">
        <v>15727.905298900949</v>
      </c>
      <c r="AH57" s="17">
        <v>15765.788549950759</v>
      </c>
      <c r="AI57" s="17">
        <v>15812.058843207065</v>
      </c>
      <c r="AJ57" s="17">
        <v>15866.958589606405</v>
      </c>
      <c r="AK57" s="17">
        <v>15771.197376389722</v>
      </c>
      <c r="AL57" s="17">
        <v>5.8672553735315102E-14</v>
      </c>
      <c r="AM57" s="17">
        <v>5.8672553735315102E-14</v>
      </c>
      <c r="AN57" s="17">
        <v>5.8672553735315102E-14</v>
      </c>
      <c r="AO57" s="17">
        <v>5.8672553735315102E-14</v>
      </c>
      <c r="AP57" s="17">
        <v>5.8672553735315102E-14</v>
      </c>
      <c r="AQ57" s="17">
        <v>5.8672553735315102E-14</v>
      </c>
      <c r="AR57" s="17">
        <v>5.8672553735315102E-14</v>
      </c>
      <c r="AS57" s="17">
        <v>5.8672553735315102E-14</v>
      </c>
      <c r="AT57" s="17">
        <v>5.8672553735315102E-14</v>
      </c>
      <c r="AU57" s="17">
        <v>5.8672553735315102E-14</v>
      </c>
      <c r="AV57" s="17">
        <v>5.8672553735315102E-14</v>
      </c>
      <c r="AW57" s="17">
        <v>5.8672553735315102E-14</v>
      </c>
      <c r="AX57" s="17">
        <v>5.8672553735315102E-14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10709.275746550611</v>
      </c>
      <c r="I62" s="29">
        <v>9793.9794614911298</v>
      </c>
      <c r="J62" s="29">
        <v>8890.9286243835213</v>
      </c>
      <c r="K62" s="29">
        <v>8200.0815288376634</v>
      </c>
      <c r="L62" s="29">
        <v>7868.798184704342</v>
      </c>
      <c r="M62" s="29">
        <v>7323.2771061275225</v>
      </c>
      <c r="N62" s="29">
        <v>6899.3522773754958</v>
      </c>
      <c r="O62" s="29">
        <v>6538.6668401850529</v>
      </c>
      <c r="P62" s="29">
        <v>6182.8677885360348</v>
      </c>
      <c r="Q62" s="29">
        <v>5832.0957789625827</v>
      </c>
      <c r="R62" s="29">
        <v>16020.672763757379</v>
      </c>
      <c r="S62" s="29">
        <v>15957.608439306518</v>
      </c>
      <c r="T62" s="29">
        <v>15900.018090334786</v>
      </c>
      <c r="U62" s="29">
        <v>15848.059425101688</v>
      </c>
      <c r="V62" s="29">
        <v>15801.894730768812</v>
      </c>
      <c r="W62" s="29">
        <v>15761.691007276369</v>
      </c>
      <c r="X62" s="29">
        <v>15727.620105158439</v>
      </c>
      <c r="Y62" s="29">
        <v>15699.858867413479</v>
      </c>
      <c r="Z62" s="29">
        <v>15678.589275550059</v>
      </c>
      <c r="AA62" s="29">
        <v>15663.998599931399</v>
      </c>
      <c r="AB62" s="29">
        <v>15656.279554545883</v>
      </c>
      <c r="AC62" s="29">
        <v>15655.63045633462</v>
      </c>
      <c r="AD62" s="29">
        <v>15662.255389210894</v>
      </c>
      <c r="AE62" s="29">
        <v>15676.364372910459</v>
      </c>
      <c r="AF62" s="29">
        <v>15698.173536815691</v>
      </c>
      <c r="AG62" s="29">
        <v>15727.905298900949</v>
      </c>
      <c r="AH62" s="29">
        <v>15765.788549950759</v>
      </c>
      <c r="AI62" s="29">
        <v>15812.058843207065</v>
      </c>
      <c r="AJ62" s="29">
        <v>15866.958589606405</v>
      </c>
      <c r="AK62" s="29">
        <v>15771.197376389722</v>
      </c>
      <c r="AL62" s="29">
        <v>5.8672553735315102E-14</v>
      </c>
      <c r="AM62" s="29">
        <v>5.8672553735315102E-14</v>
      </c>
      <c r="AN62" s="29">
        <v>5.8672553735315102E-14</v>
      </c>
      <c r="AO62" s="29">
        <v>5.8672553735315102E-14</v>
      </c>
      <c r="AP62" s="29">
        <v>5.8672553735315102E-14</v>
      </c>
      <c r="AQ62" s="29">
        <v>5.8672553735315102E-14</v>
      </c>
      <c r="AR62" s="29">
        <v>5.8672553735315102E-14</v>
      </c>
      <c r="AS62" s="29">
        <v>5.8672553735315102E-14</v>
      </c>
      <c r="AT62" s="29">
        <v>5.8672553735315102E-14</v>
      </c>
      <c r="AU62" s="29">
        <v>5.8672553735315102E-14</v>
      </c>
      <c r="AV62" s="29">
        <v>5.8672553735315102E-14</v>
      </c>
      <c r="AW62" s="29">
        <v>5.8672553735315102E-14</v>
      </c>
      <c r="AX62" s="29">
        <v>5.8672553735315102E-14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219000</v>
      </c>
      <c r="I63" s="29">
        <v>219000</v>
      </c>
      <c r="J63" s="29">
        <v>219000</v>
      </c>
      <c r="K63" s="29">
        <v>219000</v>
      </c>
      <c r="L63" s="29">
        <v>219000</v>
      </c>
      <c r="M63" s="29">
        <v>219000</v>
      </c>
      <c r="N63" s="29">
        <v>219000</v>
      </c>
      <c r="O63" s="29">
        <v>219000</v>
      </c>
      <c r="P63" s="29">
        <v>219000</v>
      </c>
      <c r="Q63" s="29">
        <v>219000</v>
      </c>
      <c r="R63" s="29">
        <v>219000</v>
      </c>
      <c r="S63" s="29">
        <v>219000</v>
      </c>
      <c r="T63" s="29">
        <v>219000</v>
      </c>
      <c r="U63" s="29">
        <v>219000</v>
      </c>
      <c r="V63" s="29">
        <v>219000</v>
      </c>
      <c r="W63" s="29">
        <v>219000</v>
      </c>
      <c r="X63" s="29">
        <v>219000</v>
      </c>
      <c r="Y63" s="29">
        <v>219000</v>
      </c>
      <c r="Z63" s="29">
        <v>219000</v>
      </c>
      <c r="AA63" s="29">
        <v>219000</v>
      </c>
      <c r="AB63" s="29">
        <v>219000</v>
      </c>
      <c r="AC63" s="29">
        <v>219000</v>
      </c>
      <c r="AD63" s="29">
        <v>219000</v>
      </c>
      <c r="AE63" s="29">
        <v>219000</v>
      </c>
      <c r="AF63" s="29">
        <v>219000</v>
      </c>
      <c r="AG63" s="29">
        <v>219000</v>
      </c>
      <c r="AH63" s="29">
        <v>219000</v>
      </c>
      <c r="AI63" s="29">
        <v>219000</v>
      </c>
      <c r="AJ63" s="29">
        <v>219000</v>
      </c>
      <c r="AK63" s="29">
        <v>-8.7600000000000004E-3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112433.06253421991</v>
      </c>
      <c r="I71" s="17">
        <v>112433.06253421991</v>
      </c>
      <c r="J71" s="17">
        <v>112433.06253421991</v>
      </c>
      <c r="K71" s="17">
        <v>112433.06253421991</v>
      </c>
      <c r="L71" s="17">
        <v>112433.06253421991</v>
      </c>
      <c r="M71" s="17">
        <v>112433.06253421991</v>
      </c>
      <c r="N71" s="17">
        <v>112433.06253421991</v>
      </c>
      <c r="O71" s="17">
        <v>112433.06253421991</v>
      </c>
      <c r="P71" s="17">
        <v>112433.06253421991</v>
      </c>
      <c r="Q71" s="17">
        <v>112433.06253421991</v>
      </c>
      <c r="R71" s="17">
        <v>112433.06253421991</v>
      </c>
      <c r="S71" s="17">
        <v>112433.06253421991</v>
      </c>
      <c r="T71" s="17">
        <v>112433.06253421991</v>
      </c>
      <c r="U71" s="17">
        <v>112433.06253421991</v>
      </c>
      <c r="V71" s="17">
        <v>112433.06253421991</v>
      </c>
      <c r="W71" s="17">
        <v>112433.06253421991</v>
      </c>
      <c r="X71" s="17">
        <v>112433.06253421991</v>
      </c>
      <c r="Y71" s="17">
        <v>112433.06253421991</v>
      </c>
      <c r="Z71" s="17">
        <v>112433.06253421991</v>
      </c>
      <c r="AA71" s="17">
        <v>112433.06253421991</v>
      </c>
      <c r="AB71" s="17">
        <v>112433.06253421991</v>
      </c>
      <c r="AC71" s="17">
        <v>112433.06253421991</v>
      </c>
      <c r="AD71" s="17">
        <v>112433.06253421991</v>
      </c>
      <c r="AE71" s="17">
        <v>112433.06253421991</v>
      </c>
      <c r="AF71" s="17">
        <v>112433.06253421991</v>
      </c>
      <c r="AG71" s="17">
        <v>112433.06253421991</v>
      </c>
      <c r="AH71" s="17">
        <v>112433.06253421991</v>
      </c>
      <c r="AI71" s="17">
        <v>112433.06253421991</v>
      </c>
      <c r="AJ71" s="17">
        <v>112433.06253421991</v>
      </c>
      <c r="AK71" s="17">
        <v>112433.06253421991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-1873.8843755703317</v>
      </c>
      <c r="I72" s="30">
        <v>-5621.6531267109949</v>
      </c>
      <c r="J72" s="30">
        <v>-9369.4218778516588</v>
      </c>
      <c r="K72" s="30">
        <v>-13117.190628992323</v>
      </c>
      <c r="L72" s="30">
        <v>-16864.959380132987</v>
      </c>
      <c r="M72" s="30">
        <v>-20612.728131273649</v>
      </c>
      <c r="N72" s="30">
        <v>-24360.496882414311</v>
      </c>
      <c r="O72" s="30">
        <v>-28108.265633554973</v>
      </c>
      <c r="P72" s="30">
        <v>-31856.034384695635</v>
      </c>
      <c r="Q72" s="30">
        <v>-35603.803135836293</v>
      </c>
      <c r="R72" s="30">
        <v>-39351.571886976955</v>
      </c>
      <c r="S72" s="30">
        <v>-43099.340638117617</v>
      </c>
      <c r="T72" s="30">
        <v>-46847.109389258279</v>
      </c>
      <c r="U72" s="30">
        <v>-50594.878140398941</v>
      </c>
      <c r="V72" s="30">
        <v>-54342.646891539604</v>
      </c>
      <c r="W72" s="30">
        <v>-58090.415642680266</v>
      </c>
      <c r="X72" s="30">
        <v>-61838.184393820928</v>
      </c>
      <c r="Y72" s="30">
        <v>-65585.953144961604</v>
      </c>
      <c r="Z72" s="30">
        <v>-69333.721896102274</v>
      </c>
      <c r="AA72" s="30">
        <v>-73081.490647242943</v>
      </c>
      <c r="AB72" s="30">
        <v>-76829.259398383612</v>
      </c>
      <c r="AC72" s="30">
        <v>-80577.028149524282</v>
      </c>
      <c r="AD72" s="30">
        <v>-84324.796900664951</v>
      </c>
      <c r="AE72" s="30">
        <v>-88072.56565180562</v>
      </c>
      <c r="AF72" s="30">
        <v>-91820.33440294629</v>
      </c>
      <c r="AG72" s="30">
        <v>-95568.103154086959</v>
      </c>
      <c r="AH72" s="30">
        <v>-99315.871905227628</v>
      </c>
      <c r="AI72" s="30">
        <v>-103063.6406563683</v>
      </c>
      <c r="AJ72" s="30">
        <v>-106811.40940750897</v>
      </c>
      <c r="AK72" s="30">
        <v>-110559.17815864964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-1967.5785943488484</v>
      </c>
      <c r="I73" s="108">
        <v>-7319.3923709777155</v>
      </c>
      <c r="J73" s="108">
        <v>-12576.762375077838</v>
      </c>
      <c r="K73" s="108">
        <v>-15416.371802442096</v>
      </c>
      <c r="L73" s="108">
        <v>-17349.321013530403</v>
      </c>
      <c r="M73" s="108">
        <v>-18602.275062411747</v>
      </c>
      <c r="N73" s="108">
        <v>-18495.23878687917</v>
      </c>
      <c r="O73" s="108">
        <v>-17708.20734913963</v>
      </c>
      <c r="P73" s="108">
        <v>-16921.175911400089</v>
      </c>
      <c r="Q73" s="108">
        <v>-16134.14447366055</v>
      </c>
      <c r="R73" s="108">
        <v>-15347.113035921011</v>
      </c>
      <c r="S73" s="108">
        <v>-14560.081598181472</v>
      </c>
      <c r="T73" s="108">
        <v>-13773.050160441933</v>
      </c>
      <c r="U73" s="108">
        <v>-12986.018722702394</v>
      </c>
      <c r="V73" s="108">
        <v>-12198.987284962855</v>
      </c>
      <c r="W73" s="108">
        <v>-11411.955847223317</v>
      </c>
      <c r="X73" s="108">
        <v>-10624.924409483778</v>
      </c>
      <c r="Y73" s="108">
        <v>-9837.8929717442388</v>
      </c>
      <c r="Z73" s="108">
        <v>-9050.8615340046999</v>
      </c>
      <c r="AA73" s="108">
        <v>-8263.830096265161</v>
      </c>
      <c r="AB73" s="108">
        <v>-7476.7986585256212</v>
      </c>
      <c r="AC73" s="108">
        <v>-6689.7672207860824</v>
      </c>
      <c r="AD73" s="108">
        <v>-5902.7357830465435</v>
      </c>
      <c r="AE73" s="108">
        <v>-5115.7043453070046</v>
      </c>
      <c r="AF73" s="108">
        <v>-4328.6729075674657</v>
      </c>
      <c r="AG73" s="108">
        <v>-3541.6414698279259</v>
      </c>
      <c r="AH73" s="108">
        <v>-2754.6100320883866</v>
      </c>
      <c r="AI73" s="108">
        <v>-1967.5785943488474</v>
      </c>
      <c r="AJ73" s="108">
        <v>-1180.5471566093081</v>
      </c>
      <c r="AK73" s="108">
        <v>-393.51571886976961</v>
      </c>
      <c r="AL73" s="108">
        <v>6.8212102632969618E-13</v>
      </c>
      <c r="AM73" s="108">
        <v>6.8212102632969618E-13</v>
      </c>
      <c r="AN73" s="108">
        <v>6.8212102632969618E-13</v>
      </c>
      <c r="AO73" s="108">
        <v>6.8212102632969618E-13</v>
      </c>
      <c r="AP73" s="108">
        <v>6.8212102632969618E-13</v>
      </c>
      <c r="AQ73" s="108">
        <v>6.8212102632969618E-13</v>
      </c>
      <c r="AR73" s="108">
        <v>6.8212102632969618E-13</v>
      </c>
      <c r="AS73" s="108">
        <v>6.8212102632969618E-13</v>
      </c>
      <c r="AT73" s="108">
        <v>6.8212102632969618E-13</v>
      </c>
      <c r="AU73" s="108">
        <v>6.8212102632969618E-13</v>
      </c>
      <c r="AV73" s="108">
        <v>6.8212102632969618E-13</v>
      </c>
      <c r="AW73" s="108">
        <v>6.8212102632969618E-13</v>
      </c>
      <c r="AX73" s="109">
        <v>6.8212102632969618E-13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108591.59956430073</v>
      </c>
      <c r="I74" s="29">
        <v>99492.017036531193</v>
      </c>
      <c r="J74" s="29">
        <v>90486.87828129041</v>
      </c>
      <c r="K74" s="29">
        <v>83899.500102785489</v>
      </c>
      <c r="L74" s="29">
        <v>78218.782140556519</v>
      </c>
      <c r="M74" s="29">
        <v>73218.059340534513</v>
      </c>
      <c r="N74" s="29">
        <v>69577.326864926421</v>
      </c>
      <c r="O74" s="29">
        <v>66616.589551525307</v>
      </c>
      <c r="P74" s="29">
        <v>63655.852238124178</v>
      </c>
      <c r="Q74" s="29">
        <v>60695.114924723064</v>
      </c>
      <c r="R74" s="29">
        <v>57734.37761132195</v>
      </c>
      <c r="S74" s="29">
        <v>54773.640297920814</v>
      </c>
      <c r="T74" s="29">
        <v>51812.902984519686</v>
      </c>
      <c r="U74" s="29">
        <v>48852.165671118571</v>
      </c>
      <c r="V74" s="29">
        <v>45891.42835771745</v>
      </c>
      <c r="W74" s="29">
        <v>42930.691044316321</v>
      </c>
      <c r="X74" s="29">
        <v>39969.9537309152</v>
      </c>
      <c r="Y74" s="29">
        <v>37009.216417514064</v>
      </c>
      <c r="Z74" s="29">
        <v>34048.479104112936</v>
      </c>
      <c r="AA74" s="29">
        <v>31087.7417907118</v>
      </c>
      <c r="AB74" s="29">
        <v>28127.004477310671</v>
      </c>
      <c r="AC74" s="29">
        <v>25166.267163909542</v>
      </c>
      <c r="AD74" s="29">
        <v>22205.52985050841</v>
      </c>
      <c r="AE74" s="29">
        <v>19244.792537107282</v>
      </c>
      <c r="AF74" s="29">
        <v>16284.055223706149</v>
      </c>
      <c r="AG74" s="29">
        <v>13323.317910305021</v>
      </c>
      <c r="AH74" s="29">
        <v>10362.58059690389</v>
      </c>
      <c r="AI74" s="29">
        <v>7401.8432835027606</v>
      </c>
      <c r="AJ74" s="29">
        <v>4441.1059701016302</v>
      </c>
      <c r="AK74" s="29">
        <v>1480.3686567004995</v>
      </c>
      <c r="AL74" s="29">
        <v>6.8212102632969618E-13</v>
      </c>
      <c r="AM74" s="29">
        <v>6.8212102632969618E-13</v>
      </c>
      <c r="AN74" s="29">
        <v>6.8212102632969618E-13</v>
      </c>
      <c r="AO74" s="29">
        <v>6.8212102632969618E-13</v>
      </c>
      <c r="AP74" s="29">
        <v>6.8212102632969618E-13</v>
      </c>
      <c r="AQ74" s="29">
        <v>6.8212102632969618E-13</v>
      </c>
      <c r="AR74" s="29">
        <v>6.8212102632969618E-13</v>
      </c>
      <c r="AS74" s="29">
        <v>6.8212102632969618E-13</v>
      </c>
      <c r="AT74" s="29">
        <v>6.8212102632969618E-13</v>
      </c>
      <c r="AU74" s="29">
        <v>6.8212102632969618E-13</v>
      </c>
      <c r="AV74" s="29">
        <v>6.8212102632969618E-13</v>
      </c>
      <c r="AW74" s="29">
        <v>6.8212102632969618E-13</v>
      </c>
      <c r="AX74" s="29">
        <v>6.8212102632969618E-13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8024.9192078018232</v>
      </c>
      <c r="I77" s="17">
        <v>7352.4600589996544</v>
      </c>
      <c r="J77" s="17">
        <v>6686.9803049873608</v>
      </c>
      <c r="K77" s="17">
        <v>6200.1730575958472</v>
      </c>
      <c r="L77" s="17">
        <v>5780.3680001871262</v>
      </c>
      <c r="M77" s="17">
        <v>5410.8145852654998</v>
      </c>
      <c r="N77" s="17">
        <v>5141.7644553180617</v>
      </c>
      <c r="O77" s="17">
        <v>4922.96596785772</v>
      </c>
      <c r="P77" s="17">
        <v>4704.1674803973765</v>
      </c>
      <c r="Q77" s="17">
        <v>4485.3689929370339</v>
      </c>
      <c r="R77" s="17">
        <v>4266.5705054766913</v>
      </c>
      <c r="S77" s="17">
        <v>4047.7720180163478</v>
      </c>
      <c r="T77" s="17">
        <v>3828.9735305560043</v>
      </c>
      <c r="U77" s="17">
        <v>3610.1750430956622</v>
      </c>
      <c r="V77" s="17">
        <v>3391.3765556353192</v>
      </c>
      <c r="W77" s="17">
        <v>3172.5780681749757</v>
      </c>
      <c r="X77" s="17">
        <v>2953.7795807146331</v>
      </c>
      <c r="Y77" s="17">
        <v>2734.9810932542891</v>
      </c>
      <c r="Z77" s="17">
        <v>2516.1826057939456</v>
      </c>
      <c r="AA77" s="17">
        <v>2297.3841183336017</v>
      </c>
      <c r="AB77" s="17">
        <v>2078.5856308732582</v>
      </c>
      <c r="AC77" s="17">
        <v>1859.7871434129149</v>
      </c>
      <c r="AD77" s="17">
        <v>1640.9886559525714</v>
      </c>
      <c r="AE77" s="17">
        <v>1422.1901684922279</v>
      </c>
      <c r="AF77" s="17">
        <v>1203.3916810318842</v>
      </c>
      <c r="AG77" s="17">
        <v>984.59319357154095</v>
      </c>
      <c r="AH77" s="17">
        <v>765.79470611119746</v>
      </c>
      <c r="AI77" s="17">
        <v>546.99621865085396</v>
      </c>
      <c r="AJ77" s="17">
        <v>328.19773119051047</v>
      </c>
      <c r="AK77" s="17">
        <v>109.3992437301669</v>
      </c>
      <c r="AL77" s="17">
        <v>5.0408743845764543E-14</v>
      </c>
      <c r="AM77" s="17">
        <v>5.0408743845764543E-14</v>
      </c>
      <c r="AN77" s="17">
        <v>5.0408743845764543E-14</v>
      </c>
      <c r="AO77" s="17">
        <v>5.0408743845764543E-14</v>
      </c>
      <c r="AP77" s="17">
        <v>5.0408743845764543E-14</v>
      </c>
      <c r="AQ77" s="17">
        <v>5.0408743845764543E-14</v>
      </c>
      <c r="AR77" s="17">
        <v>5.0408743845764543E-14</v>
      </c>
      <c r="AS77" s="17">
        <v>5.0408743845764543E-14</v>
      </c>
      <c r="AT77" s="17">
        <v>5.0408743845764543E-14</v>
      </c>
      <c r="AU77" s="17">
        <v>5.0408743845764543E-14</v>
      </c>
      <c r="AV77" s="17">
        <v>5.0408743845764543E-14</v>
      </c>
      <c r="AW77" s="17">
        <v>5.0408743845764543E-14</v>
      </c>
      <c r="AX77" s="17">
        <v>5.0408743845764543E-14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10709.275746550611</v>
      </c>
      <c r="I78" s="20">
        <v>9793.9794614911298</v>
      </c>
      <c r="J78" s="20">
        <v>8890.9286243835213</v>
      </c>
      <c r="K78" s="20">
        <v>8200.0815288376634</v>
      </c>
      <c r="L78" s="20">
        <v>7868.798184704342</v>
      </c>
      <c r="M78" s="20">
        <v>7323.2771061275225</v>
      </c>
      <c r="N78" s="20">
        <v>6899.3522773754958</v>
      </c>
      <c r="O78" s="20">
        <v>6538.6668401850529</v>
      </c>
      <c r="P78" s="20">
        <v>6182.8677885360348</v>
      </c>
      <c r="Q78" s="20">
        <v>5832.0957789625827</v>
      </c>
      <c r="R78" s="20">
        <v>16020.672763757379</v>
      </c>
      <c r="S78" s="20">
        <v>15957.608439306518</v>
      </c>
      <c r="T78" s="20">
        <v>15900.018090334786</v>
      </c>
      <c r="U78" s="20">
        <v>15848.059425101688</v>
      </c>
      <c r="V78" s="20">
        <v>15801.894730768812</v>
      </c>
      <c r="W78" s="20">
        <v>15761.691007276369</v>
      </c>
      <c r="X78" s="20">
        <v>15727.620105158439</v>
      </c>
      <c r="Y78" s="20">
        <v>15699.858867413479</v>
      </c>
      <c r="Z78" s="20">
        <v>15678.589275550059</v>
      </c>
      <c r="AA78" s="20">
        <v>15663.998599931399</v>
      </c>
      <c r="AB78" s="20">
        <v>15656.279554545883</v>
      </c>
      <c r="AC78" s="20">
        <v>15655.63045633462</v>
      </c>
      <c r="AD78" s="20">
        <v>15662.255389210894</v>
      </c>
      <c r="AE78" s="20">
        <v>15676.364372910459</v>
      </c>
      <c r="AF78" s="20">
        <v>15698.173536815691</v>
      </c>
      <c r="AG78" s="20">
        <v>15727.905298900949</v>
      </c>
      <c r="AH78" s="20">
        <v>15765.788549950759</v>
      </c>
      <c r="AI78" s="20">
        <v>15812.058843207065</v>
      </c>
      <c r="AJ78" s="20">
        <v>15866.958589606405</v>
      </c>
      <c r="AK78" s="20">
        <v>15771.197376389722</v>
      </c>
      <c r="AL78" s="20">
        <v>5.8672553735315102E-14</v>
      </c>
      <c r="AM78" s="20">
        <v>5.8672553735315102E-14</v>
      </c>
      <c r="AN78" s="20">
        <v>5.8672553735315102E-14</v>
      </c>
      <c r="AO78" s="20">
        <v>5.8672553735315102E-14</v>
      </c>
      <c r="AP78" s="20">
        <v>5.8672553735315102E-14</v>
      </c>
      <c r="AQ78" s="20">
        <v>5.8672553735315102E-14</v>
      </c>
      <c r="AR78" s="20">
        <v>5.8672553735315102E-14</v>
      </c>
      <c r="AS78" s="20">
        <v>5.8672553735315102E-14</v>
      </c>
      <c r="AT78" s="20">
        <v>5.8672553735315102E-14</v>
      </c>
      <c r="AU78" s="20">
        <v>5.8672553735315102E-14</v>
      </c>
      <c r="AV78" s="20">
        <v>5.8672553735315102E-14</v>
      </c>
      <c r="AW78" s="20">
        <v>5.8672553735315102E-14</v>
      </c>
      <c r="AX78" s="20">
        <v>5.8672553735315102E-14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7.389999999999998E-2</v>
      </c>
      <c r="I81" s="389">
        <v>7.389999999999998E-2</v>
      </c>
      <c r="J81" s="389">
        <v>7.389999999999998E-2</v>
      </c>
      <c r="K81" s="389">
        <v>7.389999999999998E-2</v>
      </c>
      <c r="L81" s="389">
        <v>7.389999999999998E-2</v>
      </c>
      <c r="M81" s="389">
        <v>7.3899999999999993E-2</v>
      </c>
      <c r="N81" s="389">
        <v>7.389999999999998E-2</v>
      </c>
      <c r="O81" s="389">
        <v>7.3899999999999993E-2</v>
      </c>
      <c r="P81" s="389">
        <v>7.3900000000000007E-2</v>
      </c>
      <c r="Q81" s="389">
        <v>7.3899999999999993E-2</v>
      </c>
      <c r="R81" s="389">
        <v>7.3900000000000021E-2</v>
      </c>
      <c r="S81" s="389">
        <v>7.3900000000000035E-2</v>
      </c>
      <c r="T81" s="389">
        <v>7.3899999999999993E-2</v>
      </c>
      <c r="U81" s="389">
        <v>7.3899999999999993E-2</v>
      </c>
      <c r="V81" s="389">
        <v>7.3899999999999966E-2</v>
      </c>
      <c r="W81" s="389">
        <v>7.3899999999999993E-2</v>
      </c>
      <c r="X81" s="389">
        <v>7.3900000000000021E-2</v>
      </c>
      <c r="Y81" s="389">
        <v>7.3900000000000007E-2</v>
      </c>
      <c r="Z81" s="389">
        <v>7.3900000000000007E-2</v>
      </c>
      <c r="AA81" s="389">
        <v>7.3899999999999993E-2</v>
      </c>
      <c r="AB81" s="389">
        <v>7.389999999999998E-2</v>
      </c>
      <c r="AC81" s="389">
        <v>7.3900000000000063E-2</v>
      </c>
      <c r="AD81" s="389">
        <v>7.3900000000000007E-2</v>
      </c>
      <c r="AE81" s="389">
        <v>7.3900000000000049E-2</v>
      </c>
      <c r="AF81" s="389">
        <v>7.3899999999999966E-2</v>
      </c>
      <c r="AG81" s="389">
        <v>7.3900000000000007E-2</v>
      </c>
      <c r="AH81" s="389">
        <v>7.389999999999998E-2</v>
      </c>
      <c r="AI81" s="389">
        <v>7.3900000000000118E-2</v>
      </c>
      <c r="AJ81" s="389">
        <v>7.3900000000000091E-2</v>
      </c>
      <c r="AK81" s="389">
        <v>7.3900000000000923E-2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13088.261441891893</v>
      </c>
      <c r="I88" s="17">
        <v>12305.562002611687</v>
      </c>
      <c r="J88" s="17">
        <v>11530.986132470631</v>
      </c>
      <c r="K88" s="17">
        <v>10964.37363229187</v>
      </c>
      <c r="L88" s="17">
        <v>10475.747395848968</v>
      </c>
      <c r="M88" s="17">
        <v>10045.610857207961</v>
      </c>
      <c r="N88" s="17">
        <v>9732.4537141707424</v>
      </c>
      <c r="O88" s="17">
        <v>9477.7862689354224</v>
      </c>
      <c r="P88" s="17">
        <v>9223.1188237001006</v>
      </c>
      <c r="Q88" s="17">
        <v>8968.451378464777</v>
      </c>
      <c r="R88" s="17">
        <v>8713.783933229457</v>
      </c>
      <c r="S88" s="17">
        <v>8459.1164879941352</v>
      </c>
      <c r="T88" s="17">
        <v>8204.4490427588098</v>
      </c>
      <c r="U88" s="17">
        <v>7949.781597523488</v>
      </c>
      <c r="V88" s="17">
        <v>7695.1141522881635</v>
      </c>
      <c r="W88" s="17">
        <v>7440.4467070528426</v>
      </c>
      <c r="X88" s="17">
        <v>7185.7792618175208</v>
      </c>
      <c r="Y88" s="17">
        <v>6931.1118165821972</v>
      </c>
      <c r="Z88" s="17">
        <v>6676.4443713468736</v>
      </c>
      <c r="AA88" s="17">
        <v>6421.77692611155</v>
      </c>
      <c r="AB88" s="17">
        <v>6167.1094808762264</v>
      </c>
      <c r="AC88" s="17">
        <v>5912.4420356409064</v>
      </c>
      <c r="AD88" s="17">
        <v>5657.774590405581</v>
      </c>
      <c r="AE88" s="17">
        <v>5403.1071451702592</v>
      </c>
      <c r="AF88" s="17">
        <v>5148.4396999349337</v>
      </c>
      <c r="AG88" s="17">
        <v>4893.7722546996119</v>
      </c>
      <c r="AH88" s="17">
        <v>4639.1048094642883</v>
      </c>
      <c r="AI88" s="17">
        <v>4384.4373642289665</v>
      </c>
      <c r="AJ88" s="17">
        <v>4129.7699189936429</v>
      </c>
      <c r="AK88" s="17">
        <v>3875.1024737583211</v>
      </c>
      <c r="AL88" s="17">
        <v>5.8672553735315102E-14</v>
      </c>
      <c r="AM88" s="17">
        <v>5.8672553735315102E-14</v>
      </c>
      <c r="AN88" s="17">
        <v>5.8672553735315102E-14</v>
      </c>
      <c r="AO88" s="17">
        <v>5.8672553735315102E-14</v>
      </c>
      <c r="AP88" s="17">
        <v>5.8672553735315102E-14</v>
      </c>
      <c r="AQ88" s="17">
        <v>5.8672553735315102E-14</v>
      </c>
      <c r="AR88" s="17">
        <v>5.8672553735315102E-14</v>
      </c>
      <c r="AS88" s="17">
        <v>5.8672553735315102E-14</v>
      </c>
      <c r="AT88" s="17">
        <v>5.8672553735315102E-14</v>
      </c>
      <c r="AU88" s="17">
        <v>5.8672553735315102E-14</v>
      </c>
      <c r="AV88" s="17">
        <v>5.8672553735315102E-14</v>
      </c>
      <c r="AW88" s="17">
        <v>5.8672553735315102E-14</v>
      </c>
      <c r="AX88" s="17">
        <v>5.8672553735315102E-14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2619.5837057482904</v>
      </c>
      <c r="I89" s="30">
        <v>5563.1371720886682</v>
      </c>
      <c r="J89" s="30">
        <v>2650.0325672975996</v>
      </c>
      <c r="K89" s="30">
        <v>916.51738753294865</v>
      </c>
      <c r="L89" s="30">
        <v>985.33856656712965</v>
      </c>
      <c r="M89" s="30">
        <v>-314.06863412741342</v>
      </c>
      <c r="N89" s="30">
        <v>-1629.9519454515571</v>
      </c>
      <c r="O89" s="30">
        <v>-1594.0829876765779</v>
      </c>
      <c r="P89" s="30">
        <v>-1558.2140299015987</v>
      </c>
      <c r="Q89" s="30">
        <v>-1522.3450721266188</v>
      </c>
      <c r="R89" s="30">
        <v>-1486.4761143516398</v>
      </c>
      <c r="S89" s="30">
        <v>-1450.6071565766606</v>
      </c>
      <c r="T89" s="30">
        <v>-1414.7381988016807</v>
      </c>
      <c r="U89" s="30">
        <v>-1378.869241026701</v>
      </c>
      <c r="V89" s="30">
        <v>-1343.0002832517212</v>
      </c>
      <c r="W89" s="30">
        <v>-1307.1313254767422</v>
      </c>
      <c r="X89" s="30">
        <v>-1271.2623677017627</v>
      </c>
      <c r="Y89" s="30">
        <v>-1235.3934099267833</v>
      </c>
      <c r="Z89" s="30">
        <v>-1199.5244521518034</v>
      </c>
      <c r="AA89" s="30">
        <v>-1163.6554943768238</v>
      </c>
      <c r="AB89" s="30">
        <v>-1127.7865366018441</v>
      </c>
      <c r="AC89" s="30">
        <v>-1091.9175788268653</v>
      </c>
      <c r="AD89" s="30">
        <v>-1056.0486210518852</v>
      </c>
      <c r="AE89" s="30">
        <v>-1020.1796632769058</v>
      </c>
      <c r="AF89" s="30">
        <v>-984.31070550192578</v>
      </c>
      <c r="AG89" s="30">
        <v>-948.44174772694657</v>
      </c>
      <c r="AH89" s="30">
        <v>-912.57278995196691</v>
      </c>
      <c r="AI89" s="30">
        <v>-876.70383217698748</v>
      </c>
      <c r="AJ89" s="30">
        <v>-840.83487440200781</v>
      </c>
      <c r="AK89" s="30">
        <v>-804.96591662702861</v>
      </c>
      <c r="AL89" s="30">
        <v>-8.2638098895505557E-15</v>
      </c>
      <c r="AM89" s="30">
        <v>-8.2638098895505557E-15</v>
      </c>
      <c r="AN89" s="30">
        <v>-8.2638098895505557E-15</v>
      </c>
      <c r="AO89" s="30">
        <v>-8.2638098895505557E-15</v>
      </c>
      <c r="AP89" s="30">
        <v>-8.2638098895505557E-15</v>
      </c>
      <c r="AQ89" s="30">
        <v>-8.2638098895505557E-15</v>
      </c>
      <c r="AR89" s="30">
        <v>-8.2638098895505557E-15</v>
      </c>
      <c r="AS89" s="30">
        <v>-8.2638098895505557E-15</v>
      </c>
      <c r="AT89" s="30">
        <v>-8.2638098895505557E-15</v>
      </c>
      <c r="AU89" s="30">
        <v>-8.2638098895505557E-15</v>
      </c>
      <c r="AV89" s="30">
        <v>-8.2638098895505557E-15</v>
      </c>
      <c r="AW89" s="30">
        <v>-8.2638098895505557E-15</v>
      </c>
      <c r="AX89" s="30">
        <v>-8.2638098895505557E-15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15707.845147640182</v>
      </c>
      <c r="I90" s="30">
        <v>17868.699174700356</v>
      </c>
      <c r="J90" s="30">
        <v>14181.01869976823</v>
      </c>
      <c r="K90" s="30">
        <v>11880.89101982482</v>
      </c>
      <c r="L90" s="30">
        <v>11461.085962416098</v>
      </c>
      <c r="M90" s="30">
        <v>9731.542223080547</v>
      </c>
      <c r="N90" s="30">
        <v>8102.5017687191848</v>
      </c>
      <c r="O90" s="30">
        <v>7883.7032812588441</v>
      </c>
      <c r="P90" s="30">
        <v>7664.9047937985015</v>
      </c>
      <c r="Q90" s="30">
        <v>7446.106306338158</v>
      </c>
      <c r="R90" s="30">
        <v>7227.3078188778172</v>
      </c>
      <c r="S90" s="30">
        <v>7008.5093314174746</v>
      </c>
      <c r="T90" s="30">
        <v>6789.7108439571293</v>
      </c>
      <c r="U90" s="30">
        <v>6570.9123564967867</v>
      </c>
      <c r="V90" s="30">
        <v>6352.1138690364423</v>
      </c>
      <c r="W90" s="30">
        <v>6133.3153815761007</v>
      </c>
      <c r="X90" s="30">
        <v>5914.5168941157581</v>
      </c>
      <c r="Y90" s="30">
        <v>5695.7184066554137</v>
      </c>
      <c r="Z90" s="30">
        <v>5476.9199191950702</v>
      </c>
      <c r="AA90" s="30">
        <v>5258.1214317347258</v>
      </c>
      <c r="AB90" s="30">
        <v>5039.3229442743823</v>
      </c>
      <c r="AC90" s="30">
        <v>4820.5244568140406</v>
      </c>
      <c r="AD90" s="30">
        <v>4601.7259693536962</v>
      </c>
      <c r="AE90" s="30">
        <v>4382.9274818933536</v>
      </c>
      <c r="AF90" s="30">
        <v>4164.1289944330083</v>
      </c>
      <c r="AG90" s="30">
        <v>3945.3305069726653</v>
      </c>
      <c r="AH90" s="30">
        <v>3726.5320195123213</v>
      </c>
      <c r="AI90" s="30">
        <v>3507.7335320519792</v>
      </c>
      <c r="AJ90" s="30">
        <v>3288.9350445916352</v>
      </c>
      <c r="AK90" s="30">
        <v>3070.1365571312926</v>
      </c>
      <c r="AL90" s="30">
        <v>5.0408743845764549E-14</v>
      </c>
      <c r="AM90" s="30">
        <v>5.0408743845764549E-14</v>
      </c>
      <c r="AN90" s="30">
        <v>5.0408743845764549E-14</v>
      </c>
      <c r="AO90" s="30">
        <v>5.0408743845764549E-14</v>
      </c>
      <c r="AP90" s="30">
        <v>5.0408743845764549E-14</v>
      </c>
      <c r="AQ90" s="30">
        <v>5.0408743845764549E-14</v>
      </c>
      <c r="AR90" s="30">
        <v>5.0408743845764549E-14</v>
      </c>
      <c r="AS90" s="30">
        <v>5.0408743845764549E-14</v>
      </c>
      <c r="AT90" s="30">
        <v>5.0408743845764549E-14</v>
      </c>
      <c r="AU90" s="30">
        <v>5.0408743845764549E-14</v>
      </c>
      <c r="AV90" s="30">
        <v>5.0408743845764549E-14</v>
      </c>
      <c r="AW90" s="30">
        <v>5.0408743845764549E-14</v>
      </c>
      <c r="AX90" s="30">
        <v>5.0408743845764549E-14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-112433.06253421991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-96725.217386579723</v>
      </c>
      <c r="I94" s="207">
        <v>17868.699174700356</v>
      </c>
      <c r="J94" s="207">
        <v>14181.01869976823</v>
      </c>
      <c r="K94" s="207">
        <v>11880.89101982482</v>
      </c>
      <c r="L94" s="207">
        <v>11461.085962416098</v>
      </c>
      <c r="M94" s="207">
        <v>9731.542223080547</v>
      </c>
      <c r="N94" s="207">
        <v>8102.5017687191848</v>
      </c>
      <c r="O94" s="207">
        <v>7883.7032812588441</v>
      </c>
      <c r="P94" s="207">
        <v>7664.9047937985015</v>
      </c>
      <c r="Q94" s="207">
        <v>7446.106306338158</v>
      </c>
      <c r="R94" s="207">
        <v>7227.3078188778172</v>
      </c>
      <c r="S94" s="207">
        <v>7008.5093314174746</v>
      </c>
      <c r="T94" s="207">
        <v>6789.7108439571293</v>
      </c>
      <c r="U94" s="207">
        <v>6570.9123564967867</v>
      </c>
      <c r="V94" s="207">
        <v>6352.1138690364423</v>
      </c>
      <c r="W94" s="207">
        <v>6133.3153815761007</v>
      </c>
      <c r="X94" s="207">
        <v>5914.5168941157581</v>
      </c>
      <c r="Y94" s="207">
        <v>5695.7184066554137</v>
      </c>
      <c r="Z94" s="207">
        <v>5476.9199191950702</v>
      </c>
      <c r="AA94" s="207">
        <v>5258.1214317347258</v>
      </c>
      <c r="AB94" s="207">
        <v>5039.3229442743823</v>
      </c>
      <c r="AC94" s="207">
        <v>4820.5244568140406</v>
      </c>
      <c r="AD94" s="207">
        <v>4601.7259693536962</v>
      </c>
      <c r="AE94" s="207">
        <v>4382.9274818933536</v>
      </c>
      <c r="AF94" s="207">
        <v>4164.1289944330083</v>
      </c>
      <c r="AG94" s="207">
        <v>3945.3305069726653</v>
      </c>
      <c r="AH94" s="207">
        <v>3726.5320195123213</v>
      </c>
      <c r="AI94" s="207">
        <v>3507.7335320519792</v>
      </c>
      <c r="AJ94" s="207">
        <v>3288.9350445916352</v>
      </c>
      <c r="AK94" s="207">
        <v>3070.1365571312926</v>
      </c>
      <c r="AL94" s="207">
        <v>5.0408743845764549E-14</v>
      </c>
      <c r="AM94" s="207">
        <v>5.0408743845764549E-14</v>
      </c>
      <c r="AN94" s="207">
        <v>5.0408743845764549E-14</v>
      </c>
      <c r="AO94" s="207">
        <v>5.0408743845764549E-14</v>
      </c>
      <c r="AP94" s="207">
        <v>5.0408743845764549E-14</v>
      </c>
      <c r="AQ94" s="207">
        <v>5.0408743845764549E-14</v>
      </c>
      <c r="AR94" s="207">
        <v>5.0408743845764549E-14</v>
      </c>
      <c r="AS94" s="207">
        <v>5.0408743845764549E-14</v>
      </c>
      <c r="AT94" s="207">
        <v>5.0408743845764549E-14</v>
      </c>
      <c r="AU94" s="207">
        <v>5.0408743845764549E-14</v>
      </c>
      <c r="AV94" s="207">
        <v>5.0408743845764549E-14</v>
      </c>
      <c r="AW94" s="207">
        <v>5.0408743845764549E-14</v>
      </c>
      <c r="AX94" s="207">
        <v>5.0408743845764549E-14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-84348.032718355287</v>
      </c>
      <c r="I96" s="29">
        <v>13922.572531508948</v>
      </c>
      <c r="J96" s="29">
        <v>10288.928257779611</v>
      </c>
      <c r="K96" s="29">
        <v>8026.9004922267741</v>
      </c>
      <c r="L96" s="29">
        <v>7210.4238478756943</v>
      </c>
      <c r="M96" s="29">
        <v>5701.0237922116712</v>
      </c>
      <c r="N96" s="29">
        <v>4420.0427957065031</v>
      </c>
      <c r="O96" s="29">
        <v>4004.7348562476118</v>
      </c>
      <c r="P96" s="29">
        <v>3625.6545284672461</v>
      </c>
      <c r="Q96" s="29">
        <v>3279.782504775601</v>
      </c>
      <c r="R96" s="29">
        <v>2964.343468458278</v>
      </c>
      <c r="S96" s="29">
        <v>2676.7868111848552</v>
      </c>
      <c r="T96" s="29">
        <v>2414.7688489449438</v>
      </c>
      <c r="U96" s="29">
        <v>2176.1364214956084</v>
      </c>
      <c r="V96" s="29">
        <v>1958.9117691241204</v>
      </c>
      <c r="W96" s="29">
        <v>1761.2785885941471</v>
      </c>
      <c r="X96" s="29">
        <v>1581.5691776006136</v>
      </c>
      <c r="Y96" s="29">
        <v>1418.2525839540294</v>
      </c>
      <c r="Z96" s="29">
        <v>1269.923682090938</v>
      </c>
      <c r="AA96" s="29">
        <v>1135.2931054022768</v>
      </c>
      <c r="AB96" s="29">
        <v>1013.1779683217409</v>
      </c>
      <c r="AC96" s="29">
        <v>902.49331715506003</v>
      </c>
      <c r="AD96" s="29">
        <v>802.24425328924121</v>
      </c>
      <c r="AE96" s="29">
        <v>711.51867672682101</v>
      </c>
      <c r="AF96" s="29">
        <v>629.48060187043359</v>
      </c>
      <c r="AG96" s="29">
        <v>555.36400116197137</v>
      </c>
      <c r="AH96" s="29">
        <v>488.46713558088766</v>
      </c>
      <c r="AI96" s="29">
        <v>428.14733414874792</v>
      </c>
      <c r="AJ96" s="29">
        <v>373.81618749129075</v>
      </c>
      <c r="AK96" s="29">
        <v>324.93512319298986</v>
      </c>
      <c r="AL96" s="29">
        <v>4.9679932596001965E-15</v>
      </c>
      <c r="AM96" s="29">
        <v>4.6261227857344222E-15</v>
      </c>
      <c r="AN96" s="29">
        <v>4.3077779921169772E-15</v>
      </c>
      <c r="AO96" s="29">
        <v>4.011339968448624E-15</v>
      </c>
      <c r="AP96" s="29">
        <v>3.7353012090963988E-15</v>
      </c>
      <c r="AQ96" s="29">
        <v>3.4782579468259604E-15</v>
      </c>
      <c r="AR96" s="29">
        <v>3.2389030140850729E-15</v>
      </c>
      <c r="AS96" s="29">
        <v>3.0160191955350341E-15</v>
      </c>
      <c r="AT96" s="29">
        <v>2.8084730380249868E-15</v>
      </c>
      <c r="AU96" s="29">
        <v>2.6152090865303905E-15</v>
      </c>
      <c r="AV96" s="29">
        <v>2.4352445167430774E-15</v>
      </c>
      <c r="AW96" s="29">
        <v>2.267664137017486E-15</v>
      </c>
      <c r="AX96" s="29">
        <v>2.1116157342559694E-15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-5645.9977601080827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1323.3617771478423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-4322.6359829602407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-4868.5316125239187</v>
      </c>
      <c r="I102" s="17">
        <v>-7619.8728590018063</v>
      </c>
      <c r="J102" s="17">
        <v>-4517.1275784181389</v>
      </c>
      <c r="K102" s="17">
        <v>-2638.5345085888575</v>
      </c>
      <c r="L102" s="17">
        <v>-2637.7861853550412</v>
      </c>
      <c r="M102" s="17">
        <v>-1223.8195581593661</v>
      </c>
      <c r="N102" s="17">
        <v>181.0879672027032</v>
      </c>
      <c r="O102" s="17">
        <v>220.96295123771705</v>
      </c>
      <c r="P102" s="17">
        <v>259.81179430903154</v>
      </c>
      <c r="Q102" s="17">
        <v>297.6049585444768</v>
      </c>
      <c r="R102" s="17">
        <v>-1877.8651660374092</v>
      </c>
      <c r="S102" s="17">
        <v>-1900.4906156777076</v>
      </c>
      <c r="T102" s="17">
        <v>-1924.2656001686239</v>
      </c>
      <c r="U102" s="17">
        <v>-1949.2232382446527</v>
      </c>
      <c r="V102" s="17">
        <v>-1975.3976102097288</v>
      </c>
      <c r="W102" s="17">
        <v>-2002.823786051295</v>
      </c>
      <c r="X102" s="17">
        <v>-2031.5378543815089</v>
      </c>
      <c r="Y102" s="17">
        <v>-2061.576952230047</v>
      </c>
      <c r="Z102" s="17">
        <v>-2092.9792957137083</v>
      </c>
      <c r="AA102" s="17">
        <v>-2125.7842116087695</v>
      </c>
      <c r="AB102" s="17">
        <v>-2160.032169852791</v>
      </c>
      <c r="AC102" s="17">
        <v>-2195.7648170034045</v>
      </c>
      <c r="AD102" s="17">
        <v>-2233.0250106824019</v>
      </c>
      <c r="AE102" s="17">
        <v>-2271.8568550342898</v>
      </c>
      <c r="AF102" s="17">
        <v>-2312.3057372293688</v>
      </c>
      <c r="AG102" s="17">
        <v>-2354.4183650422524</v>
      </c>
      <c r="AH102" s="17">
        <v>-2398.2428055376922</v>
      </c>
      <c r="AI102" s="17">
        <v>-2443.8285248964958</v>
      </c>
      <c r="AJ102" s="17">
        <v>-2491.226429415337</v>
      </c>
      <c r="AK102" s="17">
        <v>-2506.9855324148125</v>
      </c>
      <c r="AL102" s="17">
        <v>-4.0574263948656144E-15</v>
      </c>
      <c r="AM102" s="17">
        <v>-4.0574263948656144E-15</v>
      </c>
      <c r="AN102" s="17">
        <v>-4.0574263948656144E-15</v>
      </c>
      <c r="AO102" s="17">
        <v>-4.0574263948656144E-15</v>
      </c>
      <c r="AP102" s="17">
        <v>-4.0574263948656144E-15</v>
      </c>
      <c r="AQ102" s="17">
        <v>-4.0574263948656144E-15</v>
      </c>
      <c r="AR102" s="17">
        <v>-4.0574263948656144E-15</v>
      </c>
      <c r="AS102" s="17">
        <v>-4.0574263948656144E-15</v>
      </c>
      <c r="AT102" s="17">
        <v>-4.0574263948656144E-15</v>
      </c>
      <c r="AU102" s="17">
        <v>-4.0574263948656144E-15</v>
      </c>
      <c r="AV102" s="17">
        <v>-4.0574263948656144E-15</v>
      </c>
      <c r="AW102" s="17">
        <v>-4.0574263948656144E-15</v>
      </c>
      <c r="AX102" s="17">
        <v>-4.0574263948656144E-15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13088.261441891893</v>
      </c>
      <c r="I103" s="30">
        <v>12305.562002611687</v>
      </c>
      <c r="J103" s="30">
        <v>11530.986132470631</v>
      </c>
      <c r="K103" s="30">
        <v>10964.37363229187</v>
      </c>
      <c r="L103" s="30">
        <v>10475.747395848968</v>
      </c>
      <c r="M103" s="30">
        <v>10045.610857207961</v>
      </c>
      <c r="N103" s="30">
        <v>9732.4537141707424</v>
      </c>
      <c r="O103" s="30">
        <v>9477.7862689354224</v>
      </c>
      <c r="P103" s="30">
        <v>9223.1188237001006</v>
      </c>
      <c r="Q103" s="30">
        <v>8968.451378464777</v>
      </c>
      <c r="R103" s="30">
        <v>8713.783933229457</v>
      </c>
      <c r="S103" s="30">
        <v>8459.1164879941352</v>
      </c>
      <c r="T103" s="30">
        <v>8204.4490427588098</v>
      </c>
      <c r="U103" s="30">
        <v>7949.781597523488</v>
      </c>
      <c r="V103" s="30">
        <v>7695.1141522881635</v>
      </c>
      <c r="W103" s="30">
        <v>7440.4467070528426</v>
      </c>
      <c r="X103" s="30">
        <v>7185.7792618175208</v>
      </c>
      <c r="Y103" s="30">
        <v>6931.1118165821972</v>
      </c>
      <c r="Z103" s="30">
        <v>6676.4443713468736</v>
      </c>
      <c r="AA103" s="30">
        <v>6421.77692611155</v>
      </c>
      <c r="AB103" s="30">
        <v>6167.1094808762264</v>
      </c>
      <c r="AC103" s="30">
        <v>5912.4420356409064</v>
      </c>
      <c r="AD103" s="30">
        <v>5657.774590405581</v>
      </c>
      <c r="AE103" s="30">
        <v>5403.1071451702592</v>
      </c>
      <c r="AF103" s="30">
        <v>5148.4396999349337</v>
      </c>
      <c r="AG103" s="30">
        <v>4893.7722546996119</v>
      </c>
      <c r="AH103" s="30">
        <v>4639.1048094642883</v>
      </c>
      <c r="AI103" s="30">
        <v>4384.4373642289665</v>
      </c>
      <c r="AJ103" s="30">
        <v>4129.7699189936429</v>
      </c>
      <c r="AK103" s="30">
        <v>3875.1024737583211</v>
      </c>
      <c r="AL103" s="30">
        <v>5.8672553735315102E-14</v>
      </c>
      <c r="AM103" s="30">
        <v>5.8672553735315102E-14</v>
      </c>
      <c r="AN103" s="30">
        <v>5.8672553735315102E-14</v>
      </c>
      <c r="AO103" s="30">
        <v>5.8672553735315102E-14</v>
      </c>
      <c r="AP103" s="30">
        <v>5.8672553735315102E-14</v>
      </c>
      <c r="AQ103" s="30">
        <v>5.8672553735315102E-14</v>
      </c>
      <c r="AR103" s="30">
        <v>5.8672553735315102E-14</v>
      </c>
      <c r="AS103" s="30">
        <v>5.8672553735315102E-14</v>
      </c>
      <c r="AT103" s="30">
        <v>5.8672553735315102E-14</v>
      </c>
      <c r="AU103" s="30">
        <v>5.8672553735315102E-14</v>
      </c>
      <c r="AV103" s="30">
        <v>5.8672553735315102E-14</v>
      </c>
      <c r="AW103" s="30">
        <v>5.8672553735315102E-14</v>
      </c>
      <c r="AX103" s="30">
        <v>5.8672553735315102E-14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-22486.612506843983</v>
      </c>
      <c r="I104" s="30">
        <v>-35978.580010950369</v>
      </c>
      <c r="J104" s="30">
        <v>-21587.148006570224</v>
      </c>
      <c r="K104" s="30">
        <v>-12952.288803942132</v>
      </c>
      <c r="L104" s="30">
        <v>-12952.288803942132</v>
      </c>
      <c r="M104" s="30">
        <v>-6476.1444019710661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-3075.8570576588186</v>
      </c>
      <c r="I105" s="30">
        <v>-2818.1113825597463</v>
      </c>
      <c r="J105" s="30">
        <v>-2563.0408273175508</v>
      </c>
      <c r="K105" s="30">
        <v>-2376.453340411399</v>
      </c>
      <c r="L105" s="30">
        <v>-2215.5470041312633</v>
      </c>
      <c r="M105" s="30">
        <v>-2073.9015308206403</v>
      </c>
      <c r="N105" s="30">
        <v>-1970.7777834490407</v>
      </c>
      <c r="O105" s="30">
        <v>-1886.9148990469544</v>
      </c>
      <c r="P105" s="30">
        <v>-1803.0520146448673</v>
      </c>
      <c r="Q105" s="30">
        <v>-1719.1891302427807</v>
      </c>
      <c r="R105" s="30">
        <v>-1635.3262458406944</v>
      </c>
      <c r="S105" s="30">
        <v>-1551.4633614386071</v>
      </c>
      <c r="T105" s="30">
        <v>-1467.6004770365203</v>
      </c>
      <c r="U105" s="30">
        <v>-1383.7375926344334</v>
      </c>
      <c r="V105" s="30">
        <v>-1299.8747082323468</v>
      </c>
      <c r="W105" s="30">
        <v>-1216.0118238302598</v>
      </c>
      <c r="X105" s="30">
        <v>-1132.1489394281732</v>
      </c>
      <c r="Y105" s="30">
        <v>-1048.2860550260859</v>
      </c>
      <c r="Z105" s="30">
        <v>-964.42317062399889</v>
      </c>
      <c r="AA105" s="30">
        <v>-880.56028622191184</v>
      </c>
      <c r="AB105" s="30">
        <v>-796.69740181982479</v>
      </c>
      <c r="AC105" s="30">
        <v>-712.83451741773774</v>
      </c>
      <c r="AD105" s="30">
        <v>-628.9716330156507</v>
      </c>
      <c r="AE105" s="30">
        <v>-545.10874861356376</v>
      </c>
      <c r="AF105" s="30">
        <v>-461.24586421147671</v>
      </c>
      <c r="AG105" s="30">
        <v>-377.38297980938972</v>
      </c>
      <c r="AH105" s="30">
        <v>-293.52009540730268</v>
      </c>
      <c r="AI105" s="30">
        <v>-209.65721100521569</v>
      </c>
      <c r="AJ105" s="30">
        <v>-125.79432660312868</v>
      </c>
      <c r="AK105" s="30">
        <v>-41.931442201041655</v>
      </c>
      <c r="AL105" s="30">
        <v>-1.9321078070788643E-14</v>
      </c>
      <c r="AM105" s="30">
        <v>-1.9321078070788643E-14</v>
      </c>
      <c r="AN105" s="30">
        <v>-1.9321078070788643E-14</v>
      </c>
      <c r="AO105" s="30">
        <v>-1.9321078070788643E-14</v>
      </c>
      <c r="AP105" s="30">
        <v>-1.9321078070788643E-14</v>
      </c>
      <c r="AQ105" s="30">
        <v>-1.9321078070788643E-14</v>
      </c>
      <c r="AR105" s="30">
        <v>-1.9321078070788643E-14</v>
      </c>
      <c r="AS105" s="30">
        <v>-1.9321078070788643E-14</v>
      </c>
      <c r="AT105" s="30">
        <v>-1.9321078070788643E-14</v>
      </c>
      <c r="AU105" s="30">
        <v>-1.9321078070788643E-14</v>
      </c>
      <c r="AV105" s="30">
        <v>-1.9321078070788643E-14</v>
      </c>
      <c r="AW105" s="30">
        <v>-1.9321078070788643E-14</v>
      </c>
      <c r="AX105" s="30">
        <v>-1.9321078070788643E-14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-12474.208122610909</v>
      </c>
      <c r="I106" s="30">
        <v>-26491.129390898426</v>
      </c>
      <c r="J106" s="30">
        <v>-12619.202701417144</v>
      </c>
      <c r="K106" s="30">
        <v>-4364.368512061661</v>
      </c>
      <c r="L106" s="30">
        <v>-4692.0884122244279</v>
      </c>
      <c r="M106" s="30">
        <v>1495.5649244162546</v>
      </c>
      <c r="N106" s="30">
        <v>7761.6759307217017</v>
      </c>
      <c r="O106" s="30">
        <v>7590.8713698884676</v>
      </c>
      <c r="P106" s="30">
        <v>7420.0668090552335</v>
      </c>
      <c r="Q106" s="30">
        <v>7249.2622482219958</v>
      </c>
      <c r="R106" s="30">
        <v>7078.4576873887627</v>
      </c>
      <c r="S106" s="30">
        <v>6907.6531265555277</v>
      </c>
      <c r="T106" s="30">
        <v>6736.84856572229</v>
      </c>
      <c r="U106" s="30">
        <v>6566.0440048890541</v>
      </c>
      <c r="V106" s="30">
        <v>6395.2394440558164</v>
      </c>
      <c r="W106" s="30">
        <v>6224.4348832225824</v>
      </c>
      <c r="X106" s="30">
        <v>6053.6303223893474</v>
      </c>
      <c r="Y106" s="30">
        <v>5882.8257615561115</v>
      </c>
      <c r="Z106" s="30">
        <v>5712.0212007228747</v>
      </c>
      <c r="AA106" s="30">
        <v>5541.2166398896379</v>
      </c>
      <c r="AB106" s="30">
        <v>5370.4120790564011</v>
      </c>
      <c r="AC106" s="30">
        <v>5199.6075182231689</v>
      </c>
      <c r="AD106" s="30">
        <v>5028.8029573899303</v>
      </c>
      <c r="AE106" s="30">
        <v>4857.9983965566953</v>
      </c>
      <c r="AF106" s="30">
        <v>4687.1938357234567</v>
      </c>
      <c r="AG106" s="30">
        <v>4516.3892748902226</v>
      </c>
      <c r="AH106" s="30">
        <v>4345.5847140569858</v>
      </c>
      <c r="AI106" s="30">
        <v>4174.7801532237509</v>
      </c>
      <c r="AJ106" s="30">
        <v>4003.9755923905141</v>
      </c>
      <c r="AK106" s="30">
        <v>3833.1710315572795</v>
      </c>
      <c r="AL106" s="30">
        <v>3.9351475664526459E-14</v>
      </c>
      <c r="AM106" s="30">
        <v>3.9351475664526459E-14</v>
      </c>
      <c r="AN106" s="30">
        <v>3.9351475664526459E-14</v>
      </c>
      <c r="AO106" s="30">
        <v>3.9351475664526459E-14</v>
      </c>
      <c r="AP106" s="30">
        <v>3.9351475664526459E-14</v>
      </c>
      <c r="AQ106" s="30">
        <v>3.9351475664526459E-14</v>
      </c>
      <c r="AR106" s="30">
        <v>3.9351475664526459E-14</v>
      </c>
      <c r="AS106" s="30">
        <v>3.9351475664526459E-14</v>
      </c>
      <c r="AT106" s="30">
        <v>3.9351475664526459E-14</v>
      </c>
      <c r="AU106" s="30">
        <v>3.9351475664526459E-14</v>
      </c>
      <c r="AV106" s="30">
        <v>3.9351475664526459E-14</v>
      </c>
      <c r="AW106" s="30">
        <v>3.9351475664526459E-14</v>
      </c>
      <c r="AX106" s="30">
        <v>3.9351475664526459E-14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-2619.5837057482904</v>
      </c>
      <c r="I107" s="20">
        <v>-5563.1371720886682</v>
      </c>
      <c r="J107" s="20">
        <v>-2650.0325672975996</v>
      </c>
      <c r="K107" s="20">
        <v>-916.51738753294865</v>
      </c>
      <c r="L107" s="20">
        <v>-985.33856656712965</v>
      </c>
      <c r="M107" s="20">
        <v>314.06863412741342</v>
      </c>
      <c r="N107" s="20">
        <v>1629.9519454515571</v>
      </c>
      <c r="O107" s="20">
        <v>1594.0829876765779</v>
      </c>
      <c r="P107" s="20">
        <v>1558.2140299015987</v>
      </c>
      <c r="Q107" s="20">
        <v>1522.3450721266188</v>
      </c>
      <c r="R107" s="20">
        <v>1486.4761143516398</v>
      </c>
      <c r="S107" s="20">
        <v>1450.6071565766606</v>
      </c>
      <c r="T107" s="20">
        <v>1414.7381988016807</v>
      </c>
      <c r="U107" s="20">
        <v>1378.869241026701</v>
      </c>
      <c r="V107" s="20">
        <v>1343.0002832517212</v>
      </c>
      <c r="W107" s="20">
        <v>1307.1313254767422</v>
      </c>
      <c r="X107" s="20">
        <v>1271.2623677017627</v>
      </c>
      <c r="Y107" s="20">
        <v>1235.3934099267833</v>
      </c>
      <c r="Z107" s="20">
        <v>1199.5244521518034</v>
      </c>
      <c r="AA107" s="20">
        <v>1163.6554943768238</v>
      </c>
      <c r="AB107" s="20">
        <v>1127.7865366018441</v>
      </c>
      <c r="AC107" s="20">
        <v>1091.9175788268653</v>
      </c>
      <c r="AD107" s="20">
        <v>1056.0486210518852</v>
      </c>
      <c r="AE107" s="20">
        <v>1020.1796632769058</v>
      </c>
      <c r="AF107" s="20">
        <v>984.31070550192578</v>
      </c>
      <c r="AG107" s="20">
        <v>948.44174772694657</v>
      </c>
      <c r="AH107" s="20">
        <v>912.57278995196691</v>
      </c>
      <c r="AI107" s="20">
        <v>876.70383217698748</v>
      </c>
      <c r="AJ107" s="20">
        <v>840.83487440200781</v>
      </c>
      <c r="AK107" s="20">
        <v>804.96591662702861</v>
      </c>
      <c r="AL107" s="20">
        <v>8.2638098895505557E-15</v>
      </c>
      <c r="AM107" s="20">
        <v>8.2638098895505557E-15</v>
      </c>
      <c r="AN107" s="20">
        <v>8.2638098895505557E-15</v>
      </c>
      <c r="AO107" s="20">
        <v>8.2638098895505557E-15</v>
      </c>
      <c r="AP107" s="20">
        <v>8.2638098895505557E-15</v>
      </c>
      <c r="AQ107" s="20">
        <v>8.2638098895505557E-15</v>
      </c>
      <c r="AR107" s="20">
        <v>8.2638098895505557E-15</v>
      </c>
      <c r="AS107" s="20">
        <v>8.2638098895505557E-15</v>
      </c>
      <c r="AT107" s="20">
        <v>8.2638098895505557E-15</v>
      </c>
      <c r="AU107" s="20">
        <v>8.2638098895505557E-15</v>
      </c>
      <c r="AV107" s="20">
        <v>8.2638098895505557E-15</v>
      </c>
      <c r="AW107" s="20">
        <v>8.2638098895505557E-15</v>
      </c>
      <c r="AX107" s="20">
        <v>8.2638098895505557E-15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108685.29378307924</v>
      </c>
      <c r="J119" s="124">
        <v>104937.52503193857</v>
      </c>
      <c r="K119" s="124">
        <v>101189.7562807979</v>
      </c>
      <c r="L119" s="124">
        <v>97441.987529657228</v>
      </c>
      <c r="M119" s="124">
        <v>93694.218778516559</v>
      </c>
      <c r="N119" s="124">
        <v>89946.450027375889</v>
      </c>
      <c r="O119" s="124">
        <v>86198.68127623522</v>
      </c>
      <c r="P119" s="124">
        <v>82450.912525094551</v>
      </c>
      <c r="Q119" s="124">
        <v>78703.143773953881</v>
      </c>
      <c r="R119" s="124">
        <v>74955.375022813212</v>
      </c>
      <c r="S119" s="124">
        <v>71207.606271672543</v>
      </c>
      <c r="T119" s="124">
        <v>67459.837520531873</v>
      </c>
      <c r="U119" s="124">
        <v>63712.068769391211</v>
      </c>
      <c r="V119" s="124">
        <v>59964.300018250549</v>
      </c>
      <c r="W119" s="124">
        <v>56216.531267109887</v>
      </c>
      <c r="X119" s="124">
        <v>52468.762515969225</v>
      </c>
      <c r="Y119" s="124">
        <v>48720.993764828563</v>
      </c>
      <c r="Z119" s="124">
        <v>44973.225013687901</v>
      </c>
      <c r="AA119" s="124">
        <v>41225.456262547239</v>
      </c>
      <c r="AB119" s="124">
        <v>37477.687511406577</v>
      </c>
      <c r="AC119" s="124">
        <v>33729.918760265915</v>
      </c>
      <c r="AD119" s="124">
        <v>29982.150009125253</v>
      </c>
      <c r="AE119" s="124">
        <v>26234.381257984591</v>
      </c>
      <c r="AF119" s="124">
        <v>22486.612506843929</v>
      </c>
      <c r="AG119" s="124">
        <v>18738.843755703267</v>
      </c>
      <c r="AH119" s="124">
        <v>14991.075004562603</v>
      </c>
      <c r="AI119" s="124">
        <v>11243.306253421939</v>
      </c>
      <c r="AJ119" s="124">
        <v>7495.537502281275</v>
      </c>
      <c r="AK119" s="124">
        <v>3747.7687511406116</v>
      </c>
      <c r="AL119" s="124">
        <v>-5.184119800105691E-11</v>
      </c>
      <c r="AM119" s="124">
        <v>-5.184119800105691E-11</v>
      </c>
      <c r="AN119" s="124">
        <v>-5.184119800105691E-11</v>
      </c>
      <c r="AO119" s="124">
        <v>-5.184119800105691E-11</v>
      </c>
      <c r="AP119" s="124">
        <v>-5.184119800105691E-11</v>
      </c>
      <c r="AQ119" s="124">
        <v>-5.184119800105691E-11</v>
      </c>
      <c r="AR119" s="124">
        <v>-5.184119800105691E-11</v>
      </c>
      <c r="AS119" s="124">
        <v>-5.184119800105691E-11</v>
      </c>
      <c r="AT119" s="124">
        <v>-5.184119800105691E-11</v>
      </c>
      <c r="AU119" s="124">
        <v>-5.184119800105691E-11</v>
      </c>
      <c r="AV119" s="124">
        <v>-5.184119800105691E-11</v>
      </c>
      <c r="AW119" s="124">
        <v>-5.184119800105691E-11</v>
      </c>
      <c r="AX119" s="125">
        <v>-5.184119800105691E-11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112433.06253421991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3747.7687511406634</v>
      </c>
      <c r="I121" s="121">
        <v>3747.7687511406634</v>
      </c>
      <c r="J121" s="121">
        <v>3747.7687511406634</v>
      </c>
      <c r="K121" s="121">
        <v>3747.7687511406634</v>
      </c>
      <c r="L121" s="121">
        <v>3747.7687511406634</v>
      </c>
      <c r="M121" s="121">
        <v>3747.7687511406634</v>
      </c>
      <c r="N121" s="121">
        <v>3747.7687511406634</v>
      </c>
      <c r="O121" s="121">
        <v>3747.7687511406634</v>
      </c>
      <c r="P121" s="121">
        <v>3747.7687511406634</v>
      </c>
      <c r="Q121" s="121">
        <v>3747.7687511406634</v>
      </c>
      <c r="R121" s="121">
        <v>3747.7687511406634</v>
      </c>
      <c r="S121" s="121">
        <v>3747.7687511406634</v>
      </c>
      <c r="T121" s="121">
        <v>3747.7687511406634</v>
      </c>
      <c r="U121" s="121">
        <v>3747.7687511406634</v>
      </c>
      <c r="V121" s="121">
        <v>3747.7687511406634</v>
      </c>
      <c r="W121" s="121">
        <v>3747.7687511406634</v>
      </c>
      <c r="X121" s="121">
        <v>3747.7687511406634</v>
      </c>
      <c r="Y121" s="121">
        <v>3747.7687511406634</v>
      </c>
      <c r="Z121" s="121">
        <v>3747.7687511406634</v>
      </c>
      <c r="AA121" s="121">
        <v>3747.7687511406634</v>
      </c>
      <c r="AB121" s="121">
        <v>3747.7687511406634</v>
      </c>
      <c r="AC121" s="121">
        <v>3747.7687511406634</v>
      </c>
      <c r="AD121" s="121">
        <v>3747.7687511406634</v>
      </c>
      <c r="AE121" s="121">
        <v>3747.7687511406634</v>
      </c>
      <c r="AF121" s="121">
        <v>3747.7687511406634</v>
      </c>
      <c r="AG121" s="121">
        <v>3747.7687511406634</v>
      </c>
      <c r="AH121" s="121">
        <v>3747.7687511406634</v>
      </c>
      <c r="AI121" s="121">
        <v>3747.7687511406634</v>
      </c>
      <c r="AJ121" s="121">
        <v>3747.7687511406634</v>
      </c>
      <c r="AK121" s="121">
        <v>3747.7687511406634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108685.29378307924</v>
      </c>
      <c r="I122" s="13">
        <v>104937.52503193857</v>
      </c>
      <c r="J122" s="13">
        <v>101189.7562807979</v>
      </c>
      <c r="K122" s="13">
        <v>97441.987529657228</v>
      </c>
      <c r="L122" s="13">
        <v>93694.218778516559</v>
      </c>
      <c r="M122" s="13">
        <v>89946.450027375889</v>
      </c>
      <c r="N122" s="13">
        <v>86198.68127623522</v>
      </c>
      <c r="O122" s="13">
        <v>82450.912525094551</v>
      </c>
      <c r="P122" s="13">
        <v>78703.143773953881</v>
      </c>
      <c r="Q122" s="13">
        <v>74955.375022813212</v>
      </c>
      <c r="R122" s="13">
        <v>71207.606271672543</v>
      </c>
      <c r="S122" s="13">
        <v>67459.837520531873</v>
      </c>
      <c r="T122" s="13">
        <v>63712.068769391211</v>
      </c>
      <c r="U122" s="13">
        <v>59964.300018250549</v>
      </c>
      <c r="V122" s="13">
        <v>56216.531267109887</v>
      </c>
      <c r="W122" s="13">
        <v>52468.762515969225</v>
      </c>
      <c r="X122" s="13">
        <v>48720.993764828563</v>
      </c>
      <c r="Y122" s="13">
        <v>44973.225013687901</v>
      </c>
      <c r="Z122" s="13">
        <v>41225.456262547239</v>
      </c>
      <c r="AA122" s="13">
        <v>37477.687511406577</v>
      </c>
      <c r="AB122" s="13">
        <v>33729.918760265915</v>
      </c>
      <c r="AC122" s="13">
        <v>29982.150009125253</v>
      </c>
      <c r="AD122" s="13">
        <v>26234.381257984591</v>
      </c>
      <c r="AE122" s="13">
        <v>22486.612506843929</v>
      </c>
      <c r="AF122" s="13">
        <v>18738.843755703267</v>
      </c>
      <c r="AG122" s="13">
        <v>14991.075004562603</v>
      </c>
      <c r="AH122" s="13">
        <v>11243.306253421939</v>
      </c>
      <c r="AI122" s="13">
        <v>7495.537502281275</v>
      </c>
      <c r="AJ122" s="13">
        <v>3747.7687511406116</v>
      </c>
      <c r="AK122" s="13">
        <v>-5.184119800105691E-11</v>
      </c>
      <c r="AL122" s="13">
        <v>-5.184119800105691E-11</v>
      </c>
      <c r="AM122" s="13">
        <v>-5.184119800105691E-11</v>
      </c>
      <c r="AN122" s="13">
        <v>-5.184119800105691E-11</v>
      </c>
      <c r="AO122" s="13">
        <v>-5.184119800105691E-11</v>
      </c>
      <c r="AP122" s="13">
        <v>-5.184119800105691E-11</v>
      </c>
      <c r="AQ122" s="13">
        <v>-5.184119800105691E-11</v>
      </c>
      <c r="AR122" s="13">
        <v>-5.184119800105691E-11</v>
      </c>
      <c r="AS122" s="13">
        <v>-5.184119800105691E-11</v>
      </c>
      <c r="AT122" s="13">
        <v>-5.184119800105691E-11</v>
      </c>
      <c r="AU122" s="13">
        <v>-5.184119800105691E-11</v>
      </c>
      <c r="AV122" s="13">
        <v>-5.184119800105691E-11</v>
      </c>
      <c r="AW122" s="13">
        <v>-5.184119800105691E-11</v>
      </c>
      <c r="AX122" s="13">
        <v>-5.184119800105691E-11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3747.7687511406634</v>
      </c>
      <c r="I124" s="17">
        <v>3747.7687511406634</v>
      </c>
      <c r="J124" s="17">
        <v>3747.7687511406634</v>
      </c>
      <c r="K124" s="17">
        <v>3747.7687511406634</v>
      </c>
      <c r="L124" s="17">
        <v>3747.7687511406634</v>
      </c>
      <c r="M124" s="17">
        <v>3747.7687511406634</v>
      </c>
      <c r="N124" s="17">
        <v>3747.7687511406634</v>
      </c>
      <c r="O124" s="17">
        <v>3747.7687511406634</v>
      </c>
      <c r="P124" s="17">
        <v>3747.7687511406634</v>
      </c>
      <c r="Q124" s="17">
        <v>3747.7687511406634</v>
      </c>
      <c r="R124" s="17">
        <v>3747.7687511406634</v>
      </c>
      <c r="S124" s="17">
        <v>3747.7687511406634</v>
      </c>
      <c r="T124" s="17">
        <v>3747.7687511406634</v>
      </c>
      <c r="U124" s="17">
        <v>3747.7687511406634</v>
      </c>
      <c r="V124" s="17">
        <v>3747.7687511406634</v>
      </c>
      <c r="W124" s="17">
        <v>3747.7687511406634</v>
      </c>
      <c r="X124" s="17">
        <v>3747.7687511406634</v>
      </c>
      <c r="Y124" s="17">
        <v>3747.7687511406634</v>
      </c>
      <c r="Z124" s="17">
        <v>3747.7687511406634</v>
      </c>
      <c r="AA124" s="17">
        <v>3747.7687511406634</v>
      </c>
      <c r="AB124" s="17">
        <v>3747.7687511406634</v>
      </c>
      <c r="AC124" s="17">
        <v>3747.7687511406634</v>
      </c>
      <c r="AD124" s="17">
        <v>3747.7687511406634</v>
      </c>
      <c r="AE124" s="17">
        <v>3747.7687511406634</v>
      </c>
      <c r="AF124" s="17">
        <v>3747.7687511406634</v>
      </c>
      <c r="AG124" s="17">
        <v>3747.7687511406634</v>
      </c>
      <c r="AH124" s="17">
        <v>3747.7687511406634</v>
      </c>
      <c r="AI124" s="17">
        <v>3747.7687511406634</v>
      </c>
      <c r="AJ124" s="17">
        <v>3747.7687511406634</v>
      </c>
      <c r="AK124" s="17">
        <v>3747.7687511406634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112433.06253421991</v>
      </c>
      <c r="I126" s="30">
        <v>112433.06253421991</v>
      </c>
      <c r="J126" s="30">
        <v>112433.06253421991</v>
      </c>
      <c r="K126" s="30">
        <v>112433.06253421991</v>
      </c>
      <c r="L126" s="30">
        <v>112433.06253421991</v>
      </c>
      <c r="M126" s="30">
        <v>112433.06253421991</v>
      </c>
      <c r="N126" s="30">
        <v>112433.06253421991</v>
      </c>
      <c r="O126" s="30">
        <v>112433.06253421991</v>
      </c>
      <c r="P126" s="30">
        <v>112433.06253421991</v>
      </c>
      <c r="Q126" s="30">
        <v>112433.06253421991</v>
      </c>
      <c r="R126" s="30">
        <v>112433.06253421991</v>
      </c>
      <c r="S126" s="30">
        <v>112433.06253421991</v>
      </c>
      <c r="T126" s="30">
        <v>112433.06253421991</v>
      </c>
      <c r="U126" s="30">
        <v>112433.06253421991</v>
      </c>
      <c r="V126" s="30">
        <v>112433.06253421991</v>
      </c>
      <c r="W126" s="30">
        <v>112433.06253421991</v>
      </c>
      <c r="X126" s="30">
        <v>112433.06253421991</v>
      </c>
      <c r="Y126" s="30">
        <v>112433.06253421991</v>
      </c>
      <c r="Z126" s="30">
        <v>112433.06253421991</v>
      </c>
      <c r="AA126" s="30">
        <v>112433.06253421991</v>
      </c>
      <c r="AB126" s="30">
        <v>112433.06253421991</v>
      </c>
      <c r="AC126" s="30">
        <v>112433.06253421991</v>
      </c>
      <c r="AD126" s="30">
        <v>112433.06253421991</v>
      </c>
      <c r="AE126" s="30">
        <v>112433.06253421991</v>
      </c>
      <c r="AF126" s="30">
        <v>112433.06253421991</v>
      </c>
      <c r="AG126" s="30">
        <v>112433.06253421991</v>
      </c>
      <c r="AH126" s="30">
        <v>112433.06253421991</v>
      </c>
      <c r="AI126" s="30">
        <v>112433.06253421991</v>
      </c>
      <c r="AJ126" s="30">
        <v>112433.06253421991</v>
      </c>
      <c r="AK126" s="30">
        <v>112433.06253421991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3747.7687511406634</v>
      </c>
      <c r="I127" s="30">
        <v>7495.5375022813269</v>
      </c>
      <c r="J127" s="30">
        <v>11243.30625342199</v>
      </c>
      <c r="K127" s="30">
        <v>14991.075004562654</v>
      </c>
      <c r="L127" s="30">
        <v>18738.843755703318</v>
      </c>
      <c r="M127" s="30">
        <v>22486.61250684398</v>
      </c>
      <c r="N127" s="30">
        <v>26234.381257984642</v>
      </c>
      <c r="O127" s="30">
        <v>29982.150009125304</v>
      </c>
      <c r="P127" s="30">
        <v>33729.918760265966</v>
      </c>
      <c r="Q127" s="30">
        <v>37477.687511406628</v>
      </c>
      <c r="R127" s="30">
        <v>41225.45626254729</v>
      </c>
      <c r="S127" s="30">
        <v>44973.225013687952</v>
      </c>
      <c r="T127" s="30">
        <v>48720.993764828614</v>
      </c>
      <c r="U127" s="30">
        <v>52468.762515969276</v>
      </c>
      <c r="V127" s="30">
        <v>56216.531267109938</v>
      </c>
      <c r="W127" s="30">
        <v>59964.3000182506</v>
      </c>
      <c r="X127" s="30">
        <v>63712.068769391262</v>
      </c>
      <c r="Y127" s="30">
        <v>67459.837520531932</v>
      </c>
      <c r="Z127" s="30">
        <v>71207.606271672601</v>
      </c>
      <c r="AA127" s="30">
        <v>74955.37502281327</v>
      </c>
      <c r="AB127" s="30">
        <v>78703.14377395394</v>
      </c>
      <c r="AC127" s="30">
        <v>82450.912525094609</v>
      </c>
      <c r="AD127" s="30">
        <v>86198.681276235278</v>
      </c>
      <c r="AE127" s="30">
        <v>89946.450027375948</v>
      </c>
      <c r="AF127" s="30">
        <v>93694.218778516617</v>
      </c>
      <c r="AG127" s="30">
        <v>97441.987529657286</v>
      </c>
      <c r="AH127" s="30">
        <v>101189.75628079796</v>
      </c>
      <c r="AI127" s="30">
        <v>104937.52503193863</v>
      </c>
      <c r="AJ127" s="30">
        <v>108685.29378307929</v>
      </c>
      <c r="AK127" s="30">
        <v>112433.06253421996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108685.29378307924</v>
      </c>
      <c r="I129" s="20">
        <v>104937.52503193857</v>
      </c>
      <c r="J129" s="20">
        <v>101189.7562807979</v>
      </c>
      <c r="K129" s="20">
        <v>97441.987529657228</v>
      </c>
      <c r="L129" s="20">
        <v>93694.218778516559</v>
      </c>
      <c r="M129" s="20">
        <v>89946.450027375889</v>
      </c>
      <c r="N129" s="20">
        <v>86198.68127623522</v>
      </c>
      <c r="O129" s="20">
        <v>82450.912525094551</v>
      </c>
      <c r="P129" s="20">
        <v>78703.143773953881</v>
      </c>
      <c r="Q129" s="20">
        <v>74955.375022813212</v>
      </c>
      <c r="R129" s="20">
        <v>71207.606271672543</v>
      </c>
      <c r="S129" s="20">
        <v>67459.837520531873</v>
      </c>
      <c r="T129" s="20">
        <v>63712.068769391211</v>
      </c>
      <c r="U129" s="20">
        <v>59964.300018250549</v>
      </c>
      <c r="V129" s="20">
        <v>56216.531267109887</v>
      </c>
      <c r="W129" s="20">
        <v>52468.762515969225</v>
      </c>
      <c r="X129" s="20">
        <v>48720.993764828563</v>
      </c>
      <c r="Y129" s="20">
        <v>44973.225013687901</v>
      </c>
      <c r="Z129" s="20">
        <v>41225.456262547239</v>
      </c>
      <c r="AA129" s="20">
        <v>37477.687511406577</v>
      </c>
      <c r="AB129" s="20">
        <v>33729.918760265915</v>
      </c>
      <c r="AC129" s="20">
        <v>29982.150009125253</v>
      </c>
      <c r="AD129" s="20">
        <v>26234.381257984591</v>
      </c>
      <c r="AE129" s="20">
        <v>22486.612506843929</v>
      </c>
      <c r="AF129" s="20">
        <v>18738.843755703267</v>
      </c>
      <c r="AG129" s="20">
        <v>14991.075004562603</v>
      </c>
      <c r="AH129" s="20">
        <v>11243.306253421939</v>
      </c>
      <c r="AI129" s="20">
        <v>7495.537502281275</v>
      </c>
      <c r="AJ129" s="20">
        <v>3747.7687511406116</v>
      </c>
      <c r="AK129" s="20">
        <v>-5.184119800105691E-11</v>
      </c>
      <c r="AL129" s="20">
        <v>-5.184119800105691E-11</v>
      </c>
      <c r="AM129" s="20">
        <v>-5.184119800105691E-11</v>
      </c>
      <c r="AN129" s="20">
        <v>-5.184119800105691E-11</v>
      </c>
      <c r="AO129" s="20">
        <v>-5.184119800105691E-11</v>
      </c>
      <c r="AP129" s="20">
        <v>-5.184119800105691E-11</v>
      </c>
      <c r="AQ129" s="20">
        <v>-5.184119800105691E-11</v>
      </c>
      <c r="AR129" s="20">
        <v>-5.184119800105691E-11</v>
      </c>
      <c r="AS129" s="20">
        <v>-5.184119800105691E-11</v>
      </c>
      <c r="AT129" s="20">
        <v>-5.184119800105691E-11</v>
      </c>
      <c r="AU129" s="20">
        <v>-5.184119800105691E-11</v>
      </c>
      <c r="AV129" s="20">
        <v>-5.184119800105691E-11</v>
      </c>
      <c r="AW129" s="20">
        <v>-5.184119800105691E-11</v>
      </c>
      <c r="AX129" s="21">
        <v>-5.184119800105691E-11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112433.06253421991</v>
      </c>
      <c r="E137" s="130"/>
      <c r="F137" s="141"/>
      <c r="G137" s="144"/>
      <c r="H137" s="142">
        <v>3747.7687511406634</v>
      </c>
      <c r="I137" s="142">
        <v>3747.7687511406634</v>
      </c>
      <c r="J137" s="142">
        <v>3747.7687511406634</v>
      </c>
      <c r="K137" s="142">
        <v>3747.7687511406634</v>
      </c>
      <c r="L137" s="142">
        <v>3747.7687511406634</v>
      </c>
      <c r="M137" s="142">
        <v>3747.7687511406634</v>
      </c>
      <c r="N137" s="142">
        <v>3747.7687511406634</v>
      </c>
      <c r="O137" s="142">
        <v>3747.7687511406634</v>
      </c>
      <c r="P137" s="142">
        <v>3747.7687511406634</v>
      </c>
      <c r="Q137" s="142">
        <v>3747.7687511406634</v>
      </c>
      <c r="R137" s="142">
        <v>3747.7687511406634</v>
      </c>
      <c r="S137" s="142">
        <v>3747.7687511406634</v>
      </c>
      <c r="T137" s="142">
        <v>3747.7687511406634</v>
      </c>
      <c r="U137" s="142">
        <v>3747.7687511406634</v>
      </c>
      <c r="V137" s="142">
        <v>3747.7687511406634</v>
      </c>
      <c r="W137" s="142">
        <v>3747.7687511406634</v>
      </c>
      <c r="X137" s="142">
        <v>3747.7687511406634</v>
      </c>
      <c r="Y137" s="142">
        <v>3747.7687511406634</v>
      </c>
      <c r="Z137" s="142">
        <v>3747.7687511406634</v>
      </c>
      <c r="AA137" s="142">
        <v>3747.7687511406634</v>
      </c>
      <c r="AB137" s="142">
        <v>3747.7687511406634</v>
      </c>
      <c r="AC137" s="142">
        <v>3747.7687511406634</v>
      </c>
      <c r="AD137" s="142">
        <v>3747.7687511406634</v>
      </c>
      <c r="AE137" s="142">
        <v>3747.7687511406634</v>
      </c>
      <c r="AF137" s="142">
        <v>3747.7687511406634</v>
      </c>
      <c r="AG137" s="142">
        <v>3747.7687511406634</v>
      </c>
      <c r="AH137" s="142">
        <v>3747.7687511406634</v>
      </c>
      <c r="AI137" s="142">
        <v>3747.7687511406634</v>
      </c>
      <c r="AJ137" s="142">
        <v>3747.7687511406634</v>
      </c>
      <c r="AK137" s="142">
        <v>3747.7687511406634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89946.450027375919</v>
      </c>
      <c r="J165" s="124">
        <v>53967.87001642555</v>
      </c>
      <c r="K165" s="124">
        <v>32380.722009855326</v>
      </c>
      <c r="L165" s="124">
        <v>19428.433205913192</v>
      </c>
      <c r="M165" s="124">
        <v>6476.1444019710598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112433.06253421991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22486.612506843983</v>
      </c>
      <c r="I167" s="121">
        <v>35978.580010950369</v>
      </c>
      <c r="J167" s="121">
        <v>21587.148006570224</v>
      </c>
      <c r="K167" s="121">
        <v>12952.288803942132</v>
      </c>
      <c r="L167" s="121">
        <v>12952.288803942132</v>
      </c>
      <c r="M167" s="121">
        <v>6476.1444019710661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89946.450027375919</v>
      </c>
      <c r="I168" s="29">
        <v>53967.87001642555</v>
      </c>
      <c r="J168" s="29">
        <v>32380.722009855326</v>
      </c>
      <c r="K168" s="29">
        <v>19428.433205913192</v>
      </c>
      <c r="L168" s="29">
        <v>6476.1444019710598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22486.612506843983</v>
      </c>
      <c r="I170" s="151">
        <v>35978.580010950369</v>
      </c>
      <c r="J170" s="151">
        <v>21587.148006570224</v>
      </c>
      <c r="K170" s="151">
        <v>12952.288803942132</v>
      </c>
      <c r="L170" s="151">
        <v>12952.288803942132</v>
      </c>
      <c r="M170" s="151">
        <v>6476.1444019710661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89946.450027375919</v>
      </c>
      <c r="I172" s="20">
        <v>53967.87001642555</v>
      </c>
      <c r="J172" s="20">
        <v>32380.722009855326</v>
      </c>
      <c r="K172" s="20">
        <v>19428.433205913192</v>
      </c>
      <c r="L172" s="20">
        <v>6476.1444019710598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112433.06253421991</v>
      </c>
      <c r="D179" s="38">
        <v>112433.06253421991</v>
      </c>
      <c r="E179" s="29"/>
      <c r="F179" s="141"/>
      <c r="G179" s="144"/>
      <c r="H179" s="142">
        <v>22486.612506843983</v>
      </c>
      <c r="I179" s="142">
        <v>35978.580010950369</v>
      </c>
      <c r="J179" s="142">
        <v>21587.148006570224</v>
      </c>
      <c r="K179" s="127">
        <v>12952.288803942132</v>
      </c>
      <c r="L179" s="127">
        <v>12952.288803942132</v>
      </c>
      <c r="M179" s="127">
        <v>6476.1444019710661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112433.06253421991</v>
      </c>
      <c r="D216" s="11">
        <v>112433.06253421991</v>
      </c>
      <c r="E216" s="293"/>
      <c r="F216" s="96"/>
      <c r="G216" s="74"/>
      <c r="H216" s="84">
        <v>3747.7687511406634</v>
      </c>
      <c r="I216" s="84">
        <v>3747.7687511406634</v>
      </c>
      <c r="J216" s="84">
        <v>3747.7687511406634</v>
      </c>
      <c r="K216" s="84">
        <v>3747.7687511406634</v>
      </c>
      <c r="L216" s="84">
        <v>3747.7687511406634</v>
      </c>
      <c r="M216" s="84">
        <v>3747.7687511406634</v>
      </c>
      <c r="N216" s="84">
        <v>3747.7687511406634</v>
      </c>
      <c r="O216" s="84">
        <v>3747.7687511406634</v>
      </c>
      <c r="P216" s="84">
        <v>3747.7687511406634</v>
      </c>
      <c r="Q216" s="84">
        <v>3747.7687511406634</v>
      </c>
      <c r="R216" s="84">
        <v>3747.7687511406634</v>
      </c>
      <c r="S216" s="84">
        <v>3747.7687511406634</v>
      </c>
      <c r="T216" s="84">
        <v>3747.7687511406634</v>
      </c>
      <c r="U216" s="84">
        <v>3747.7687511406634</v>
      </c>
      <c r="V216" s="84">
        <v>3747.7687511406634</v>
      </c>
      <c r="W216" s="84">
        <v>3747.7687511406634</v>
      </c>
      <c r="X216" s="84">
        <v>3747.7687511406634</v>
      </c>
      <c r="Y216" s="84">
        <v>3747.7687511406634</v>
      </c>
      <c r="Z216" s="10">
        <v>3747.7687511406634</v>
      </c>
      <c r="AA216" s="10">
        <v>3747.7687511406634</v>
      </c>
      <c r="AB216" s="10">
        <v>3747.7687511406634</v>
      </c>
      <c r="AC216" s="10">
        <v>3747.7687511406634</v>
      </c>
      <c r="AD216" s="10">
        <v>3747.7687511406634</v>
      </c>
      <c r="AE216" s="10">
        <v>3747.7687511406634</v>
      </c>
      <c r="AF216" s="10">
        <v>3747.7687511406634</v>
      </c>
      <c r="AG216" s="10">
        <v>3747.7687511406634</v>
      </c>
      <c r="AH216" s="10">
        <v>3747.7687511406634</v>
      </c>
      <c r="AI216" s="10">
        <v>3747.7687511406634</v>
      </c>
      <c r="AJ216" s="84">
        <v>3747.7687511406634</v>
      </c>
      <c r="AK216" s="84">
        <v>3747.7687511406634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112433.06253421991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112433.06253421991</v>
      </c>
      <c r="I237" s="84">
        <v>108685.29378307924</v>
      </c>
      <c r="J237" s="84">
        <v>104937.52503193857</v>
      </c>
      <c r="K237" s="84">
        <v>101189.7562807979</v>
      </c>
      <c r="L237" s="84">
        <v>97441.987529657228</v>
      </c>
      <c r="M237" s="84">
        <v>93694.218778516559</v>
      </c>
      <c r="N237" s="84">
        <v>89946.450027375889</v>
      </c>
      <c r="O237" s="84">
        <v>86198.68127623522</v>
      </c>
      <c r="P237" s="84">
        <v>82450.912525094551</v>
      </c>
      <c r="Q237" s="84">
        <v>78703.143773953881</v>
      </c>
      <c r="R237" s="84">
        <v>74955.375022813212</v>
      </c>
      <c r="S237" s="84">
        <v>71207.606271672543</v>
      </c>
      <c r="T237" s="84">
        <v>67459.837520531873</v>
      </c>
      <c r="U237" s="84">
        <v>63712.068769391211</v>
      </c>
      <c r="V237" s="84">
        <v>59964.300018250549</v>
      </c>
      <c r="W237" s="84">
        <v>56216.531267109887</v>
      </c>
      <c r="X237" s="84">
        <v>52468.762515969225</v>
      </c>
      <c r="Y237" s="84">
        <v>48720.993764828563</v>
      </c>
      <c r="Z237" s="84">
        <v>44973.225013687901</v>
      </c>
      <c r="AA237" s="84">
        <v>41225.456262547239</v>
      </c>
      <c r="AB237" s="84">
        <v>37477.687511406577</v>
      </c>
      <c r="AC237" s="84">
        <v>33729.918760265915</v>
      </c>
      <c r="AD237" s="84">
        <v>29982.150009125253</v>
      </c>
      <c r="AE237" s="84">
        <v>26234.381257984591</v>
      </c>
      <c r="AF237" s="84">
        <v>22486.612506843929</v>
      </c>
      <c r="AG237" s="84">
        <v>18738.843755703267</v>
      </c>
      <c r="AH237" s="84">
        <v>14991.075004562603</v>
      </c>
      <c r="AI237" s="84">
        <v>11243.306253421939</v>
      </c>
      <c r="AJ237" s="84">
        <v>7495.537502281275</v>
      </c>
      <c r="AK237" s="84">
        <v>3747.7687511406116</v>
      </c>
      <c r="AL237" s="84">
        <v>-5.184119800105691E-11</v>
      </c>
      <c r="AM237" s="84">
        <v>-5.184119800105691E-11</v>
      </c>
      <c r="AN237" s="84">
        <v>-5.184119800105691E-11</v>
      </c>
      <c r="AO237" s="84">
        <v>-5.184119800105691E-11</v>
      </c>
      <c r="AP237" s="84">
        <v>-5.184119800105691E-11</v>
      </c>
      <c r="AQ237" s="84">
        <v>-5.184119800105691E-11</v>
      </c>
      <c r="AR237" s="84">
        <v>-5.184119800105691E-11</v>
      </c>
      <c r="AS237" s="84">
        <v>-5.184119800105691E-11</v>
      </c>
      <c r="AT237" s="84">
        <v>-5.184119800105691E-11</v>
      </c>
      <c r="AU237" s="84">
        <v>-5.184119800105691E-11</v>
      </c>
      <c r="AV237" s="84">
        <v>-5.184119800105691E-11</v>
      </c>
      <c r="AW237" s="84">
        <v>-5.184119800105691E-11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3747.7687511406634</v>
      </c>
      <c r="I238" s="84">
        <v>3747.7687511406634</v>
      </c>
      <c r="J238" s="84">
        <v>3747.7687511406634</v>
      </c>
      <c r="K238" s="84">
        <v>3747.7687511406634</v>
      </c>
      <c r="L238" s="84">
        <v>3747.7687511406634</v>
      </c>
      <c r="M238" s="84">
        <v>3747.7687511406634</v>
      </c>
      <c r="N238" s="84">
        <v>3747.7687511406634</v>
      </c>
      <c r="O238" s="84">
        <v>3747.7687511406634</v>
      </c>
      <c r="P238" s="84">
        <v>3747.7687511406634</v>
      </c>
      <c r="Q238" s="84">
        <v>3747.7687511406634</v>
      </c>
      <c r="R238" s="84">
        <v>3747.7687511406634</v>
      </c>
      <c r="S238" s="84">
        <v>3747.7687511406634</v>
      </c>
      <c r="T238" s="84">
        <v>3747.7687511406634</v>
      </c>
      <c r="U238" s="84">
        <v>3747.7687511406634</v>
      </c>
      <c r="V238" s="84">
        <v>3747.7687511406634</v>
      </c>
      <c r="W238" s="84">
        <v>3747.7687511406634</v>
      </c>
      <c r="X238" s="84">
        <v>3747.7687511406634</v>
      </c>
      <c r="Y238" s="84">
        <v>3747.7687511406634</v>
      </c>
      <c r="Z238" s="84">
        <v>3747.7687511406634</v>
      </c>
      <c r="AA238" s="84">
        <v>3747.7687511406634</v>
      </c>
      <c r="AB238" s="84">
        <v>3747.7687511406634</v>
      </c>
      <c r="AC238" s="84">
        <v>3747.7687511406634</v>
      </c>
      <c r="AD238" s="84">
        <v>3747.7687511406634</v>
      </c>
      <c r="AE238" s="84">
        <v>3747.7687511406634</v>
      </c>
      <c r="AF238" s="84">
        <v>3747.7687511406634</v>
      </c>
      <c r="AG238" s="84">
        <v>3747.7687511406634</v>
      </c>
      <c r="AH238" s="84">
        <v>3747.7687511406634</v>
      </c>
      <c r="AI238" s="84">
        <v>3747.7687511406634</v>
      </c>
      <c r="AJ238" s="84">
        <v>3747.7687511406634</v>
      </c>
      <c r="AK238" s="84">
        <v>3747.7687511406634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108685.29378307924</v>
      </c>
      <c r="I239" s="65">
        <v>104937.52503193857</v>
      </c>
      <c r="J239" s="65">
        <v>101189.7562807979</v>
      </c>
      <c r="K239" s="65">
        <v>97441.987529657228</v>
      </c>
      <c r="L239" s="65">
        <v>93694.218778516559</v>
      </c>
      <c r="M239" s="65">
        <v>89946.450027375889</v>
      </c>
      <c r="N239" s="65">
        <v>86198.68127623522</v>
      </c>
      <c r="O239" s="65">
        <v>82450.912525094551</v>
      </c>
      <c r="P239" s="65">
        <v>78703.143773953881</v>
      </c>
      <c r="Q239" s="65">
        <v>74955.375022813212</v>
      </c>
      <c r="R239" s="65">
        <v>71207.606271672543</v>
      </c>
      <c r="S239" s="65">
        <v>67459.837520531873</v>
      </c>
      <c r="T239" s="65">
        <v>63712.068769391211</v>
      </c>
      <c r="U239" s="65">
        <v>59964.300018250549</v>
      </c>
      <c r="V239" s="65">
        <v>56216.531267109887</v>
      </c>
      <c r="W239" s="65">
        <v>52468.762515969225</v>
      </c>
      <c r="X239" s="65">
        <v>48720.993764828563</v>
      </c>
      <c r="Y239" s="65">
        <v>44973.225013687901</v>
      </c>
      <c r="Z239" s="65">
        <v>41225.456262547239</v>
      </c>
      <c r="AA239" s="65">
        <v>37477.687511406577</v>
      </c>
      <c r="AB239" s="65">
        <v>33729.918760265915</v>
      </c>
      <c r="AC239" s="65">
        <v>29982.150009125253</v>
      </c>
      <c r="AD239" s="65">
        <v>26234.381257984591</v>
      </c>
      <c r="AE239" s="65">
        <v>22486.612506843929</v>
      </c>
      <c r="AF239" s="65">
        <v>18738.843755703267</v>
      </c>
      <c r="AG239" s="65">
        <v>14991.075004562603</v>
      </c>
      <c r="AH239" s="65">
        <v>11243.306253421939</v>
      </c>
      <c r="AI239" s="65">
        <v>7495.537502281275</v>
      </c>
      <c r="AJ239" s="65">
        <v>3747.7687511406116</v>
      </c>
      <c r="AK239" s="65">
        <v>-5.184119800105691E-11</v>
      </c>
      <c r="AL239" s="65">
        <v>-5.184119800105691E-11</v>
      </c>
      <c r="AM239" s="65">
        <v>-5.184119800105691E-11</v>
      </c>
      <c r="AN239" s="65">
        <v>-5.184119800105691E-11</v>
      </c>
      <c r="AO239" s="65">
        <v>-5.184119800105691E-11</v>
      </c>
      <c r="AP239" s="65">
        <v>-5.184119800105691E-11</v>
      </c>
      <c r="AQ239" s="65">
        <v>-5.184119800105691E-11</v>
      </c>
      <c r="AR239" s="65">
        <v>-5.184119800105691E-11</v>
      </c>
      <c r="AS239" s="65">
        <v>-5.184119800105691E-11</v>
      </c>
      <c r="AT239" s="65">
        <v>-5.184119800105691E-11</v>
      </c>
      <c r="AU239" s="65">
        <v>-5.184119800105691E-11</v>
      </c>
      <c r="AV239" s="65">
        <v>-5.184119800105691E-11</v>
      </c>
      <c r="AW239" s="65">
        <v>-5.184119800105691E-11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2867.0430946226074</v>
      </c>
      <c r="I247" s="42">
        <v>2867.0430946226074</v>
      </c>
      <c r="J247" s="42">
        <v>2867.0430946226074</v>
      </c>
      <c r="K247" s="42">
        <v>2867.0430946226074</v>
      </c>
      <c r="L247" s="42">
        <v>2867.0430946226074</v>
      </c>
      <c r="M247" s="42">
        <v>2867.0430946226074</v>
      </c>
      <c r="N247" s="42">
        <v>2867.0430946226074</v>
      </c>
      <c r="O247" s="42">
        <v>2867.0430946226074</v>
      </c>
      <c r="P247" s="42">
        <v>2867.0430946226074</v>
      </c>
      <c r="Q247" s="42">
        <v>2867.0430946226074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-8039.2405063291135</v>
      </c>
      <c r="I275" s="42">
        <v>-8316.4556962025308</v>
      </c>
      <c r="J275" s="42">
        <v>-8593.6708860759481</v>
      </c>
      <c r="K275" s="42">
        <v>-8870.8860759493655</v>
      </c>
      <c r="L275" s="42">
        <v>-8870.8860759493655</v>
      </c>
      <c r="M275" s="42">
        <v>-9148.1012658227846</v>
      </c>
      <c r="N275" s="42">
        <v>-9425.316455696202</v>
      </c>
      <c r="O275" s="42">
        <v>-9702.5316455696193</v>
      </c>
      <c r="P275" s="42">
        <v>-9979.7468354430384</v>
      </c>
      <c r="Q275" s="42">
        <v>-10256.962025316456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-8039.2405063291135</v>
      </c>
      <c r="I295" s="245">
        <v>-8316.4556962025308</v>
      </c>
      <c r="J295" s="245">
        <v>-8593.6708860759481</v>
      </c>
      <c r="K295" s="245">
        <v>-8870.8860759493655</v>
      </c>
      <c r="L295" s="245">
        <v>-8870.8860759493655</v>
      </c>
      <c r="M295" s="245">
        <v>-9148.1012658227846</v>
      </c>
      <c r="N295" s="245">
        <v>-9425.316455696202</v>
      </c>
      <c r="O295" s="245">
        <v>-9702.5316455696193</v>
      </c>
      <c r="P295" s="245">
        <v>-9979.7468354430384</v>
      </c>
      <c r="Q295" s="245">
        <v>-10256.962025316456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112433.06253421991</v>
      </c>
      <c r="E327" s="270"/>
      <c r="F327" s="271"/>
      <c r="G327" s="272"/>
      <c r="H327" s="30">
        <v>46.434854826632822</v>
      </c>
      <c r="I327" s="30">
        <v>47.595726197298639</v>
      </c>
      <c r="J327" s="30">
        <v>48.785619352231102</v>
      </c>
      <c r="K327" s="30">
        <v>50.005259836036878</v>
      </c>
      <c r="L327" s="30">
        <v>51.255391331937794</v>
      </c>
      <c r="M327" s="30">
        <v>52.536776115236236</v>
      </c>
      <c r="N327" s="30">
        <v>53.85019551811714</v>
      </c>
      <c r="O327" s="30">
        <v>55.196450406070063</v>
      </c>
      <c r="P327" s="30">
        <v>56.576361666221807</v>
      </c>
      <c r="Q327" s="30">
        <v>57.990770707877346</v>
      </c>
      <c r="R327" s="30">
        <v>59.440539975574275</v>
      </c>
      <c r="S327" s="30">
        <v>60.926553474963626</v>
      </c>
      <c r="T327" s="30">
        <v>62.449717311837709</v>
      </c>
      <c r="U327" s="30">
        <v>64.010960244633651</v>
      </c>
      <c r="V327" s="30">
        <v>65.61123425074949</v>
      </c>
      <c r="W327" s="30">
        <v>67.251515107018221</v>
      </c>
      <c r="X327" s="30">
        <v>68.932802984693666</v>
      </c>
      <c r="Y327" s="30">
        <v>70.656123059311</v>
      </c>
      <c r="Z327" s="30">
        <v>72.422526135793774</v>
      </c>
      <c r="AA327" s="30">
        <v>74.233089289188612</v>
      </c>
      <c r="AB327" s="30">
        <v>76.088916521418327</v>
      </c>
      <c r="AC327" s="30">
        <v>77.991139434453771</v>
      </c>
      <c r="AD327" s="30">
        <v>79.940917920315115</v>
      </c>
      <c r="AE327" s="30">
        <v>81.93944086832299</v>
      </c>
      <c r="AF327" s="30">
        <v>83.987926890031062</v>
      </c>
      <c r="AG327" s="30">
        <v>86.08762506228183</v>
      </c>
      <c r="AH327" s="30">
        <v>88.239815688838874</v>
      </c>
      <c r="AI327" s="30">
        <v>90.445811081059844</v>
      </c>
      <c r="AJ327" s="30">
        <v>92.70695635808633</v>
      </c>
      <c r="AK327" s="30">
        <v>95.024630267038475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46.434854826632822</v>
      </c>
      <c r="I345" s="394">
        <v>47.595726197298639</v>
      </c>
      <c r="J345" s="394">
        <v>48.785619352231102</v>
      </c>
      <c r="K345" s="276">
        <v>50.005259836036878</v>
      </c>
      <c r="L345" s="276">
        <v>51.255391331937794</v>
      </c>
      <c r="M345" s="276">
        <v>52.536776115236236</v>
      </c>
      <c r="N345" s="276">
        <v>53.85019551811714</v>
      </c>
      <c r="O345" s="276">
        <v>55.196450406070063</v>
      </c>
      <c r="P345" s="276">
        <v>56.576361666221807</v>
      </c>
      <c r="Q345" s="276">
        <v>57.990770707877346</v>
      </c>
      <c r="R345" s="276">
        <v>59.440539975574275</v>
      </c>
      <c r="S345" s="276">
        <v>60.926553474963626</v>
      </c>
      <c r="T345" s="276">
        <v>62.449717311837709</v>
      </c>
      <c r="U345" s="276">
        <v>64.010960244633651</v>
      </c>
      <c r="V345" s="276">
        <v>65.61123425074949</v>
      </c>
      <c r="W345" s="276">
        <v>67.251515107018221</v>
      </c>
      <c r="X345" s="276">
        <v>68.932802984693666</v>
      </c>
      <c r="Y345" s="276">
        <v>70.656123059311</v>
      </c>
      <c r="Z345" s="276">
        <v>72.422526135793774</v>
      </c>
      <c r="AA345" s="276">
        <v>74.233089289188612</v>
      </c>
      <c r="AB345" s="276">
        <v>76.088916521418327</v>
      </c>
      <c r="AC345" s="276">
        <v>77.991139434453771</v>
      </c>
      <c r="AD345" s="276">
        <v>79.940917920315115</v>
      </c>
      <c r="AE345" s="276">
        <v>81.93944086832299</v>
      </c>
      <c r="AF345" s="276">
        <v>83.987926890031062</v>
      </c>
      <c r="AG345" s="276">
        <v>86.08762506228183</v>
      </c>
      <c r="AH345" s="276">
        <v>88.239815688838874</v>
      </c>
      <c r="AI345" s="276">
        <v>90.445811081059844</v>
      </c>
      <c r="AJ345" s="276">
        <v>92.70695635808633</v>
      </c>
      <c r="AK345" s="276">
        <v>95.024630267038475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112433.06253421991</v>
      </c>
      <c r="E351" s="270"/>
      <c r="F351" s="271">
        <v>0</v>
      </c>
      <c r="G351" s="272">
        <v>0</v>
      </c>
      <c r="H351" s="30">
        <v>112433.06253421991</v>
      </c>
      <c r="I351" s="30">
        <v>112433.06253421991</v>
      </c>
      <c r="J351" s="30">
        <v>112433.06253421991</v>
      </c>
      <c r="K351" s="30">
        <v>112433.06253421991</v>
      </c>
      <c r="L351" s="30">
        <v>112433.06253421991</v>
      </c>
      <c r="M351" s="30">
        <v>112433.06253421991</v>
      </c>
      <c r="N351" s="30">
        <v>112433.06253421991</v>
      </c>
      <c r="O351" s="30">
        <v>112433.06253421991</v>
      </c>
      <c r="P351" s="30">
        <v>112433.06253421991</v>
      </c>
      <c r="Q351" s="30">
        <v>112433.06253421991</v>
      </c>
      <c r="R351" s="30">
        <v>112433.06253421991</v>
      </c>
      <c r="S351" s="30">
        <v>112433.06253421991</v>
      </c>
      <c r="T351" s="30">
        <v>112433.06253421991</v>
      </c>
      <c r="U351" s="30">
        <v>112433.06253421991</v>
      </c>
      <c r="V351" s="30">
        <v>112433.06253421991</v>
      </c>
      <c r="W351" s="30">
        <v>112433.06253421991</v>
      </c>
      <c r="X351" s="30">
        <v>112433.06253421991</v>
      </c>
      <c r="Y351" s="30">
        <v>112433.06253421991</v>
      </c>
      <c r="Z351" s="30">
        <v>112433.06253421991</v>
      </c>
      <c r="AA351" s="30">
        <v>112433.06253421991</v>
      </c>
      <c r="AB351" s="30">
        <v>112433.06253421991</v>
      </c>
      <c r="AC351" s="30">
        <v>112433.06253421991</v>
      </c>
      <c r="AD351" s="30">
        <v>112433.06253421991</v>
      </c>
      <c r="AE351" s="30">
        <v>112433.06253421991</v>
      </c>
      <c r="AF351" s="30">
        <v>112433.06253421991</v>
      </c>
      <c r="AG351" s="30">
        <v>112433.06253421991</v>
      </c>
      <c r="AH351" s="30">
        <v>112433.06253421991</v>
      </c>
      <c r="AI351" s="30">
        <v>112433.06253421991</v>
      </c>
      <c r="AJ351" s="30">
        <v>112433.06253421991</v>
      </c>
      <c r="AK351" s="30">
        <v>112433.06253421991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112433.06253421991</v>
      </c>
      <c r="E369" s="6"/>
      <c r="F369" s="393">
        <v>0</v>
      </c>
      <c r="G369" s="394">
        <v>0</v>
      </c>
      <c r="H369" s="394">
        <v>112433.06253421991</v>
      </c>
      <c r="I369" s="394">
        <v>112433.06253421991</v>
      </c>
      <c r="J369" s="394">
        <v>112433.06253421991</v>
      </c>
      <c r="K369" s="276">
        <v>112433.06253421991</v>
      </c>
      <c r="L369" s="276">
        <v>112433.06253421991</v>
      </c>
      <c r="M369" s="276">
        <v>112433.06253421991</v>
      </c>
      <c r="N369" s="276">
        <v>112433.06253421991</v>
      </c>
      <c r="O369" s="276">
        <v>112433.06253421991</v>
      </c>
      <c r="P369" s="276">
        <v>112433.06253421991</v>
      </c>
      <c r="Q369" s="276">
        <v>112433.06253421991</v>
      </c>
      <c r="R369" s="276">
        <v>112433.06253421991</v>
      </c>
      <c r="S369" s="276">
        <v>112433.06253421991</v>
      </c>
      <c r="T369" s="276">
        <v>112433.06253421991</v>
      </c>
      <c r="U369" s="276">
        <v>112433.06253421991</v>
      </c>
      <c r="V369" s="276">
        <v>112433.06253421991</v>
      </c>
      <c r="W369" s="276">
        <v>112433.06253421991</v>
      </c>
      <c r="X369" s="276">
        <v>112433.06253421991</v>
      </c>
      <c r="Y369" s="276">
        <v>112433.06253421991</v>
      </c>
      <c r="Z369" s="276">
        <v>112433.06253421991</v>
      </c>
      <c r="AA369" s="276">
        <v>112433.06253421991</v>
      </c>
      <c r="AB369" s="276">
        <v>112433.06253421991</v>
      </c>
      <c r="AC369" s="276">
        <v>112433.06253421991</v>
      </c>
      <c r="AD369" s="276">
        <v>112433.06253421991</v>
      </c>
      <c r="AE369" s="276">
        <v>112433.06253421991</v>
      </c>
      <c r="AF369" s="276">
        <v>112433.06253421991</v>
      </c>
      <c r="AG369" s="276">
        <v>112433.06253421991</v>
      </c>
      <c r="AH369" s="276">
        <v>112433.06253421991</v>
      </c>
      <c r="AI369" s="276">
        <v>112433.06253421991</v>
      </c>
      <c r="AJ369" s="276">
        <v>112433.06253421991</v>
      </c>
      <c r="AK369" s="276">
        <v>112433.06253421991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3747.7687511406634</v>
      </c>
      <c r="I375" s="30">
        <v>7495.5375022813269</v>
      </c>
      <c r="J375" s="30">
        <v>11243.30625342199</v>
      </c>
      <c r="K375" s="30">
        <v>14991.075004562654</v>
      </c>
      <c r="L375" s="30">
        <v>18738.843755703318</v>
      </c>
      <c r="M375" s="30">
        <v>22486.61250684398</v>
      </c>
      <c r="N375" s="30">
        <v>26234.381257984642</v>
      </c>
      <c r="O375" s="30">
        <v>29982.150009125304</v>
      </c>
      <c r="P375" s="30">
        <v>33729.918760265966</v>
      </c>
      <c r="Q375" s="30">
        <v>37477.687511406628</v>
      </c>
      <c r="R375" s="30">
        <v>41225.45626254729</v>
      </c>
      <c r="S375" s="30">
        <v>44973.225013687952</v>
      </c>
      <c r="T375" s="30">
        <v>48720.993764828614</v>
      </c>
      <c r="U375" s="30">
        <v>52468.762515969276</v>
      </c>
      <c r="V375" s="30">
        <v>56216.531267109938</v>
      </c>
      <c r="W375" s="30">
        <v>59964.3000182506</v>
      </c>
      <c r="X375" s="30">
        <v>63712.068769391262</v>
      </c>
      <c r="Y375" s="30">
        <v>67459.837520531932</v>
      </c>
      <c r="Z375" s="30">
        <v>71207.606271672601</v>
      </c>
      <c r="AA375" s="30">
        <v>74955.37502281327</v>
      </c>
      <c r="AB375" s="30">
        <v>78703.14377395394</v>
      </c>
      <c r="AC375" s="30">
        <v>82450.912525094609</v>
      </c>
      <c r="AD375" s="30">
        <v>86198.681276235278</v>
      </c>
      <c r="AE375" s="30">
        <v>89946.450027375948</v>
      </c>
      <c r="AF375" s="30">
        <v>93694.218778516617</v>
      </c>
      <c r="AG375" s="30">
        <v>97441.987529657286</v>
      </c>
      <c r="AH375" s="30">
        <v>101189.75628079796</v>
      </c>
      <c r="AI375" s="30">
        <v>104937.52503193863</v>
      </c>
      <c r="AJ375" s="30">
        <v>108685.29378307929</v>
      </c>
      <c r="AK375" s="30">
        <v>112433.06253421996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3747.7687511406634</v>
      </c>
      <c r="I393" s="394">
        <v>7495.5375022813269</v>
      </c>
      <c r="J393" s="394">
        <v>11243.30625342199</v>
      </c>
      <c r="K393" s="276">
        <v>14991.075004562654</v>
      </c>
      <c r="L393" s="276">
        <v>18738.843755703318</v>
      </c>
      <c r="M393" s="276">
        <v>22486.61250684398</v>
      </c>
      <c r="N393" s="276">
        <v>26234.381257984642</v>
      </c>
      <c r="O393" s="276">
        <v>29982.150009125304</v>
      </c>
      <c r="P393" s="276">
        <v>33729.918760265966</v>
      </c>
      <c r="Q393" s="276">
        <v>37477.687511406628</v>
      </c>
      <c r="R393" s="276">
        <v>41225.45626254729</v>
      </c>
      <c r="S393" s="276">
        <v>44973.225013687952</v>
      </c>
      <c r="T393" s="276">
        <v>48720.993764828614</v>
      </c>
      <c r="U393" s="276">
        <v>52468.762515969276</v>
      </c>
      <c r="V393" s="276">
        <v>56216.531267109938</v>
      </c>
      <c r="W393" s="276">
        <v>59964.3000182506</v>
      </c>
      <c r="X393" s="276">
        <v>63712.068769391262</v>
      </c>
      <c r="Y393" s="276">
        <v>67459.837520531932</v>
      </c>
      <c r="Z393" s="276">
        <v>71207.606271672601</v>
      </c>
      <c r="AA393" s="276">
        <v>74955.37502281327</v>
      </c>
      <c r="AB393" s="276">
        <v>78703.14377395394</v>
      </c>
      <c r="AC393" s="276">
        <v>82450.912525094609</v>
      </c>
      <c r="AD393" s="276">
        <v>86198.681276235278</v>
      </c>
      <c r="AE393" s="276">
        <v>89946.450027375948</v>
      </c>
      <c r="AF393" s="276">
        <v>93694.218778516617</v>
      </c>
      <c r="AG393" s="276">
        <v>97441.987529657286</v>
      </c>
      <c r="AH393" s="276">
        <v>101189.75628079796</v>
      </c>
      <c r="AI393" s="276">
        <v>104937.52503193863</v>
      </c>
      <c r="AJ393" s="276">
        <v>108685.29378307929</v>
      </c>
      <c r="AK393" s="276">
        <v>112433.06253421996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27800.047647706942</v>
      </c>
      <c r="E397" s="22">
        <v>12.347766371691959</v>
      </c>
    </row>
    <row r="398" spans="1:59">
      <c r="C398" s="35" t="s">
        <v>173</v>
      </c>
      <c r="D398" s="22">
        <v>43451.412144693306</v>
      </c>
      <c r="E398" s="22">
        <v>19.299531154833346</v>
      </c>
    </row>
    <row r="399" spans="1:59">
      <c r="C399" s="35" t="s">
        <v>174</v>
      </c>
      <c r="D399" s="22">
        <v>6237.8059373625956</v>
      </c>
      <c r="E399" s="22">
        <v>2.7706056968884174</v>
      </c>
    </row>
    <row r="400" spans="1:59">
      <c r="C400" s="35" t="s">
        <v>22</v>
      </c>
      <c r="D400" s="22">
        <v>-52333.887220648816</v>
      </c>
      <c r="E400" s="22">
        <v>-23.244802343939462</v>
      </c>
    </row>
    <row r="401" spans="3:5">
      <c r="C401" s="35" t="s">
        <v>156</v>
      </c>
      <c r="D401" s="22">
        <v>94265.683878022799</v>
      </c>
      <c r="E401" s="22">
        <v>41.869375770282311</v>
      </c>
    </row>
    <row r="402" spans="3:5">
      <c r="C402" s="35" t="s">
        <v>17</v>
      </c>
      <c r="D402" s="390">
        <v>119421.06238713683</v>
      </c>
      <c r="E402" s="390">
        <v>53.042476649756573</v>
      </c>
    </row>
  </sheetData>
  <conditionalFormatting sqref="F16:Z16 F9:Z11 AA9:BC9 F12:AX12">
    <cfRule type="cellIs" dxfId="20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749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100137.60000000001</v>
      </c>
      <c r="K5" s="298">
        <v>99864</v>
      </c>
      <c r="L5" s="298">
        <v>99864</v>
      </c>
      <c r="M5" s="298">
        <v>99864</v>
      </c>
      <c r="N5" s="298">
        <v>100137.60000000001</v>
      </c>
      <c r="O5" s="298">
        <v>99864</v>
      </c>
      <c r="P5" s="298">
        <v>99864</v>
      </c>
      <c r="Q5" s="298">
        <v>99864</v>
      </c>
      <c r="R5" s="298">
        <v>100137.60000000001</v>
      </c>
      <c r="S5" s="298">
        <v>99864</v>
      </c>
      <c r="T5" s="298">
        <v>99864</v>
      </c>
      <c r="U5" s="298">
        <v>99864</v>
      </c>
      <c r="V5" s="298">
        <v>100137.60000000001</v>
      </c>
      <c r="W5" s="298">
        <v>99864</v>
      </c>
      <c r="X5" s="298">
        <v>99864</v>
      </c>
      <c r="Y5" s="298">
        <v>99864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100137.60000000001</v>
      </c>
      <c r="AE5" s="298">
        <v>99864</v>
      </c>
      <c r="AF5" s="298">
        <v>99864</v>
      </c>
      <c r="AG5" s="298">
        <v>99864</v>
      </c>
      <c r="AH5" s="298">
        <v>99864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2020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311.83605729620268</v>
      </c>
      <c r="E12" s="716">
        <v>0</v>
      </c>
      <c r="F12" s="63">
        <v>0</v>
      </c>
      <c r="G12" s="63">
        <v>0</v>
      </c>
      <c r="H12" s="63">
        <v>30</v>
      </c>
      <c r="I12" s="63">
        <v>30</v>
      </c>
      <c r="J12" s="63">
        <v>30</v>
      </c>
      <c r="K12" s="63">
        <v>30</v>
      </c>
      <c r="L12" s="63">
        <v>30</v>
      </c>
      <c r="M12" s="63">
        <v>30</v>
      </c>
      <c r="N12" s="63">
        <v>30</v>
      </c>
      <c r="O12" s="63">
        <v>30</v>
      </c>
      <c r="P12" s="63">
        <v>30</v>
      </c>
      <c r="Q12" s="63">
        <v>30</v>
      </c>
      <c r="R12" s="63">
        <v>30</v>
      </c>
      <c r="S12" s="63">
        <v>30</v>
      </c>
      <c r="T12" s="63">
        <v>30</v>
      </c>
      <c r="U12" s="63">
        <v>30</v>
      </c>
      <c r="V12" s="63">
        <v>30</v>
      </c>
      <c r="W12" s="63">
        <v>30</v>
      </c>
      <c r="X12" s="63">
        <v>30</v>
      </c>
      <c r="Y12" s="63">
        <v>30</v>
      </c>
      <c r="Z12" s="63">
        <v>30</v>
      </c>
      <c r="AA12" s="63">
        <v>30</v>
      </c>
      <c r="AB12" s="63">
        <v>30</v>
      </c>
      <c r="AC12" s="63">
        <v>30</v>
      </c>
      <c r="AD12" s="63">
        <v>30</v>
      </c>
      <c r="AE12" s="63">
        <v>30</v>
      </c>
      <c r="AF12" s="63">
        <v>30</v>
      </c>
      <c r="AG12" s="63">
        <v>30</v>
      </c>
      <c r="AH12" s="63">
        <v>30</v>
      </c>
      <c r="AI12" s="63">
        <v>30</v>
      </c>
      <c r="AJ12" s="63">
        <v>30</v>
      </c>
      <c r="AK12" s="63">
        <v>30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464386.25652550504</v>
      </c>
      <c r="E13" s="717">
        <v>0</v>
      </c>
      <c r="F13" s="84">
        <v>0</v>
      </c>
      <c r="G13" s="84">
        <v>0</v>
      </c>
      <c r="H13" s="84">
        <v>44676.000000000007</v>
      </c>
      <c r="I13" s="84">
        <v>44676.000000000007</v>
      </c>
      <c r="J13" s="84">
        <v>44676.000000000007</v>
      </c>
      <c r="K13" s="84">
        <v>44676.000000000007</v>
      </c>
      <c r="L13" s="84">
        <v>44676.000000000007</v>
      </c>
      <c r="M13" s="84">
        <v>44676.000000000007</v>
      </c>
      <c r="N13" s="84">
        <v>44676.000000000007</v>
      </c>
      <c r="O13" s="84">
        <v>44676.000000000007</v>
      </c>
      <c r="P13" s="84">
        <v>44676.000000000007</v>
      </c>
      <c r="Q13" s="84">
        <v>44676.000000000007</v>
      </c>
      <c r="R13" s="84">
        <v>44676.000000000007</v>
      </c>
      <c r="S13" s="84">
        <v>44676.000000000007</v>
      </c>
      <c r="T13" s="84">
        <v>44676.000000000007</v>
      </c>
      <c r="U13" s="84">
        <v>44676.000000000007</v>
      </c>
      <c r="V13" s="84">
        <v>44676.000000000007</v>
      </c>
      <c r="W13" s="84">
        <v>44676.000000000007</v>
      </c>
      <c r="X13" s="84">
        <v>44676.000000000007</v>
      </c>
      <c r="Y13" s="84">
        <v>44676.000000000007</v>
      </c>
      <c r="Z13" s="84">
        <v>44676.000000000007</v>
      </c>
      <c r="AA13" s="84">
        <v>44676.000000000007</v>
      </c>
      <c r="AB13" s="84">
        <v>44676.000000000007</v>
      </c>
      <c r="AC13" s="84">
        <v>44676.000000000007</v>
      </c>
      <c r="AD13" s="84">
        <v>44676.000000000007</v>
      </c>
      <c r="AE13" s="84">
        <v>44676.000000000007</v>
      </c>
      <c r="AF13" s="84">
        <v>44676.000000000007</v>
      </c>
      <c r="AG13" s="84">
        <v>44676.000000000007</v>
      </c>
      <c r="AH13" s="84">
        <v>44676.000000000007</v>
      </c>
      <c r="AI13" s="84">
        <v>44676.000000000007</v>
      </c>
      <c r="AJ13" s="84">
        <v>44676.000000000007</v>
      </c>
      <c r="AK13" s="84">
        <v>44676.000000000007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464386.25652550493</v>
      </c>
      <c r="E14" s="718">
        <v>495964.52196923929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31370.220589882054</v>
      </c>
      <c r="E20" s="719">
        <v>0</v>
      </c>
      <c r="F20" s="72">
        <v>0</v>
      </c>
      <c r="G20" s="72">
        <v>0</v>
      </c>
      <c r="H20" s="72">
        <v>3340.8410314661501</v>
      </c>
      <c r="I20" s="72">
        <v>3071.8658006373371</v>
      </c>
      <c r="J20" s="72">
        <v>2805.8895874432751</v>
      </c>
      <c r="K20" s="72">
        <v>2602.8784504774549</v>
      </c>
      <c r="L20" s="72">
        <v>2480.4056300364014</v>
      </c>
      <c r="M20" s="72">
        <v>2319.5331963274816</v>
      </c>
      <c r="N20" s="72">
        <v>2194.3751680744185</v>
      </c>
      <c r="O20" s="72">
        <v>2087.4002291773454</v>
      </c>
      <c r="P20" s="72">
        <v>1981.0774557638399</v>
      </c>
      <c r="Q20" s="72">
        <v>1875.4232354082651</v>
      </c>
      <c r="R20" s="72">
        <v>3919.4265198179164</v>
      </c>
      <c r="S20" s="72">
        <v>3871.7121263557297</v>
      </c>
      <c r="T20" s="72">
        <v>3824.7179638755888</v>
      </c>
      <c r="U20" s="72">
        <v>3778.462132243912</v>
      </c>
      <c r="V20" s="72">
        <v>3732.9631866935847</v>
      </c>
      <c r="W20" s="72">
        <v>3688.2401492956419</v>
      </c>
      <c r="X20" s="72">
        <v>3644.3125207204266</v>
      </c>
      <c r="Y20" s="72">
        <v>3601.2002922955176</v>
      </c>
      <c r="Z20" s="72">
        <v>3558.9239583679487</v>
      </c>
      <c r="AA20" s="72">
        <v>3517.504528978398</v>
      </c>
      <c r="AB20" s="72">
        <v>3476.9635428552479</v>
      </c>
      <c r="AC20" s="72">
        <v>3437.3230807365962</v>
      </c>
      <c r="AD20" s="72">
        <v>3398.6057790285117</v>
      </c>
      <c r="AE20" s="72">
        <v>3360.8348438080525</v>
      </c>
      <c r="AF20" s="72">
        <v>3324.0340651797333</v>
      </c>
      <c r="AG20" s="72">
        <v>3288.2278319944267</v>
      </c>
      <c r="AH20" s="72">
        <v>3253.4411469398283</v>
      </c>
      <c r="AI20" s="72">
        <v>3219.6996420118962</v>
      </c>
      <c r="AJ20" s="72">
        <v>3187.0295943769179</v>
      </c>
      <c r="AK20" s="72">
        <v>3155.4579426340629</v>
      </c>
      <c r="AL20" s="72">
        <v>1.9068579963977407E-13</v>
      </c>
      <c r="AM20" s="72">
        <v>1.9068579963977407E-13</v>
      </c>
      <c r="AN20" s="72">
        <v>1.9068579963977407E-13</v>
      </c>
      <c r="AO20" s="72">
        <v>1.9068579963977407E-13</v>
      </c>
      <c r="AP20" s="72">
        <v>1.9068579963977407E-13</v>
      </c>
      <c r="AQ20" s="72">
        <v>1.9068579963977407E-13</v>
      </c>
      <c r="AR20" s="72">
        <v>1.9068579963977407E-13</v>
      </c>
      <c r="AS20" s="72">
        <v>1.9068579963977407E-13</v>
      </c>
      <c r="AT20" s="72">
        <v>1.9068579963977407E-13</v>
      </c>
      <c r="AU20" s="72">
        <v>1.9068579963977407E-13</v>
      </c>
      <c r="AV20" s="72">
        <v>1.9068579963977407E-13</v>
      </c>
      <c r="AW20" s="72">
        <v>1.9068579963977407E-13</v>
      </c>
      <c r="AX20" s="72">
        <v>1.9068579963977407E-13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31370.220589882054</v>
      </c>
      <c r="E23" s="8">
        <v>0</v>
      </c>
      <c r="F23" s="29">
        <v>0</v>
      </c>
      <c r="G23" s="29">
        <v>0</v>
      </c>
      <c r="H23" s="29">
        <v>3340.8410314661501</v>
      </c>
      <c r="I23" s="29">
        <v>3071.8658006373371</v>
      </c>
      <c r="J23" s="29">
        <v>2805.8895874432751</v>
      </c>
      <c r="K23" s="29">
        <v>2602.8784504774549</v>
      </c>
      <c r="L23" s="29">
        <v>2480.4056300364014</v>
      </c>
      <c r="M23" s="29">
        <v>2319.5331963274816</v>
      </c>
      <c r="N23" s="29">
        <v>2194.3751680744185</v>
      </c>
      <c r="O23" s="29">
        <v>2087.4002291773454</v>
      </c>
      <c r="P23" s="29">
        <v>1981.0774557638399</v>
      </c>
      <c r="Q23" s="29">
        <v>1875.4232354082651</v>
      </c>
      <c r="R23" s="29">
        <v>3919.4265198179164</v>
      </c>
      <c r="S23" s="29">
        <v>3871.7121263557297</v>
      </c>
      <c r="T23" s="29">
        <v>3824.7179638755888</v>
      </c>
      <c r="U23" s="29">
        <v>3778.462132243912</v>
      </c>
      <c r="V23" s="29">
        <v>3732.9631866935847</v>
      </c>
      <c r="W23" s="29">
        <v>3688.2401492956419</v>
      </c>
      <c r="X23" s="29">
        <v>3644.3125207204266</v>
      </c>
      <c r="Y23" s="29">
        <v>3601.2002922955176</v>
      </c>
      <c r="Z23" s="29">
        <v>3558.9239583679487</v>
      </c>
      <c r="AA23" s="29">
        <v>3517.504528978398</v>
      </c>
      <c r="AB23" s="29">
        <v>3476.9635428552479</v>
      </c>
      <c r="AC23" s="29">
        <v>3437.3230807365962</v>
      </c>
      <c r="AD23" s="29">
        <v>3398.6057790285117</v>
      </c>
      <c r="AE23" s="29">
        <v>3360.8348438080525</v>
      </c>
      <c r="AF23" s="29">
        <v>3324.0340651797333</v>
      </c>
      <c r="AG23" s="29">
        <v>3288.2278319944267</v>
      </c>
      <c r="AH23" s="29">
        <v>3253.4411469398283</v>
      </c>
      <c r="AI23" s="29">
        <v>3219.6996420118962</v>
      </c>
      <c r="AJ23" s="29">
        <v>3187.0295943769179</v>
      </c>
      <c r="AK23" s="29">
        <v>3155.4579426340629</v>
      </c>
      <c r="AL23" s="29">
        <v>1.9068579963977407E-13</v>
      </c>
      <c r="AM23" s="29">
        <v>1.9068579963977407E-13</v>
      </c>
      <c r="AN23" s="29">
        <v>1.9068579963977407E-13</v>
      </c>
      <c r="AO23" s="29">
        <v>1.9068579963977407E-13</v>
      </c>
      <c r="AP23" s="29">
        <v>1.9068579963977407E-13</v>
      </c>
      <c r="AQ23" s="29">
        <v>1.9068579963977407E-13</v>
      </c>
      <c r="AR23" s="29">
        <v>1.9068579963977407E-13</v>
      </c>
      <c r="AS23" s="29">
        <v>1.9068579963977407E-13</v>
      </c>
      <c r="AT23" s="29">
        <v>1.9068579963977407E-13</v>
      </c>
      <c r="AU23" s="29">
        <v>1.9068579963977407E-13</v>
      </c>
      <c r="AV23" s="29">
        <v>1.9068579963977407E-13</v>
      </c>
      <c r="AW23" s="29">
        <v>1.9068579963977407E-13</v>
      </c>
      <c r="AX23" s="29">
        <v>1.9068579963977407E-13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0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196.08619192851242</v>
      </c>
      <c r="E31" s="721">
        <v>0</v>
      </c>
      <c r="F31" s="65">
        <v>0</v>
      </c>
      <c r="G31" s="65">
        <v>0</v>
      </c>
      <c r="H31" s="65">
        <v>13.617888348037825</v>
      </c>
      <c r="I31" s="65">
        <v>14.033233942652977</v>
      </c>
      <c r="J31" s="65">
        <v>14.46124757790389</v>
      </c>
      <c r="K31" s="65">
        <v>14.90231562902996</v>
      </c>
      <c r="L31" s="65">
        <v>15.356836255715375</v>
      </c>
      <c r="M31" s="65">
        <v>15.82521976151469</v>
      </c>
      <c r="N31" s="65">
        <v>16.307888964240888</v>
      </c>
      <c r="O31" s="65">
        <v>16.805279577650236</v>
      </c>
      <c r="P31" s="65">
        <v>17.31784060476857</v>
      </c>
      <c r="Q31" s="65">
        <v>17.846034743214005</v>
      </c>
      <c r="R31" s="65">
        <v>18.390338802882031</v>
      </c>
      <c r="S31" s="65">
        <v>18.951244136369937</v>
      </c>
      <c r="T31" s="65">
        <v>19.52925708252922</v>
      </c>
      <c r="U31" s="65">
        <v>20.12489942354636</v>
      </c>
      <c r="V31" s="65">
        <v>20.738708855964518</v>
      </c>
      <c r="W31" s="65">
        <v>21.371239476071437</v>
      </c>
      <c r="X31" s="65">
        <v>22.023062280091619</v>
      </c>
      <c r="Y31" s="65">
        <v>22.694765679634408</v>
      </c>
      <c r="Z31" s="65">
        <v>23.386956032863257</v>
      </c>
      <c r="AA31" s="65">
        <v>24.100258191865588</v>
      </c>
      <c r="AB31" s="65">
        <v>24.835316066717485</v>
      </c>
      <c r="AC31" s="65">
        <v>25.592793206752365</v>
      </c>
      <c r="AD31" s="65">
        <v>26.373373399558307</v>
      </c>
      <c r="AE31" s="65">
        <v>27.177761288244838</v>
      </c>
      <c r="AF31" s="65">
        <v>28.00668300753631</v>
      </c>
      <c r="AG31" s="65">
        <v>28.860886839266161</v>
      </c>
      <c r="AH31" s="65">
        <v>29.741143887863775</v>
      </c>
      <c r="AI31" s="65">
        <v>30.648248776443623</v>
      </c>
      <c r="AJ31" s="65">
        <v>31.583020364125151</v>
      </c>
      <c r="AK31" s="65">
        <v>32.546302485230967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196.08619192851242</v>
      </c>
      <c r="E32" s="8">
        <v>0</v>
      </c>
      <c r="F32" s="29">
        <v>0</v>
      </c>
      <c r="G32" s="29">
        <v>0</v>
      </c>
      <c r="H32" s="29">
        <v>13.617888348037825</v>
      </c>
      <c r="I32" s="29">
        <v>14.033233942652977</v>
      </c>
      <c r="J32" s="29">
        <v>14.46124757790389</v>
      </c>
      <c r="K32" s="29">
        <v>14.90231562902996</v>
      </c>
      <c r="L32" s="29">
        <v>15.356836255715375</v>
      </c>
      <c r="M32" s="29">
        <v>15.82521976151469</v>
      </c>
      <c r="N32" s="29">
        <v>16.307888964240888</v>
      </c>
      <c r="O32" s="29">
        <v>16.805279577650236</v>
      </c>
      <c r="P32" s="29">
        <v>17.31784060476857</v>
      </c>
      <c r="Q32" s="29">
        <v>17.846034743214005</v>
      </c>
      <c r="R32" s="29">
        <v>18.390338802882031</v>
      </c>
      <c r="S32" s="29">
        <v>18.951244136369937</v>
      </c>
      <c r="T32" s="29">
        <v>19.52925708252922</v>
      </c>
      <c r="U32" s="29">
        <v>20.12489942354636</v>
      </c>
      <c r="V32" s="29">
        <v>20.738708855964518</v>
      </c>
      <c r="W32" s="29">
        <v>21.371239476071437</v>
      </c>
      <c r="X32" s="29">
        <v>22.023062280091619</v>
      </c>
      <c r="Y32" s="29">
        <v>22.694765679634408</v>
      </c>
      <c r="Z32" s="29">
        <v>23.386956032863257</v>
      </c>
      <c r="AA32" s="29">
        <v>24.100258191865588</v>
      </c>
      <c r="AB32" s="29">
        <v>24.835316066717485</v>
      </c>
      <c r="AC32" s="29">
        <v>25.592793206752365</v>
      </c>
      <c r="AD32" s="29">
        <v>26.373373399558307</v>
      </c>
      <c r="AE32" s="29">
        <v>27.177761288244838</v>
      </c>
      <c r="AF32" s="29">
        <v>28.00668300753631</v>
      </c>
      <c r="AG32" s="29">
        <v>28.860886839266161</v>
      </c>
      <c r="AH32" s="29">
        <v>29.741143887863775</v>
      </c>
      <c r="AI32" s="29">
        <v>30.648248776443623</v>
      </c>
      <c r="AJ32" s="29">
        <v>31.583020364125151</v>
      </c>
      <c r="AK32" s="29">
        <v>32.546302485230967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11699.200446350282</v>
      </c>
      <c r="E35" s="722">
        <v>0</v>
      </c>
      <c r="F35" s="72">
        <v>0</v>
      </c>
      <c r="G35" s="72">
        <v>0</v>
      </c>
      <c r="H35" s="72">
        <v>864.9157073444178</v>
      </c>
      <c r="I35" s="72">
        <v>886.53860002802821</v>
      </c>
      <c r="J35" s="72">
        <v>908.70206502872895</v>
      </c>
      <c r="K35" s="72">
        <v>931.41961665444705</v>
      </c>
      <c r="L35" s="72">
        <v>954.70510707080814</v>
      </c>
      <c r="M35" s="72">
        <v>978.57273474757835</v>
      </c>
      <c r="N35" s="72">
        <v>1003.0370531162678</v>
      </c>
      <c r="O35" s="72">
        <v>1028.1129794441742</v>
      </c>
      <c r="P35" s="72">
        <v>1053.8158039302787</v>
      </c>
      <c r="Q35" s="72">
        <v>1080.1611990285355</v>
      </c>
      <c r="R35" s="72">
        <v>1107.1652290042491</v>
      </c>
      <c r="S35" s="72">
        <v>1134.8443597293551</v>
      </c>
      <c r="T35" s="72">
        <v>1163.2154687225889</v>
      </c>
      <c r="U35" s="72">
        <v>1192.2958554406537</v>
      </c>
      <c r="V35" s="72">
        <v>1222.10325182667</v>
      </c>
      <c r="W35" s="72">
        <v>1252.6558331223366</v>
      </c>
      <c r="X35" s="72">
        <v>1283.972228950395</v>
      </c>
      <c r="Y35" s="72">
        <v>1316.0715346741547</v>
      </c>
      <c r="Z35" s="72">
        <v>1348.9733230410086</v>
      </c>
      <c r="AA35" s="72">
        <v>1382.6976561170338</v>
      </c>
      <c r="AB35" s="72">
        <v>1417.2650975199595</v>
      </c>
      <c r="AC35" s="72">
        <v>1452.6967249579584</v>
      </c>
      <c r="AD35" s="72">
        <v>1489.0141430819072</v>
      </c>
      <c r="AE35" s="72">
        <v>1526.2394966589547</v>
      </c>
      <c r="AF35" s="72">
        <v>1564.3954840754288</v>
      </c>
      <c r="AG35" s="72">
        <v>1603.5053711773141</v>
      </c>
      <c r="AH35" s="72">
        <v>1643.5930054567475</v>
      </c>
      <c r="AI35" s="72">
        <v>1684.6828305931658</v>
      </c>
      <c r="AJ35" s="72">
        <v>1726.7999013579947</v>
      </c>
      <c r="AK35" s="72">
        <v>1769.9698988919447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1682.9127806596102</v>
      </c>
      <c r="E36" s="723">
        <v>0</v>
      </c>
      <c r="F36" s="84">
        <v>0</v>
      </c>
      <c r="G36" s="84">
        <v>0</v>
      </c>
      <c r="H36" s="84">
        <v>161.90361004927669</v>
      </c>
      <c r="I36" s="84">
        <v>161.90361004927669</v>
      </c>
      <c r="J36" s="84">
        <v>161.90361004927669</v>
      </c>
      <c r="K36" s="84">
        <v>161.90361004927669</v>
      </c>
      <c r="L36" s="84">
        <v>161.90361004927669</v>
      </c>
      <c r="M36" s="84">
        <v>161.90361004927669</v>
      </c>
      <c r="N36" s="84">
        <v>161.90361004927669</v>
      </c>
      <c r="O36" s="84">
        <v>161.90361004927669</v>
      </c>
      <c r="P36" s="84">
        <v>161.90361004927669</v>
      </c>
      <c r="Q36" s="84">
        <v>161.90361004927669</v>
      </c>
      <c r="R36" s="84">
        <v>161.90361004927669</v>
      </c>
      <c r="S36" s="84">
        <v>161.90361004927669</v>
      </c>
      <c r="T36" s="84">
        <v>161.90361004927669</v>
      </c>
      <c r="U36" s="84">
        <v>161.90361004927669</v>
      </c>
      <c r="V36" s="84">
        <v>161.90361004927669</v>
      </c>
      <c r="W36" s="84">
        <v>161.90361004927669</v>
      </c>
      <c r="X36" s="84">
        <v>161.90361004927669</v>
      </c>
      <c r="Y36" s="84">
        <v>161.90361004927669</v>
      </c>
      <c r="Z36" s="84">
        <v>161.90361004927669</v>
      </c>
      <c r="AA36" s="84">
        <v>161.90361004927669</v>
      </c>
      <c r="AB36" s="84">
        <v>161.90361004927669</v>
      </c>
      <c r="AC36" s="84">
        <v>161.90361004927669</v>
      </c>
      <c r="AD36" s="84">
        <v>161.90361004927669</v>
      </c>
      <c r="AE36" s="84">
        <v>161.90361004927669</v>
      </c>
      <c r="AF36" s="84">
        <v>161.90361004927669</v>
      </c>
      <c r="AG36" s="84">
        <v>161.90361004927669</v>
      </c>
      <c r="AH36" s="84">
        <v>161.90361004927669</v>
      </c>
      <c r="AI36" s="84">
        <v>161.90361004927669</v>
      </c>
      <c r="AJ36" s="84">
        <v>161.90361004927669</v>
      </c>
      <c r="AK36" s="84">
        <v>161.90361004927669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188.42900054916871</v>
      </c>
      <c r="E37" s="723">
        <v>0</v>
      </c>
      <c r="F37" s="84">
        <v>0</v>
      </c>
      <c r="G37" s="84">
        <v>0</v>
      </c>
      <c r="H37" s="84">
        <v>13.930456447989847</v>
      </c>
      <c r="I37" s="84">
        <v>14.278717859189593</v>
      </c>
      <c r="J37" s="84">
        <v>14.635685805669331</v>
      </c>
      <c r="K37" s="84">
        <v>15.001577950811063</v>
      </c>
      <c r="L37" s="84">
        <v>15.376617399581338</v>
      </c>
      <c r="M37" s="84">
        <v>15.761032834570869</v>
      </c>
      <c r="N37" s="84">
        <v>16.155058655435141</v>
      </c>
      <c r="O37" s="84">
        <v>16.558935121821019</v>
      </c>
      <c r="P37" s="84">
        <v>16.972908499866541</v>
      </c>
      <c r="Q37" s="84">
        <v>17.397231212363202</v>
      </c>
      <c r="R37" s="84">
        <v>17.83216199267228</v>
      </c>
      <c r="S37" s="84">
        <v>18.277966042489084</v>
      </c>
      <c r="T37" s="84">
        <v>18.734915193551309</v>
      </c>
      <c r="U37" s="84">
        <v>19.203288073390091</v>
      </c>
      <c r="V37" s="84">
        <v>19.683370275224842</v>
      </c>
      <c r="W37" s="84">
        <v>20.175454532105462</v>
      </c>
      <c r="X37" s="84">
        <v>20.679840895408098</v>
      </c>
      <c r="Y37" s="84">
        <v>21.196836917793298</v>
      </c>
      <c r="Z37" s="84">
        <v>21.726757840738131</v>
      </c>
      <c r="AA37" s="84">
        <v>22.269926786756582</v>
      </c>
      <c r="AB37" s="84">
        <v>22.826674956425496</v>
      </c>
      <c r="AC37" s="84">
        <v>23.397341830336131</v>
      </c>
      <c r="AD37" s="84">
        <v>23.982275376094531</v>
      </c>
      <c r="AE37" s="84">
        <v>24.581832260496892</v>
      </c>
      <c r="AF37" s="84">
        <v>25.196378067009313</v>
      </c>
      <c r="AG37" s="84">
        <v>25.826287518684545</v>
      </c>
      <c r="AH37" s="84">
        <v>26.471944706651655</v>
      </c>
      <c r="AI37" s="84">
        <v>27.133743324317944</v>
      </c>
      <c r="AJ37" s="84">
        <v>27.81208690742589</v>
      </c>
      <c r="AK37" s="84">
        <v>28.507389080111533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0</v>
      </c>
      <c r="E39" s="725">
        <v>0</v>
      </c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-10676.112993012361</v>
      </c>
      <c r="E40" s="721">
        <v>0</v>
      </c>
      <c r="F40" s="203">
        <v>0</v>
      </c>
      <c r="G40" s="203">
        <v>0</v>
      </c>
      <c r="H40" s="203">
        <v>-1640.0050632911393</v>
      </c>
      <c r="I40" s="203">
        <v>-1696.5569620253166</v>
      </c>
      <c r="J40" s="203">
        <v>-1753.1088607594938</v>
      </c>
      <c r="K40" s="203">
        <v>-1809.6607594936711</v>
      </c>
      <c r="L40" s="203">
        <v>-1809.6607594936711</v>
      </c>
      <c r="M40" s="203">
        <v>-1866.2126582278484</v>
      </c>
      <c r="N40" s="203">
        <v>-1922.7645569620254</v>
      </c>
      <c r="O40" s="203">
        <v>-1979.3164556962026</v>
      </c>
      <c r="P40" s="203">
        <v>-2035.8683544303801</v>
      </c>
      <c r="Q40" s="203">
        <v>-2092.4202531645574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2894.429234546702</v>
      </c>
      <c r="E41" s="29">
        <v>0</v>
      </c>
      <c r="F41" s="29">
        <v>0</v>
      </c>
      <c r="G41" s="29">
        <v>0</v>
      </c>
      <c r="H41" s="29">
        <v>-599.25528944945495</v>
      </c>
      <c r="I41" s="29">
        <v>-633.83603408882209</v>
      </c>
      <c r="J41" s="29">
        <v>-667.86749987581902</v>
      </c>
      <c r="K41" s="29">
        <v>-701.33595483913632</v>
      </c>
      <c r="L41" s="29">
        <v>-677.67542497400495</v>
      </c>
      <c r="M41" s="29">
        <v>-709.97528059642241</v>
      </c>
      <c r="N41" s="29">
        <v>-741.66883514104575</v>
      </c>
      <c r="O41" s="29">
        <v>-772.74093108093075</v>
      </c>
      <c r="P41" s="29">
        <v>-803.1760319509583</v>
      </c>
      <c r="Q41" s="29">
        <v>-832.95821287438184</v>
      </c>
      <c r="R41" s="29">
        <v>1286.9010010461982</v>
      </c>
      <c r="S41" s="29">
        <v>1315.025935821121</v>
      </c>
      <c r="T41" s="29">
        <v>1343.853993965417</v>
      </c>
      <c r="U41" s="29">
        <v>1373.4027535633204</v>
      </c>
      <c r="V41" s="29">
        <v>1403.6902321511716</v>
      </c>
      <c r="W41" s="29">
        <v>1434.7348977037188</v>
      </c>
      <c r="X41" s="29">
        <v>1466.5556798950797</v>
      </c>
      <c r="Y41" s="29">
        <v>1499.1719816412246</v>
      </c>
      <c r="Z41" s="29">
        <v>1532.6036909310235</v>
      </c>
      <c r="AA41" s="29">
        <v>1566.8711929530671</v>
      </c>
      <c r="AB41" s="29">
        <v>1601.9953825256616</v>
      </c>
      <c r="AC41" s="29">
        <v>1637.9976768375714</v>
      </c>
      <c r="AD41" s="29">
        <v>1674.9000285072784</v>
      </c>
      <c r="AE41" s="29">
        <v>1712.7249389687283</v>
      </c>
      <c r="AF41" s="29">
        <v>1751.495472191715</v>
      </c>
      <c r="AG41" s="29">
        <v>1791.2352687452753</v>
      </c>
      <c r="AH41" s="29">
        <v>1831.9685602126758</v>
      </c>
      <c r="AI41" s="29">
        <v>1873.7201839667605</v>
      </c>
      <c r="AJ41" s="29">
        <v>1916.5155983146974</v>
      </c>
      <c r="AK41" s="29">
        <v>1960.380898021333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3090.515426475215</v>
      </c>
      <c r="E43" s="25">
        <v>0</v>
      </c>
      <c r="F43" s="25">
        <v>0</v>
      </c>
      <c r="G43" s="25">
        <v>0</v>
      </c>
      <c r="H43" s="25">
        <v>-585.63740110141714</v>
      </c>
      <c r="I43" s="25">
        <v>-619.80280014616915</v>
      </c>
      <c r="J43" s="25">
        <v>-653.4062522979151</v>
      </c>
      <c r="K43" s="25">
        <v>-686.43363921010632</v>
      </c>
      <c r="L43" s="25">
        <v>-662.31858871828956</v>
      </c>
      <c r="M43" s="25">
        <v>-694.15006083490766</v>
      </c>
      <c r="N43" s="25">
        <v>-725.36094617680487</v>
      </c>
      <c r="O43" s="25">
        <v>-755.9356515032805</v>
      </c>
      <c r="P43" s="25">
        <v>-785.85819134618976</v>
      </c>
      <c r="Q43" s="25">
        <v>-815.11217813116787</v>
      </c>
      <c r="R43" s="25">
        <v>1305.2913398490803</v>
      </c>
      <c r="S43" s="25">
        <v>1333.977179957491</v>
      </c>
      <c r="T43" s="25">
        <v>1363.3832510479463</v>
      </c>
      <c r="U43" s="25">
        <v>1393.5276529868668</v>
      </c>
      <c r="V43" s="25">
        <v>1424.428941007136</v>
      </c>
      <c r="W43" s="25">
        <v>1456.1061371797903</v>
      </c>
      <c r="X43" s="25">
        <v>1488.5787421751713</v>
      </c>
      <c r="Y43" s="25">
        <v>1521.8667473208591</v>
      </c>
      <c r="Z43" s="25">
        <v>1555.9906469638868</v>
      </c>
      <c r="AA43" s="25">
        <v>1590.9714511449326</v>
      </c>
      <c r="AB43" s="25">
        <v>1626.8306985923791</v>
      </c>
      <c r="AC43" s="25">
        <v>1663.5904700443236</v>
      </c>
      <c r="AD43" s="25">
        <v>1701.2734019068366</v>
      </c>
      <c r="AE43" s="25">
        <v>1739.9027002569733</v>
      </c>
      <c r="AF43" s="25">
        <v>1779.5021551992513</v>
      </c>
      <c r="AG43" s="25">
        <v>1820.0961555845415</v>
      </c>
      <c r="AH43" s="25">
        <v>1861.7097041005395</v>
      </c>
      <c r="AI43" s="25">
        <v>1904.368432743204</v>
      </c>
      <c r="AJ43" s="25">
        <v>1948.0986186788225</v>
      </c>
      <c r="AK43" s="25">
        <v>1992.9272005065641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28279.705163406834</v>
      </c>
      <c r="E45" s="726">
        <v>0</v>
      </c>
      <c r="F45" s="17">
        <v>0</v>
      </c>
      <c r="G45" s="17">
        <v>0</v>
      </c>
      <c r="H45" s="17">
        <v>3926.4784325675673</v>
      </c>
      <c r="I45" s="17">
        <v>3691.668600783506</v>
      </c>
      <c r="J45" s="17">
        <v>3459.2958397411903</v>
      </c>
      <c r="K45" s="17">
        <v>3289.3120896875612</v>
      </c>
      <c r="L45" s="17">
        <v>3142.7242187546908</v>
      </c>
      <c r="M45" s="17">
        <v>3013.6832571623891</v>
      </c>
      <c r="N45" s="17">
        <v>2919.7361142512236</v>
      </c>
      <c r="O45" s="17">
        <v>2843.3358806806259</v>
      </c>
      <c r="P45" s="17">
        <v>2766.9356471100295</v>
      </c>
      <c r="Q45" s="17">
        <v>2690.5354135394327</v>
      </c>
      <c r="R45" s="17">
        <v>2614.1351799688364</v>
      </c>
      <c r="S45" s="17">
        <v>2537.7349463982387</v>
      </c>
      <c r="T45" s="17">
        <v>2461.3347128276428</v>
      </c>
      <c r="U45" s="17">
        <v>2384.9344792570455</v>
      </c>
      <c r="V45" s="17">
        <v>2308.5342456864487</v>
      </c>
      <c r="W45" s="17">
        <v>2232.1340121158519</v>
      </c>
      <c r="X45" s="17">
        <v>2155.7337785452555</v>
      </c>
      <c r="Y45" s="17">
        <v>2079.3335449746583</v>
      </c>
      <c r="Z45" s="17">
        <v>2002.9333114040619</v>
      </c>
      <c r="AA45" s="17">
        <v>1926.5330778334653</v>
      </c>
      <c r="AB45" s="17">
        <v>1850.1328442628687</v>
      </c>
      <c r="AC45" s="17">
        <v>1773.7326106922726</v>
      </c>
      <c r="AD45" s="17">
        <v>1697.3323771216751</v>
      </c>
      <c r="AE45" s="17">
        <v>1620.9321435510792</v>
      </c>
      <c r="AF45" s="17">
        <v>1544.5319099804819</v>
      </c>
      <c r="AG45" s="17">
        <v>1468.1316764098851</v>
      </c>
      <c r="AH45" s="17">
        <v>1391.7314428392888</v>
      </c>
      <c r="AI45" s="17">
        <v>1315.3312092686922</v>
      </c>
      <c r="AJ45" s="17">
        <v>1238.9309756980954</v>
      </c>
      <c r="AK45" s="17">
        <v>1162.5307421274988</v>
      </c>
      <c r="AL45" s="17">
        <v>1.9068579963977407E-13</v>
      </c>
      <c r="AM45" s="17">
        <v>1.9068579963977407E-13</v>
      </c>
      <c r="AN45" s="17">
        <v>1.9068579963977407E-13</v>
      </c>
      <c r="AO45" s="17">
        <v>1.9068579963977407E-13</v>
      </c>
      <c r="AP45" s="17">
        <v>1.9068579963977407E-13</v>
      </c>
      <c r="AQ45" s="17">
        <v>1.9068579963977407E-13</v>
      </c>
      <c r="AR45" s="17">
        <v>1.9068579963977407E-13</v>
      </c>
      <c r="AS45" s="17">
        <v>1.9068579963977407E-13</v>
      </c>
      <c r="AT45" s="17">
        <v>1.9068579963977407E-13</v>
      </c>
      <c r="AU45" s="17">
        <v>1.9068579963977407E-13</v>
      </c>
      <c r="AV45" s="17">
        <v>1.9068579963977407E-13</v>
      </c>
      <c r="AW45" s="17">
        <v>1.9068579963977407E-13</v>
      </c>
      <c r="AX45" s="17">
        <v>1.9068579963977407E-13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11686.89431013618</v>
      </c>
      <c r="E46" s="727">
        <v>0</v>
      </c>
      <c r="F46" s="84">
        <v>0</v>
      </c>
      <c r="G46" s="84">
        <v>0</v>
      </c>
      <c r="H46" s="84">
        <v>1124.330625342199</v>
      </c>
      <c r="I46" s="84">
        <v>1124.330625342199</v>
      </c>
      <c r="J46" s="84">
        <v>1124.330625342199</v>
      </c>
      <c r="K46" s="84">
        <v>1124.330625342199</v>
      </c>
      <c r="L46" s="84">
        <v>1124.330625342199</v>
      </c>
      <c r="M46" s="84">
        <v>1124.330625342199</v>
      </c>
      <c r="N46" s="84">
        <v>1124.330625342199</v>
      </c>
      <c r="O46" s="84">
        <v>1124.330625342199</v>
      </c>
      <c r="P46" s="84">
        <v>1124.330625342199</v>
      </c>
      <c r="Q46" s="84">
        <v>1124.330625342199</v>
      </c>
      <c r="R46" s="84">
        <v>1124.330625342199</v>
      </c>
      <c r="S46" s="84">
        <v>1124.330625342199</v>
      </c>
      <c r="T46" s="84">
        <v>1124.330625342199</v>
      </c>
      <c r="U46" s="84">
        <v>1124.330625342199</v>
      </c>
      <c r="V46" s="84">
        <v>1124.330625342199</v>
      </c>
      <c r="W46" s="84">
        <v>1124.330625342199</v>
      </c>
      <c r="X46" s="84">
        <v>1124.330625342199</v>
      </c>
      <c r="Y46" s="84">
        <v>1124.330625342199</v>
      </c>
      <c r="Z46" s="84">
        <v>1124.330625342199</v>
      </c>
      <c r="AA46" s="84">
        <v>1124.330625342199</v>
      </c>
      <c r="AB46" s="84">
        <v>1124.330625342199</v>
      </c>
      <c r="AC46" s="84">
        <v>1124.330625342199</v>
      </c>
      <c r="AD46" s="84">
        <v>1124.330625342199</v>
      </c>
      <c r="AE46" s="84">
        <v>1124.330625342199</v>
      </c>
      <c r="AF46" s="84">
        <v>1124.330625342199</v>
      </c>
      <c r="AG46" s="84">
        <v>1124.330625342199</v>
      </c>
      <c r="AH46" s="84">
        <v>1124.330625342199</v>
      </c>
      <c r="AI46" s="84">
        <v>1124.330625342199</v>
      </c>
      <c r="AJ46" s="84">
        <v>1124.330625342199</v>
      </c>
      <c r="AK46" s="84">
        <v>1124.330625342199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16592.810853270654</v>
      </c>
      <c r="E47" s="728">
        <v>0</v>
      </c>
      <c r="F47" s="20">
        <v>0</v>
      </c>
      <c r="G47" s="20">
        <v>0</v>
      </c>
      <c r="H47" s="20">
        <v>2802.1478072253685</v>
      </c>
      <c r="I47" s="20">
        <v>2567.3379754413072</v>
      </c>
      <c r="J47" s="20">
        <v>2334.9652143989915</v>
      </c>
      <c r="K47" s="20">
        <v>2164.9814643453619</v>
      </c>
      <c r="L47" s="20">
        <v>2018.3935934124918</v>
      </c>
      <c r="M47" s="20">
        <v>1889.35263182019</v>
      </c>
      <c r="N47" s="20">
        <v>1795.4054889090246</v>
      </c>
      <c r="O47" s="20">
        <v>1719.0052553384269</v>
      </c>
      <c r="P47" s="20">
        <v>1642.6050217678305</v>
      </c>
      <c r="Q47" s="20">
        <v>1566.2047881972337</v>
      </c>
      <c r="R47" s="20">
        <v>1489.8045546266374</v>
      </c>
      <c r="S47" s="20">
        <v>1413.4043210560396</v>
      </c>
      <c r="T47" s="20">
        <v>1337.0040874854437</v>
      </c>
      <c r="U47" s="20">
        <v>1260.6038539148465</v>
      </c>
      <c r="V47" s="20">
        <v>1184.2036203442497</v>
      </c>
      <c r="W47" s="20">
        <v>1107.8033867736528</v>
      </c>
      <c r="X47" s="20">
        <v>1031.4031532030565</v>
      </c>
      <c r="Y47" s="20">
        <v>955.00291963245922</v>
      </c>
      <c r="Z47" s="20">
        <v>878.60268606186287</v>
      </c>
      <c r="AA47" s="20">
        <v>802.20245249126629</v>
      </c>
      <c r="AB47" s="20">
        <v>725.8022189206697</v>
      </c>
      <c r="AC47" s="20">
        <v>649.40198535007357</v>
      </c>
      <c r="AD47" s="20">
        <v>573.00175177947608</v>
      </c>
      <c r="AE47" s="20">
        <v>496.60151820888018</v>
      </c>
      <c r="AF47" s="20">
        <v>420.20128463828291</v>
      </c>
      <c r="AG47" s="20">
        <v>343.8010510676861</v>
      </c>
      <c r="AH47" s="20">
        <v>267.40081749708975</v>
      </c>
      <c r="AI47" s="20">
        <v>191.00058392649316</v>
      </c>
      <c r="AJ47" s="20">
        <v>114.60035035589635</v>
      </c>
      <c r="AK47" s="20">
        <v>38.20011678529977</v>
      </c>
      <c r="AL47" s="20">
        <v>1.9068579963977407E-13</v>
      </c>
      <c r="AM47" s="20">
        <v>1.9068579963977407E-13</v>
      </c>
      <c r="AN47" s="20">
        <v>1.9068579963977407E-13</v>
      </c>
      <c r="AO47" s="20">
        <v>1.9068579963977407E-13</v>
      </c>
      <c r="AP47" s="20">
        <v>1.9068579963977407E-13</v>
      </c>
      <c r="AQ47" s="20">
        <v>1.9068579963977407E-13</v>
      </c>
      <c r="AR47" s="20">
        <v>1.9068579963977407E-13</v>
      </c>
      <c r="AS47" s="20">
        <v>1.9068579963977407E-13</v>
      </c>
      <c r="AT47" s="20">
        <v>1.9068579963977407E-13</v>
      </c>
      <c r="AU47" s="20">
        <v>1.9068579963977407E-13</v>
      </c>
      <c r="AV47" s="20">
        <v>1.9068579963977407E-13</v>
      </c>
      <c r="AW47" s="20">
        <v>1.9068579963977407E-13</v>
      </c>
      <c r="AX47" s="20">
        <v>1.9068579963977407E-13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5835.6277287732437</v>
      </c>
      <c r="E49" s="722"/>
      <c r="F49" s="72">
        <v>0</v>
      </c>
      <c r="G49" s="72">
        <v>0</v>
      </c>
      <c r="H49" s="72">
        <v>922.75711729764532</v>
      </c>
      <c r="I49" s="72">
        <v>845.43341476792386</v>
      </c>
      <c r="J49" s="72">
        <v>768.91224819526531</v>
      </c>
      <c r="K49" s="72">
        <v>712.93600212341971</v>
      </c>
      <c r="L49" s="72">
        <v>664.66410123937908</v>
      </c>
      <c r="M49" s="72">
        <v>622.17045924619219</v>
      </c>
      <c r="N49" s="72">
        <v>591.23333503471247</v>
      </c>
      <c r="O49" s="72">
        <v>566.07446971408615</v>
      </c>
      <c r="P49" s="72">
        <v>540.91560439346028</v>
      </c>
      <c r="Q49" s="72">
        <v>515.75673907283419</v>
      </c>
      <c r="R49" s="72">
        <v>490.59787375220805</v>
      </c>
      <c r="S49" s="72">
        <v>465.43900843158195</v>
      </c>
      <c r="T49" s="72">
        <v>440.28014311095598</v>
      </c>
      <c r="U49" s="72">
        <v>415.12127779032988</v>
      </c>
      <c r="V49" s="72">
        <v>389.96241246970379</v>
      </c>
      <c r="W49" s="72">
        <v>364.80354714907781</v>
      </c>
      <c r="X49" s="72">
        <v>339.64468182845172</v>
      </c>
      <c r="Y49" s="72">
        <v>314.48581650782569</v>
      </c>
      <c r="Z49" s="72">
        <v>289.32695118719971</v>
      </c>
      <c r="AA49" s="72">
        <v>264.16808586657368</v>
      </c>
      <c r="AB49" s="72">
        <v>239.00922054594764</v>
      </c>
      <c r="AC49" s="72">
        <v>213.85035522532166</v>
      </c>
      <c r="AD49" s="72">
        <v>188.69148990469563</v>
      </c>
      <c r="AE49" s="72">
        <v>163.53262458406962</v>
      </c>
      <c r="AF49" s="72">
        <v>138.37375926344362</v>
      </c>
      <c r="AG49" s="72">
        <v>113.21489394281757</v>
      </c>
      <c r="AH49" s="72">
        <v>88.056028622191562</v>
      </c>
      <c r="AI49" s="72">
        <v>62.897163301565527</v>
      </c>
      <c r="AJ49" s="72">
        <v>37.738297980939507</v>
      </c>
      <c r="AK49" s="72">
        <v>12.579432660313589</v>
      </c>
      <c r="AL49" s="72">
        <v>6.2793503730063098E-14</v>
      </c>
      <c r="AM49" s="72">
        <v>6.2793503730063098E-14</v>
      </c>
      <c r="AN49" s="72">
        <v>6.2793503730063098E-14</v>
      </c>
      <c r="AO49" s="72">
        <v>6.2793503730063098E-14</v>
      </c>
      <c r="AP49" s="72">
        <v>6.2793503730063098E-14</v>
      </c>
      <c r="AQ49" s="72">
        <v>6.2793503730063098E-14</v>
      </c>
      <c r="AR49" s="72">
        <v>6.2793503730063098E-14</v>
      </c>
      <c r="AS49" s="72">
        <v>6.2793503730063098E-14</v>
      </c>
      <c r="AT49" s="72">
        <v>6.2793503730063098E-14</v>
      </c>
      <c r="AU49" s="72">
        <v>6.2793503730063098E-14</v>
      </c>
      <c r="AV49" s="72">
        <v>6.2793503730063098E-14</v>
      </c>
      <c r="AW49" s="72">
        <v>6.2793503730063098E-14</v>
      </c>
      <c r="AX49" s="72">
        <v>6.2793503730063098E-14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-67.95241737081453</v>
      </c>
      <c r="E50" s="727">
        <v>0</v>
      </c>
      <c r="F50" s="84">
        <v>0</v>
      </c>
      <c r="G50" s="84">
        <v>0</v>
      </c>
      <c r="H50" s="84">
        <v>-785.87511172448717</v>
      </c>
      <c r="I50" s="84">
        <v>-1668.9411516266009</v>
      </c>
      <c r="J50" s="84">
        <v>-795.00977018927972</v>
      </c>
      <c r="K50" s="84">
        <v>-274.95521625988465</v>
      </c>
      <c r="L50" s="84">
        <v>-295.60156997013888</v>
      </c>
      <c r="M50" s="84">
        <v>94.220590238224133</v>
      </c>
      <c r="N50" s="84">
        <v>488.98558363546726</v>
      </c>
      <c r="O50" s="84">
        <v>478.22489630297326</v>
      </c>
      <c r="P50" s="84">
        <v>467.46420897047943</v>
      </c>
      <c r="Q50" s="84">
        <v>456.70352163798566</v>
      </c>
      <c r="R50" s="84">
        <v>445.94283430549183</v>
      </c>
      <c r="S50" s="84">
        <v>435.18214697299783</v>
      </c>
      <c r="T50" s="84">
        <v>424.42145964050417</v>
      </c>
      <c r="U50" s="84">
        <v>413.66077230801022</v>
      </c>
      <c r="V50" s="84">
        <v>402.90008497551634</v>
      </c>
      <c r="W50" s="84">
        <v>392.13939764302251</v>
      </c>
      <c r="X50" s="84">
        <v>381.37871031052873</v>
      </c>
      <c r="Y50" s="84">
        <v>370.61802297803473</v>
      </c>
      <c r="Z50" s="84">
        <v>359.85733564554101</v>
      </c>
      <c r="AA50" s="84">
        <v>349.09664831304718</v>
      </c>
      <c r="AB50" s="84">
        <v>338.33596098055335</v>
      </c>
      <c r="AC50" s="84">
        <v>327.57527364805964</v>
      </c>
      <c r="AD50" s="84">
        <v>316.81458631556563</v>
      </c>
      <c r="AE50" s="84">
        <v>306.05389898307192</v>
      </c>
      <c r="AF50" s="84">
        <v>295.29321165057797</v>
      </c>
      <c r="AG50" s="84">
        <v>284.53252431808414</v>
      </c>
      <c r="AH50" s="84">
        <v>273.77183698559037</v>
      </c>
      <c r="AI50" s="84">
        <v>263.01114965309654</v>
      </c>
      <c r="AJ50" s="84">
        <v>252.25046232060271</v>
      </c>
      <c r="AK50" s="84">
        <v>241.48977498810885</v>
      </c>
      <c r="AL50" s="84">
        <v>2.6857382141039296E-14</v>
      </c>
      <c r="AM50" s="84">
        <v>2.6857382141039296E-14</v>
      </c>
      <c r="AN50" s="84">
        <v>2.6857382141039296E-14</v>
      </c>
      <c r="AO50" s="84">
        <v>2.6857382141039296E-14</v>
      </c>
      <c r="AP50" s="84">
        <v>2.6857382141039296E-14</v>
      </c>
      <c r="AQ50" s="84">
        <v>2.6857382141039296E-14</v>
      </c>
      <c r="AR50" s="84">
        <v>2.6857382141039296E-14</v>
      </c>
      <c r="AS50" s="84">
        <v>2.6857382141039296E-14</v>
      </c>
      <c r="AT50" s="84">
        <v>2.6857382141039296E-14</v>
      </c>
      <c r="AU50" s="84">
        <v>2.6857382141039296E-14</v>
      </c>
      <c r="AV50" s="84">
        <v>2.6857382141039296E-14</v>
      </c>
      <c r="AW50" s="84">
        <v>2.6857382141039296E-14</v>
      </c>
      <c r="AX50" s="84">
        <v>2.6857382141039296E-14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2404.9878060685319</v>
      </c>
      <c r="E51" s="729">
        <v>0</v>
      </c>
      <c r="F51" s="204">
        <v>0</v>
      </c>
      <c r="G51" s="204">
        <v>0</v>
      </c>
      <c r="H51" s="204">
        <v>1180.547156609309</v>
      </c>
      <c r="I51" s="204">
        <v>2030.5411093680111</v>
      </c>
      <c r="J51" s="204">
        <v>1123.8808930920623</v>
      </c>
      <c r="K51" s="204">
        <v>579.88476332649248</v>
      </c>
      <c r="L51" s="204">
        <v>579.88476332649248</v>
      </c>
      <c r="M51" s="204">
        <v>171.88766600231537</v>
      </c>
      <c r="N51" s="204">
        <v>-236.10943132186176</v>
      </c>
      <c r="O51" s="204">
        <v>-236.10943132186176</v>
      </c>
      <c r="P51" s="204">
        <v>-236.10943132186176</v>
      </c>
      <c r="Q51" s="204">
        <v>-236.10943132186176</v>
      </c>
      <c r="R51" s="204">
        <v>-236.10943132186176</v>
      </c>
      <c r="S51" s="204">
        <v>-236.10943132186176</v>
      </c>
      <c r="T51" s="204">
        <v>-236.10943132186176</v>
      </c>
      <c r="U51" s="204">
        <v>-236.10943132186176</v>
      </c>
      <c r="V51" s="204">
        <v>-236.10943132186176</v>
      </c>
      <c r="W51" s="204">
        <v>-236.10943132186176</v>
      </c>
      <c r="X51" s="204">
        <v>-236.10943132186176</v>
      </c>
      <c r="Y51" s="204">
        <v>-236.10943132186176</v>
      </c>
      <c r="Z51" s="204">
        <v>-236.10943132186176</v>
      </c>
      <c r="AA51" s="204">
        <v>-236.10943132186176</v>
      </c>
      <c r="AB51" s="204">
        <v>-236.10943132186176</v>
      </c>
      <c r="AC51" s="204">
        <v>-236.10943132186176</v>
      </c>
      <c r="AD51" s="204">
        <v>-236.10943132186176</v>
      </c>
      <c r="AE51" s="204">
        <v>-236.10943132186176</v>
      </c>
      <c r="AF51" s="204">
        <v>-236.10943132186176</v>
      </c>
      <c r="AG51" s="204">
        <v>-236.10943132186176</v>
      </c>
      <c r="AH51" s="204">
        <v>-236.10943132186176</v>
      </c>
      <c r="AI51" s="204">
        <v>-236.10943132186176</v>
      </c>
      <c r="AJ51" s="204">
        <v>-236.10943132186176</v>
      </c>
      <c r="AK51" s="204">
        <v>-236.10943132186176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8791.7045574818931</v>
      </c>
      <c r="E53" s="406">
        <v>0</v>
      </c>
      <c r="F53" s="115">
        <v>0</v>
      </c>
      <c r="G53" s="115">
        <v>0</v>
      </c>
      <c r="H53" s="115">
        <v>1484.718645042901</v>
      </c>
      <c r="I53" s="115">
        <v>1360.3046029319732</v>
      </c>
      <c r="J53" s="115">
        <v>1237.1818433009435</v>
      </c>
      <c r="K53" s="115">
        <v>1147.1159151553345</v>
      </c>
      <c r="L53" s="115">
        <v>1069.4462988167591</v>
      </c>
      <c r="M53" s="115">
        <v>1001.0739163334583</v>
      </c>
      <c r="N53" s="115">
        <v>951.29600156070671</v>
      </c>
      <c r="O53" s="115">
        <v>910.81532064322926</v>
      </c>
      <c r="P53" s="115">
        <v>870.33463972575271</v>
      </c>
      <c r="Q53" s="115">
        <v>829.85395880827548</v>
      </c>
      <c r="R53" s="115">
        <v>789.37327789079927</v>
      </c>
      <c r="S53" s="115">
        <v>748.8925969733217</v>
      </c>
      <c r="T53" s="115">
        <v>708.41191605584527</v>
      </c>
      <c r="U53" s="115">
        <v>667.93123513836804</v>
      </c>
      <c r="V53" s="115">
        <v>627.45055422089126</v>
      </c>
      <c r="W53" s="115">
        <v>586.96987330341437</v>
      </c>
      <c r="X53" s="115">
        <v>546.48919238593783</v>
      </c>
      <c r="Y53" s="115">
        <v>506.0085114684606</v>
      </c>
      <c r="Z53" s="115">
        <v>465.52783055098394</v>
      </c>
      <c r="AA53" s="115">
        <v>425.04714963350727</v>
      </c>
      <c r="AB53" s="115">
        <v>384.5664687160305</v>
      </c>
      <c r="AC53" s="115">
        <v>344.08578779855407</v>
      </c>
      <c r="AD53" s="115">
        <v>303.60510688107661</v>
      </c>
      <c r="AE53" s="115">
        <v>263.1244259636004</v>
      </c>
      <c r="AF53" s="115">
        <v>222.64374504612309</v>
      </c>
      <c r="AG53" s="115">
        <v>182.16306412864614</v>
      </c>
      <c r="AH53" s="115">
        <v>141.68238321116959</v>
      </c>
      <c r="AI53" s="115">
        <v>101.20170229369288</v>
      </c>
      <c r="AJ53" s="115">
        <v>60.721021376215901</v>
      </c>
      <c r="AK53" s="115">
        <v>20.240340458739098</v>
      </c>
      <c r="AL53" s="115">
        <v>1.0103491376867166E-13</v>
      </c>
      <c r="AM53" s="115">
        <v>1.0103491376867166E-13</v>
      </c>
      <c r="AN53" s="115">
        <v>1.0103491376867166E-13</v>
      </c>
      <c r="AO53" s="115">
        <v>1.0103491376867166E-13</v>
      </c>
      <c r="AP53" s="115">
        <v>1.0103491376867166E-13</v>
      </c>
      <c r="AQ53" s="115">
        <v>1.0103491376867166E-13</v>
      </c>
      <c r="AR53" s="115">
        <v>1.0103491376867166E-13</v>
      </c>
      <c r="AS53" s="115">
        <v>1.0103491376867166E-13</v>
      </c>
      <c r="AT53" s="115">
        <v>1.0103491376867166E-13</v>
      </c>
      <c r="AU53" s="115">
        <v>1.0103491376867166E-13</v>
      </c>
      <c r="AV53" s="115">
        <v>1.0103491376867166E-13</v>
      </c>
      <c r="AW53" s="115">
        <v>1.0103491376867166E-13</v>
      </c>
      <c r="AX53" s="115">
        <v>1.0103491376867166E-13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3340.8410314661501</v>
      </c>
      <c r="I57" s="17">
        <v>3071.8658006373371</v>
      </c>
      <c r="J57" s="17">
        <v>2805.8895874432751</v>
      </c>
      <c r="K57" s="17">
        <v>2602.8784504774549</v>
      </c>
      <c r="L57" s="17">
        <v>2480.4056300364014</v>
      </c>
      <c r="M57" s="17">
        <v>2319.5331963274816</v>
      </c>
      <c r="N57" s="17">
        <v>2194.3751680744185</v>
      </c>
      <c r="O57" s="17">
        <v>2087.4002291773454</v>
      </c>
      <c r="P57" s="17">
        <v>1981.0774557638399</v>
      </c>
      <c r="Q57" s="17">
        <v>1875.4232354082651</v>
      </c>
      <c r="R57" s="17">
        <v>3919.4265198179164</v>
      </c>
      <c r="S57" s="17">
        <v>3871.7121263557297</v>
      </c>
      <c r="T57" s="17">
        <v>3824.7179638755888</v>
      </c>
      <c r="U57" s="17">
        <v>3778.462132243912</v>
      </c>
      <c r="V57" s="17">
        <v>3732.9631866935847</v>
      </c>
      <c r="W57" s="17">
        <v>3688.2401492956419</v>
      </c>
      <c r="X57" s="17">
        <v>3644.3125207204266</v>
      </c>
      <c r="Y57" s="17">
        <v>3601.2002922955176</v>
      </c>
      <c r="Z57" s="17">
        <v>3558.9239583679487</v>
      </c>
      <c r="AA57" s="17">
        <v>3517.504528978398</v>
      </c>
      <c r="AB57" s="17">
        <v>3476.9635428552479</v>
      </c>
      <c r="AC57" s="17">
        <v>3437.3230807365962</v>
      </c>
      <c r="AD57" s="17">
        <v>3398.6057790285117</v>
      </c>
      <c r="AE57" s="17">
        <v>3360.8348438080525</v>
      </c>
      <c r="AF57" s="17">
        <v>3324.0340651797333</v>
      </c>
      <c r="AG57" s="17">
        <v>3288.2278319944267</v>
      </c>
      <c r="AH57" s="17">
        <v>3253.4411469398283</v>
      </c>
      <c r="AI57" s="17">
        <v>3219.6996420118962</v>
      </c>
      <c r="AJ57" s="17">
        <v>3187.0295943769179</v>
      </c>
      <c r="AK57" s="17">
        <v>3155.4579426340629</v>
      </c>
      <c r="AL57" s="17">
        <v>1.9068579963977407E-13</v>
      </c>
      <c r="AM57" s="17">
        <v>1.9068579963977407E-13</v>
      </c>
      <c r="AN57" s="17">
        <v>1.9068579963977407E-13</v>
      </c>
      <c r="AO57" s="17">
        <v>1.9068579963977407E-13</v>
      </c>
      <c r="AP57" s="17">
        <v>1.9068579963977407E-13</v>
      </c>
      <c r="AQ57" s="17">
        <v>1.9068579963977407E-13</v>
      </c>
      <c r="AR57" s="17">
        <v>1.9068579963977407E-13</v>
      </c>
      <c r="AS57" s="17">
        <v>1.9068579963977407E-13</v>
      </c>
      <c r="AT57" s="17">
        <v>1.9068579963977407E-13</v>
      </c>
      <c r="AU57" s="17">
        <v>1.9068579963977407E-13</v>
      </c>
      <c r="AV57" s="17">
        <v>1.9068579963977407E-13</v>
      </c>
      <c r="AW57" s="17">
        <v>1.9068579963977407E-13</v>
      </c>
      <c r="AX57" s="17">
        <v>1.9068579963977407E-13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3340.8410314661501</v>
      </c>
      <c r="I62" s="29">
        <v>3071.8658006373371</v>
      </c>
      <c r="J62" s="29">
        <v>2805.8895874432751</v>
      </c>
      <c r="K62" s="29">
        <v>2602.8784504774549</v>
      </c>
      <c r="L62" s="29">
        <v>2480.4056300364014</v>
      </c>
      <c r="M62" s="29">
        <v>2319.5331963274816</v>
      </c>
      <c r="N62" s="29">
        <v>2194.3751680744185</v>
      </c>
      <c r="O62" s="29">
        <v>2087.4002291773454</v>
      </c>
      <c r="P62" s="29">
        <v>1981.0774557638399</v>
      </c>
      <c r="Q62" s="29">
        <v>1875.4232354082651</v>
      </c>
      <c r="R62" s="29">
        <v>3919.4265198179164</v>
      </c>
      <c r="S62" s="29">
        <v>3871.7121263557297</v>
      </c>
      <c r="T62" s="29">
        <v>3824.7179638755888</v>
      </c>
      <c r="U62" s="29">
        <v>3778.462132243912</v>
      </c>
      <c r="V62" s="29">
        <v>3732.9631866935847</v>
      </c>
      <c r="W62" s="29">
        <v>3688.2401492956419</v>
      </c>
      <c r="X62" s="29">
        <v>3644.3125207204266</v>
      </c>
      <c r="Y62" s="29">
        <v>3601.2002922955176</v>
      </c>
      <c r="Z62" s="29">
        <v>3558.9239583679487</v>
      </c>
      <c r="AA62" s="29">
        <v>3517.504528978398</v>
      </c>
      <c r="AB62" s="29">
        <v>3476.9635428552479</v>
      </c>
      <c r="AC62" s="29">
        <v>3437.3230807365962</v>
      </c>
      <c r="AD62" s="29">
        <v>3398.6057790285117</v>
      </c>
      <c r="AE62" s="29">
        <v>3360.8348438080525</v>
      </c>
      <c r="AF62" s="29">
        <v>3324.0340651797333</v>
      </c>
      <c r="AG62" s="29">
        <v>3288.2278319944267</v>
      </c>
      <c r="AH62" s="29">
        <v>3253.4411469398283</v>
      </c>
      <c r="AI62" s="29">
        <v>3219.6996420118962</v>
      </c>
      <c r="AJ62" s="29">
        <v>3187.0295943769179</v>
      </c>
      <c r="AK62" s="29">
        <v>3155.4579426340629</v>
      </c>
      <c r="AL62" s="29">
        <v>1.9068579963977407E-13</v>
      </c>
      <c r="AM62" s="29">
        <v>1.9068579963977407E-13</v>
      </c>
      <c r="AN62" s="29">
        <v>1.9068579963977407E-13</v>
      </c>
      <c r="AO62" s="29">
        <v>1.9068579963977407E-13</v>
      </c>
      <c r="AP62" s="29">
        <v>1.9068579963977407E-13</v>
      </c>
      <c r="AQ62" s="29">
        <v>1.9068579963977407E-13</v>
      </c>
      <c r="AR62" s="29">
        <v>1.9068579963977407E-13</v>
      </c>
      <c r="AS62" s="29">
        <v>1.9068579963977407E-13</v>
      </c>
      <c r="AT62" s="29">
        <v>1.9068579963977407E-13</v>
      </c>
      <c r="AU62" s="29">
        <v>1.9068579963977407E-13</v>
      </c>
      <c r="AV62" s="29">
        <v>1.9068579963977407E-13</v>
      </c>
      <c r="AW62" s="29">
        <v>1.9068579963977407E-13</v>
      </c>
      <c r="AX62" s="29">
        <v>1.9068579963977407E-13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44676.000000000007</v>
      </c>
      <c r="I63" s="29">
        <v>44676.000000000007</v>
      </c>
      <c r="J63" s="29">
        <v>44676.000000000007</v>
      </c>
      <c r="K63" s="29">
        <v>44676.000000000007</v>
      </c>
      <c r="L63" s="29">
        <v>44676.000000000007</v>
      </c>
      <c r="M63" s="29">
        <v>44676.000000000007</v>
      </c>
      <c r="N63" s="29">
        <v>44676.000000000007</v>
      </c>
      <c r="O63" s="29">
        <v>44676.000000000007</v>
      </c>
      <c r="P63" s="29">
        <v>44676.000000000007</v>
      </c>
      <c r="Q63" s="29">
        <v>44676.000000000007</v>
      </c>
      <c r="R63" s="29">
        <v>44676.000000000007</v>
      </c>
      <c r="S63" s="29">
        <v>44676.000000000007</v>
      </c>
      <c r="T63" s="29">
        <v>44676.000000000007</v>
      </c>
      <c r="U63" s="29">
        <v>44676.000000000007</v>
      </c>
      <c r="V63" s="29">
        <v>44676.000000000007</v>
      </c>
      <c r="W63" s="29">
        <v>44676.000000000007</v>
      </c>
      <c r="X63" s="29">
        <v>44676.000000000007</v>
      </c>
      <c r="Y63" s="29">
        <v>44676.000000000007</v>
      </c>
      <c r="Z63" s="29">
        <v>44676.000000000007</v>
      </c>
      <c r="AA63" s="29">
        <v>44676.000000000007</v>
      </c>
      <c r="AB63" s="29">
        <v>44676.000000000007</v>
      </c>
      <c r="AC63" s="29">
        <v>44676.000000000007</v>
      </c>
      <c r="AD63" s="29">
        <v>44676.000000000007</v>
      </c>
      <c r="AE63" s="29">
        <v>44676.000000000007</v>
      </c>
      <c r="AF63" s="29">
        <v>44676.000000000007</v>
      </c>
      <c r="AG63" s="29">
        <v>44676.000000000007</v>
      </c>
      <c r="AH63" s="29">
        <v>44676.000000000007</v>
      </c>
      <c r="AI63" s="29">
        <v>44676.000000000007</v>
      </c>
      <c r="AJ63" s="29">
        <v>44676.000000000007</v>
      </c>
      <c r="AK63" s="29">
        <v>44676.000000000007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33729.918760265973</v>
      </c>
      <c r="I71" s="17">
        <v>33729.918760265973</v>
      </c>
      <c r="J71" s="17">
        <v>33729.918760265973</v>
      </c>
      <c r="K71" s="17">
        <v>33729.918760265973</v>
      </c>
      <c r="L71" s="17">
        <v>33729.918760265973</v>
      </c>
      <c r="M71" s="17">
        <v>33729.918760265973</v>
      </c>
      <c r="N71" s="17">
        <v>33729.918760265973</v>
      </c>
      <c r="O71" s="17">
        <v>33729.918760265973</v>
      </c>
      <c r="P71" s="17">
        <v>33729.918760265973</v>
      </c>
      <c r="Q71" s="17">
        <v>33729.918760265973</v>
      </c>
      <c r="R71" s="17">
        <v>33729.918760265973</v>
      </c>
      <c r="S71" s="17">
        <v>33729.918760265973</v>
      </c>
      <c r="T71" s="17">
        <v>33729.918760265973</v>
      </c>
      <c r="U71" s="17">
        <v>33729.918760265973</v>
      </c>
      <c r="V71" s="17">
        <v>33729.918760265973</v>
      </c>
      <c r="W71" s="17">
        <v>33729.918760265973</v>
      </c>
      <c r="X71" s="17">
        <v>33729.918760265973</v>
      </c>
      <c r="Y71" s="17">
        <v>33729.918760265973</v>
      </c>
      <c r="Z71" s="17">
        <v>33729.918760265973</v>
      </c>
      <c r="AA71" s="17">
        <v>33729.918760265973</v>
      </c>
      <c r="AB71" s="17">
        <v>33729.918760265973</v>
      </c>
      <c r="AC71" s="17">
        <v>33729.918760265973</v>
      </c>
      <c r="AD71" s="17">
        <v>33729.918760265973</v>
      </c>
      <c r="AE71" s="17">
        <v>33729.918760265973</v>
      </c>
      <c r="AF71" s="17">
        <v>33729.918760265973</v>
      </c>
      <c r="AG71" s="17">
        <v>33729.918760265973</v>
      </c>
      <c r="AH71" s="17">
        <v>33729.918760265973</v>
      </c>
      <c r="AI71" s="17">
        <v>33729.918760265973</v>
      </c>
      <c r="AJ71" s="17">
        <v>33729.918760265973</v>
      </c>
      <c r="AK71" s="17">
        <v>33729.918760265973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-562.16531267109951</v>
      </c>
      <c r="I72" s="30">
        <v>-1686.4959380132987</v>
      </c>
      <c r="J72" s="30">
        <v>-2810.8265633554979</v>
      </c>
      <c r="K72" s="30">
        <v>-3935.1571886976967</v>
      </c>
      <c r="L72" s="30">
        <v>-5059.4878140398951</v>
      </c>
      <c r="M72" s="30">
        <v>-6183.8184393820939</v>
      </c>
      <c r="N72" s="30">
        <v>-7308.1490647242927</v>
      </c>
      <c r="O72" s="30">
        <v>-8432.4796900664933</v>
      </c>
      <c r="P72" s="30">
        <v>-9556.810315408693</v>
      </c>
      <c r="Q72" s="30">
        <v>-10681.140940750893</v>
      </c>
      <c r="R72" s="30">
        <v>-11805.471566093092</v>
      </c>
      <c r="S72" s="30">
        <v>-12929.802191435292</v>
      </c>
      <c r="T72" s="30">
        <v>-14054.132816777492</v>
      </c>
      <c r="U72" s="30">
        <v>-15178.463442119692</v>
      </c>
      <c r="V72" s="30">
        <v>-16302.794067461891</v>
      </c>
      <c r="W72" s="30">
        <v>-17427.124692804089</v>
      </c>
      <c r="X72" s="30">
        <v>-18551.455318146287</v>
      </c>
      <c r="Y72" s="30">
        <v>-19675.785943488485</v>
      </c>
      <c r="Z72" s="30">
        <v>-20800.116568830683</v>
      </c>
      <c r="AA72" s="30">
        <v>-21924.447194172881</v>
      </c>
      <c r="AB72" s="30">
        <v>-23048.777819515079</v>
      </c>
      <c r="AC72" s="30">
        <v>-24173.108444857276</v>
      </c>
      <c r="AD72" s="30">
        <v>-25297.439070199474</v>
      </c>
      <c r="AE72" s="30">
        <v>-26421.769695541672</v>
      </c>
      <c r="AF72" s="30">
        <v>-27546.10032088387</v>
      </c>
      <c r="AG72" s="30">
        <v>-28670.430946226068</v>
      </c>
      <c r="AH72" s="30">
        <v>-29794.761571568266</v>
      </c>
      <c r="AI72" s="30">
        <v>-30919.092196910464</v>
      </c>
      <c r="AJ72" s="30">
        <v>-32043.422822252662</v>
      </c>
      <c r="AK72" s="30">
        <v>-33167.753447594856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-590.27357830465451</v>
      </c>
      <c r="I73" s="108">
        <v>-2195.8177112933145</v>
      </c>
      <c r="J73" s="108">
        <v>-3773.0287125233508</v>
      </c>
      <c r="K73" s="108">
        <v>-4624.9115407326281</v>
      </c>
      <c r="L73" s="108">
        <v>-5204.7963040591203</v>
      </c>
      <c r="M73" s="108">
        <v>-5580.6825187235236</v>
      </c>
      <c r="N73" s="108">
        <v>-5548.5716360637507</v>
      </c>
      <c r="O73" s="108">
        <v>-5312.4622047418889</v>
      </c>
      <c r="P73" s="108">
        <v>-5076.352773420027</v>
      </c>
      <c r="Q73" s="108">
        <v>-4840.2433420981652</v>
      </c>
      <c r="R73" s="108">
        <v>-4604.1339107763033</v>
      </c>
      <c r="S73" s="108">
        <v>-4368.0244794544415</v>
      </c>
      <c r="T73" s="108">
        <v>-4131.9150481325796</v>
      </c>
      <c r="U73" s="108">
        <v>-3895.8056168107178</v>
      </c>
      <c r="V73" s="108">
        <v>-3659.6961854888559</v>
      </c>
      <c r="W73" s="108">
        <v>-3423.5867541669941</v>
      </c>
      <c r="X73" s="108">
        <v>-3187.4773228451322</v>
      </c>
      <c r="Y73" s="108">
        <v>-2951.3678915232704</v>
      </c>
      <c r="Z73" s="108">
        <v>-2715.2584602014085</v>
      </c>
      <c r="AA73" s="108">
        <v>-2479.1490288795467</v>
      </c>
      <c r="AB73" s="108">
        <v>-2243.0395975576848</v>
      </c>
      <c r="AC73" s="108">
        <v>-2006.930166235823</v>
      </c>
      <c r="AD73" s="108">
        <v>-1770.8207349139611</v>
      </c>
      <c r="AE73" s="108">
        <v>-1534.7113035920993</v>
      </c>
      <c r="AF73" s="108">
        <v>-1298.6018722702374</v>
      </c>
      <c r="AG73" s="108">
        <v>-1062.4924409483756</v>
      </c>
      <c r="AH73" s="108">
        <v>-826.38300962651397</v>
      </c>
      <c r="AI73" s="108">
        <v>-590.27357830465223</v>
      </c>
      <c r="AJ73" s="108">
        <v>-354.16414698279044</v>
      </c>
      <c r="AK73" s="108">
        <v>-118.05471566092866</v>
      </c>
      <c r="AL73" s="108">
        <v>2.2168933355715126E-12</v>
      </c>
      <c r="AM73" s="108">
        <v>2.2168933355715126E-12</v>
      </c>
      <c r="AN73" s="108">
        <v>2.2168933355715126E-12</v>
      </c>
      <c r="AO73" s="108">
        <v>2.2168933355715126E-12</v>
      </c>
      <c r="AP73" s="108">
        <v>2.2168933355715126E-12</v>
      </c>
      <c r="AQ73" s="108">
        <v>2.2168933355715126E-12</v>
      </c>
      <c r="AR73" s="108">
        <v>2.2168933355715126E-12</v>
      </c>
      <c r="AS73" s="108">
        <v>2.2168933355715126E-12</v>
      </c>
      <c r="AT73" s="108">
        <v>2.2168933355715126E-12</v>
      </c>
      <c r="AU73" s="108">
        <v>2.2168933355715126E-12</v>
      </c>
      <c r="AV73" s="108">
        <v>2.2168933355715126E-12</v>
      </c>
      <c r="AW73" s="108">
        <v>2.2168933355715126E-12</v>
      </c>
      <c r="AX73" s="109">
        <v>2.2168933355715126E-12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32577.479869290215</v>
      </c>
      <c r="I74" s="29">
        <v>29847.605110959357</v>
      </c>
      <c r="J74" s="29">
        <v>27146.063484387123</v>
      </c>
      <c r="K74" s="29">
        <v>25169.850030835649</v>
      </c>
      <c r="L74" s="29">
        <v>23465.634642166959</v>
      </c>
      <c r="M74" s="29">
        <v>21965.417802160358</v>
      </c>
      <c r="N74" s="29">
        <v>20873.198059477931</v>
      </c>
      <c r="O74" s="29">
        <v>19984.976865457589</v>
      </c>
      <c r="P74" s="29">
        <v>19096.755671437255</v>
      </c>
      <c r="Q74" s="29">
        <v>18208.534477416917</v>
      </c>
      <c r="R74" s="29">
        <v>17320.313283396579</v>
      </c>
      <c r="S74" s="29">
        <v>16432.092089376238</v>
      </c>
      <c r="T74" s="29">
        <v>15543.870895355902</v>
      </c>
      <c r="U74" s="29">
        <v>14655.649701335566</v>
      </c>
      <c r="V74" s="29">
        <v>13767.428507315226</v>
      </c>
      <c r="W74" s="29">
        <v>12879.20731329489</v>
      </c>
      <c r="X74" s="29">
        <v>11990.986119274554</v>
      </c>
      <c r="Y74" s="29">
        <v>11102.764925254218</v>
      </c>
      <c r="Z74" s="29">
        <v>10214.543731233882</v>
      </c>
      <c r="AA74" s="29">
        <v>9326.3225372135457</v>
      </c>
      <c r="AB74" s="29">
        <v>8438.1013431932097</v>
      </c>
      <c r="AC74" s="29">
        <v>7549.8801491728736</v>
      </c>
      <c r="AD74" s="29">
        <v>6661.6589551525376</v>
      </c>
      <c r="AE74" s="29">
        <v>5773.4377611322016</v>
      </c>
      <c r="AF74" s="29">
        <v>4885.2165671118655</v>
      </c>
      <c r="AG74" s="29">
        <v>3996.9953730915295</v>
      </c>
      <c r="AH74" s="29">
        <v>3108.7741790711934</v>
      </c>
      <c r="AI74" s="29">
        <v>2220.5529850508569</v>
      </c>
      <c r="AJ74" s="29">
        <v>1332.3317910305209</v>
      </c>
      <c r="AK74" s="29">
        <v>444.11059701018849</v>
      </c>
      <c r="AL74" s="29">
        <v>2.2168933355715126E-12</v>
      </c>
      <c r="AM74" s="29">
        <v>2.2168933355715126E-12</v>
      </c>
      <c r="AN74" s="29">
        <v>2.2168933355715126E-12</v>
      </c>
      <c r="AO74" s="29">
        <v>2.2168933355715126E-12</v>
      </c>
      <c r="AP74" s="29">
        <v>2.2168933355715126E-12</v>
      </c>
      <c r="AQ74" s="29">
        <v>2.2168933355715126E-12</v>
      </c>
      <c r="AR74" s="29">
        <v>2.2168933355715126E-12</v>
      </c>
      <c r="AS74" s="29">
        <v>2.2168933355715126E-12</v>
      </c>
      <c r="AT74" s="29">
        <v>2.2168933355715126E-12</v>
      </c>
      <c r="AU74" s="29">
        <v>2.2168933355715126E-12</v>
      </c>
      <c r="AV74" s="29">
        <v>2.2168933355715126E-12</v>
      </c>
      <c r="AW74" s="29">
        <v>2.2168933355715126E-12</v>
      </c>
      <c r="AX74" s="29">
        <v>2.2168933355715126E-12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2407.4757623405467</v>
      </c>
      <c r="I77" s="17">
        <v>2205.7380176998963</v>
      </c>
      <c r="J77" s="17">
        <v>2006.0940914962082</v>
      </c>
      <c r="K77" s="17">
        <v>1860.0519172787542</v>
      </c>
      <c r="L77" s="17">
        <v>1734.1104000561381</v>
      </c>
      <c r="M77" s="17">
        <v>1623.2443755796503</v>
      </c>
      <c r="N77" s="17">
        <v>1542.529336595419</v>
      </c>
      <c r="O77" s="17">
        <v>1476.8897903573156</v>
      </c>
      <c r="P77" s="17">
        <v>1411.250244119213</v>
      </c>
      <c r="Q77" s="17">
        <v>1345.6106978811101</v>
      </c>
      <c r="R77" s="17">
        <v>1279.971151643007</v>
      </c>
      <c r="S77" s="17">
        <v>1214.3316054049039</v>
      </c>
      <c r="T77" s="17">
        <v>1148.6920591668011</v>
      </c>
      <c r="U77" s="17">
        <v>1083.0525129286982</v>
      </c>
      <c r="V77" s="17">
        <v>1017.4129666905951</v>
      </c>
      <c r="W77" s="17">
        <v>951.77342045249225</v>
      </c>
      <c r="X77" s="17">
        <v>886.13387421438949</v>
      </c>
      <c r="Y77" s="17">
        <v>820.49432797628663</v>
      </c>
      <c r="Z77" s="17">
        <v>754.85478173818376</v>
      </c>
      <c r="AA77" s="17">
        <v>689.21523550008101</v>
      </c>
      <c r="AB77" s="17">
        <v>623.57568926197814</v>
      </c>
      <c r="AC77" s="17">
        <v>557.93614302387527</v>
      </c>
      <c r="AD77" s="17">
        <v>492.29659678577246</v>
      </c>
      <c r="AE77" s="17">
        <v>426.65705054766966</v>
      </c>
      <c r="AF77" s="17">
        <v>361.01750430956685</v>
      </c>
      <c r="AG77" s="17">
        <v>295.37795807146398</v>
      </c>
      <c r="AH77" s="17">
        <v>229.73841183336117</v>
      </c>
      <c r="AI77" s="17">
        <v>164.0988655952583</v>
      </c>
      <c r="AJ77" s="17">
        <v>98.459319357155479</v>
      </c>
      <c r="AK77" s="17">
        <v>32.819773119052925</v>
      </c>
      <c r="AL77" s="17">
        <v>1.6382841749873477E-13</v>
      </c>
      <c r="AM77" s="17">
        <v>1.6382841749873477E-13</v>
      </c>
      <c r="AN77" s="17">
        <v>1.6382841749873477E-13</v>
      </c>
      <c r="AO77" s="17">
        <v>1.6382841749873477E-13</v>
      </c>
      <c r="AP77" s="17">
        <v>1.6382841749873477E-13</v>
      </c>
      <c r="AQ77" s="17">
        <v>1.6382841749873477E-13</v>
      </c>
      <c r="AR77" s="17">
        <v>1.6382841749873477E-13</v>
      </c>
      <c r="AS77" s="17">
        <v>1.6382841749873477E-13</v>
      </c>
      <c r="AT77" s="17">
        <v>1.6382841749873477E-13</v>
      </c>
      <c r="AU77" s="17">
        <v>1.6382841749873477E-13</v>
      </c>
      <c r="AV77" s="17">
        <v>1.6382841749873477E-13</v>
      </c>
      <c r="AW77" s="17">
        <v>1.6382841749873477E-13</v>
      </c>
      <c r="AX77" s="17">
        <v>1.6382841749873477E-13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3340.8410314661501</v>
      </c>
      <c r="I78" s="20">
        <v>3071.8658006373371</v>
      </c>
      <c r="J78" s="20">
        <v>2805.8895874432751</v>
      </c>
      <c r="K78" s="20">
        <v>2602.8784504774549</v>
      </c>
      <c r="L78" s="20">
        <v>2480.4056300364014</v>
      </c>
      <c r="M78" s="20">
        <v>2319.5331963274816</v>
      </c>
      <c r="N78" s="20">
        <v>2194.3751680744185</v>
      </c>
      <c r="O78" s="20">
        <v>2087.4002291773454</v>
      </c>
      <c r="P78" s="20">
        <v>1981.0774557638399</v>
      </c>
      <c r="Q78" s="20">
        <v>1875.4232354082651</v>
      </c>
      <c r="R78" s="20">
        <v>3919.4265198179164</v>
      </c>
      <c r="S78" s="20">
        <v>3871.7121263557297</v>
      </c>
      <c r="T78" s="20">
        <v>3824.7179638755888</v>
      </c>
      <c r="U78" s="20">
        <v>3778.462132243912</v>
      </c>
      <c r="V78" s="20">
        <v>3732.9631866935847</v>
      </c>
      <c r="W78" s="20">
        <v>3688.2401492956419</v>
      </c>
      <c r="X78" s="20">
        <v>3644.3125207204266</v>
      </c>
      <c r="Y78" s="20">
        <v>3601.2002922955176</v>
      </c>
      <c r="Z78" s="20">
        <v>3558.9239583679487</v>
      </c>
      <c r="AA78" s="20">
        <v>3517.504528978398</v>
      </c>
      <c r="AB78" s="20">
        <v>3476.9635428552479</v>
      </c>
      <c r="AC78" s="20">
        <v>3437.3230807365962</v>
      </c>
      <c r="AD78" s="20">
        <v>3398.6057790285117</v>
      </c>
      <c r="AE78" s="20">
        <v>3360.8348438080525</v>
      </c>
      <c r="AF78" s="20">
        <v>3324.0340651797333</v>
      </c>
      <c r="AG78" s="20">
        <v>3288.2278319944267</v>
      </c>
      <c r="AH78" s="20">
        <v>3253.4411469398283</v>
      </c>
      <c r="AI78" s="20">
        <v>3219.6996420118962</v>
      </c>
      <c r="AJ78" s="20">
        <v>3187.0295943769179</v>
      </c>
      <c r="AK78" s="20">
        <v>3155.4579426340629</v>
      </c>
      <c r="AL78" s="20">
        <v>1.9068579963977407E-13</v>
      </c>
      <c r="AM78" s="20">
        <v>1.9068579963977407E-13</v>
      </c>
      <c r="AN78" s="20">
        <v>1.9068579963977407E-13</v>
      </c>
      <c r="AO78" s="20">
        <v>1.9068579963977407E-13</v>
      </c>
      <c r="AP78" s="20">
        <v>1.9068579963977407E-13</v>
      </c>
      <c r="AQ78" s="20">
        <v>1.9068579963977407E-13</v>
      </c>
      <c r="AR78" s="20">
        <v>1.9068579963977407E-13</v>
      </c>
      <c r="AS78" s="20">
        <v>1.9068579963977407E-13</v>
      </c>
      <c r="AT78" s="20">
        <v>1.9068579963977407E-13</v>
      </c>
      <c r="AU78" s="20">
        <v>1.9068579963977407E-13</v>
      </c>
      <c r="AV78" s="20">
        <v>1.9068579963977407E-13</v>
      </c>
      <c r="AW78" s="20">
        <v>1.9068579963977407E-13</v>
      </c>
      <c r="AX78" s="20">
        <v>1.9068579963977407E-13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7.389999999999998E-2</v>
      </c>
      <c r="I81" s="389">
        <v>7.3900000000000021E-2</v>
      </c>
      <c r="J81" s="389">
        <v>7.3900000000000021E-2</v>
      </c>
      <c r="K81" s="389">
        <v>7.3899999999999993E-2</v>
      </c>
      <c r="L81" s="389">
        <v>7.3899999999999993E-2</v>
      </c>
      <c r="M81" s="389">
        <v>7.3900000000000007E-2</v>
      </c>
      <c r="N81" s="389">
        <v>7.3900000000000007E-2</v>
      </c>
      <c r="O81" s="389">
        <v>7.389999999999998E-2</v>
      </c>
      <c r="P81" s="389">
        <v>7.3899999999999993E-2</v>
      </c>
      <c r="Q81" s="389">
        <v>7.3899999999999966E-2</v>
      </c>
      <c r="R81" s="389">
        <v>7.3900000000000007E-2</v>
      </c>
      <c r="S81" s="389">
        <v>7.389999999999998E-2</v>
      </c>
      <c r="T81" s="389">
        <v>7.3900000000000007E-2</v>
      </c>
      <c r="U81" s="389">
        <v>7.389999999999998E-2</v>
      </c>
      <c r="V81" s="389">
        <v>7.3899999999999993E-2</v>
      </c>
      <c r="W81" s="389">
        <v>7.3899999999999993E-2</v>
      </c>
      <c r="X81" s="389">
        <v>7.3900000000000007E-2</v>
      </c>
      <c r="Y81" s="389">
        <v>7.3899999999999966E-2</v>
      </c>
      <c r="Z81" s="389">
        <v>7.389999999999998E-2</v>
      </c>
      <c r="AA81" s="389">
        <v>7.3899999999999993E-2</v>
      </c>
      <c r="AB81" s="389">
        <v>7.3899999999999993E-2</v>
      </c>
      <c r="AC81" s="389">
        <v>7.3900000000000049E-2</v>
      </c>
      <c r="AD81" s="389">
        <v>7.3899999999999952E-2</v>
      </c>
      <c r="AE81" s="389">
        <v>7.3900000000000049E-2</v>
      </c>
      <c r="AF81" s="389">
        <v>7.3899999999999966E-2</v>
      </c>
      <c r="AG81" s="389">
        <v>7.389999999999991E-2</v>
      </c>
      <c r="AH81" s="389">
        <v>7.3899999999999993E-2</v>
      </c>
      <c r="AI81" s="389">
        <v>7.3900000000000035E-2</v>
      </c>
      <c r="AJ81" s="389">
        <v>7.3899999999999938E-2</v>
      </c>
      <c r="AK81" s="389">
        <v>7.3899999999999452E-2</v>
      </c>
      <c r="AL81" s="389">
        <v>7.389999999999998E-2</v>
      </c>
      <c r="AM81" s="389">
        <v>7.389999999999998E-2</v>
      </c>
      <c r="AN81" s="389">
        <v>7.389999999999998E-2</v>
      </c>
      <c r="AO81" s="389">
        <v>7.389999999999998E-2</v>
      </c>
      <c r="AP81" s="389">
        <v>7.389999999999998E-2</v>
      </c>
      <c r="AQ81" s="389">
        <v>7.389999999999998E-2</v>
      </c>
      <c r="AR81" s="389">
        <v>7.389999999999998E-2</v>
      </c>
      <c r="AS81" s="389">
        <v>7.389999999999998E-2</v>
      </c>
      <c r="AT81" s="389">
        <v>7.389999999999998E-2</v>
      </c>
      <c r="AU81" s="389">
        <v>7.389999999999998E-2</v>
      </c>
      <c r="AV81" s="389">
        <v>7.389999999999998E-2</v>
      </c>
      <c r="AW81" s="389">
        <v>7.389999999999998E-2</v>
      </c>
      <c r="AX81" s="389">
        <v>7.389999999999998E-2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3926.4784325675673</v>
      </c>
      <c r="I88" s="17">
        <v>3691.668600783506</v>
      </c>
      <c r="J88" s="17">
        <v>3459.2958397411903</v>
      </c>
      <c r="K88" s="17">
        <v>3289.3120896875612</v>
      </c>
      <c r="L88" s="17">
        <v>3142.7242187546908</v>
      </c>
      <c r="M88" s="17">
        <v>3013.6832571623891</v>
      </c>
      <c r="N88" s="17">
        <v>2919.7361142512236</v>
      </c>
      <c r="O88" s="17">
        <v>2843.3358806806259</v>
      </c>
      <c r="P88" s="17">
        <v>2766.9356471100295</v>
      </c>
      <c r="Q88" s="17">
        <v>2690.5354135394327</v>
      </c>
      <c r="R88" s="17">
        <v>2614.1351799688364</v>
      </c>
      <c r="S88" s="17">
        <v>2537.7349463982387</v>
      </c>
      <c r="T88" s="17">
        <v>2461.3347128276428</v>
      </c>
      <c r="U88" s="17">
        <v>2384.9344792570455</v>
      </c>
      <c r="V88" s="17">
        <v>2308.5342456864487</v>
      </c>
      <c r="W88" s="17">
        <v>2232.1340121158519</v>
      </c>
      <c r="X88" s="17">
        <v>2155.7337785452555</v>
      </c>
      <c r="Y88" s="17">
        <v>2079.3335449746583</v>
      </c>
      <c r="Z88" s="17">
        <v>2002.9333114040619</v>
      </c>
      <c r="AA88" s="17">
        <v>1926.5330778334653</v>
      </c>
      <c r="AB88" s="17">
        <v>1850.1328442628687</v>
      </c>
      <c r="AC88" s="17">
        <v>1773.7326106922726</v>
      </c>
      <c r="AD88" s="17">
        <v>1697.3323771216751</v>
      </c>
      <c r="AE88" s="17">
        <v>1620.9321435510792</v>
      </c>
      <c r="AF88" s="17">
        <v>1544.5319099804819</v>
      </c>
      <c r="AG88" s="17">
        <v>1468.1316764098851</v>
      </c>
      <c r="AH88" s="17">
        <v>1391.7314428392888</v>
      </c>
      <c r="AI88" s="17">
        <v>1315.3312092686922</v>
      </c>
      <c r="AJ88" s="17">
        <v>1238.9309756980954</v>
      </c>
      <c r="AK88" s="17">
        <v>1162.5307421274988</v>
      </c>
      <c r="AL88" s="17">
        <v>1.9068579963977407E-13</v>
      </c>
      <c r="AM88" s="17">
        <v>1.9068579963977407E-13</v>
      </c>
      <c r="AN88" s="17">
        <v>1.9068579963977407E-13</v>
      </c>
      <c r="AO88" s="17">
        <v>1.9068579963977407E-13</v>
      </c>
      <c r="AP88" s="17">
        <v>1.9068579963977407E-13</v>
      </c>
      <c r="AQ88" s="17">
        <v>1.9068579963977407E-13</v>
      </c>
      <c r="AR88" s="17">
        <v>1.9068579963977407E-13</v>
      </c>
      <c r="AS88" s="17">
        <v>1.9068579963977407E-13</v>
      </c>
      <c r="AT88" s="17">
        <v>1.9068579963977407E-13</v>
      </c>
      <c r="AU88" s="17">
        <v>1.9068579963977407E-13</v>
      </c>
      <c r="AV88" s="17">
        <v>1.9068579963977407E-13</v>
      </c>
      <c r="AW88" s="17">
        <v>1.9068579963977407E-13</v>
      </c>
      <c r="AX88" s="17">
        <v>1.9068579963977407E-13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785.87511172448717</v>
      </c>
      <c r="I89" s="30">
        <v>1668.9411516266009</v>
      </c>
      <c r="J89" s="30">
        <v>795.00977018927972</v>
      </c>
      <c r="K89" s="30">
        <v>274.95521625988465</v>
      </c>
      <c r="L89" s="30">
        <v>295.60156997013888</v>
      </c>
      <c r="M89" s="30">
        <v>-94.220590238224133</v>
      </c>
      <c r="N89" s="30">
        <v>-488.98558363546726</v>
      </c>
      <c r="O89" s="30">
        <v>-478.22489630297326</v>
      </c>
      <c r="P89" s="30">
        <v>-467.46420897047943</v>
      </c>
      <c r="Q89" s="30">
        <v>-456.70352163798566</v>
      </c>
      <c r="R89" s="30">
        <v>-445.94283430549183</v>
      </c>
      <c r="S89" s="30">
        <v>-435.18214697299783</v>
      </c>
      <c r="T89" s="30">
        <v>-424.42145964050417</v>
      </c>
      <c r="U89" s="30">
        <v>-413.66077230801022</v>
      </c>
      <c r="V89" s="30">
        <v>-402.90008497551634</v>
      </c>
      <c r="W89" s="30">
        <v>-392.13939764302251</v>
      </c>
      <c r="X89" s="30">
        <v>-381.37871031052873</v>
      </c>
      <c r="Y89" s="30">
        <v>-370.61802297803473</v>
      </c>
      <c r="Z89" s="30">
        <v>-359.85733564554101</v>
      </c>
      <c r="AA89" s="30">
        <v>-349.09664831304718</v>
      </c>
      <c r="AB89" s="30">
        <v>-338.33596098055335</v>
      </c>
      <c r="AC89" s="30">
        <v>-327.57527364805964</v>
      </c>
      <c r="AD89" s="30">
        <v>-316.81458631556563</v>
      </c>
      <c r="AE89" s="30">
        <v>-306.05389898307192</v>
      </c>
      <c r="AF89" s="30">
        <v>-295.29321165057797</v>
      </c>
      <c r="AG89" s="30">
        <v>-284.53252431808414</v>
      </c>
      <c r="AH89" s="30">
        <v>-273.77183698559037</v>
      </c>
      <c r="AI89" s="30">
        <v>-263.01114965309654</v>
      </c>
      <c r="AJ89" s="30">
        <v>-252.25046232060271</v>
      </c>
      <c r="AK89" s="30">
        <v>-241.48977498810885</v>
      </c>
      <c r="AL89" s="30">
        <v>-2.6857382141039296E-14</v>
      </c>
      <c r="AM89" s="30">
        <v>-2.6857382141039296E-14</v>
      </c>
      <c r="AN89" s="30">
        <v>-2.6857382141039296E-14</v>
      </c>
      <c r="AO89" s="30">
        <v>-2.6857382141039296E-14</v>
      </c>
      <c r="AP89" s="30">
        <v>-2.6857382141039296E-14</v>
      </c>
      <c r="AQ89" s="30">
        <v>-2.6857382141039296E-14</v>
      </c>
      <c r="AR89" s="30">
        <v>-2.6857382141039296E-14</v>
      </c>
      <c r="AS89" s="30">
        <v>-2.6857382141039296E-14</v>
      </c>
      <c r="AT89" s="30">
        <v>-2.6857382141039296E-14</v>
      </c>
      <c r="AU89" s="30">
        <v>-2.6857382141039296E-14</v>
      </c>
      <c r="AV89" s="30">
        <v>-2.6857382141039296E-14</v>
      </c>
      <c r="AW89" s="30">
        <v>-2.6857382141039296E-14</v>
      </c>
      <c r="AX89" s="30">
        <v>-2.6857382141039296E-14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4712.3535442920547</v>
      </c>
      <c r="I90" s="30">
        <v>5360.6097524101069</v>
      </c>
      <c r="J90" s="30">
        <v>4254.3056099304704</v>
      </c>
      <c r="K90" s="30">
        <v>3564.2673059474459</v>
      </c>
      <c r="L90" s="30">
        <v>3438.3257887248296</v>
      </c>
      <c r="M90" s="30">
        <v>2919.4626669241648</v>
      </c>
      <c r="N90" s="30">
        <v>2430.7505306157564</v>
      </c>
      <c r="O90" s="30">
        <v>2365.1109843776526</v>
      </c>
      <c r="P90" s="30">
        <v>2299.4714381395502</v>
      </c>
      <c r="Q90" s="30">
        <v>2233.8318919014473</v>
      </c>
      <c r="R90" s="30">
        <v>2168.1923456633444</v>
      </c>
      <c r="S90" s="30">
        <v>2102.5527994252407</v>
      </c>
      <c r="T90" s="30">
        <v>2036.9132531871387</v>
      </c>
      <c r="U90" s="30">
        <v>1971.2737069490354</v>
      </c>
      <c r="V90" s="30">
        <v>1905.6341607109323</v>
      </c>
      <c r="W90" s="30">
        <v>1839.9946144728294</v>
      </c>
      <c r="X90" s="30">
        <v>1774.3550682347268</v>
      </c>
      <c r="Y90" s="30">
        <v>1708.7155219966235</v>
      </c>
      <c r="Z90" s="30">
        <v>1643.0759757585208</v>
      </c>
      <c r="AA90" s="30">
        <v>1577.4364295204182</v>
      </c>
      <c r="AB90" s="30">
        <v>1511.7968832823153</v>
      </c>
      <c r="AC90" s="30">
        <v>1446.1573370442129</v>
      </c>
      <c r="AD90" s="30">
        <v>1380.5177908061096</v>
      </c>
      <c r="AE90" s="30">
        <v>1314.8782445680072</v>
      </c>
      <c r="AF90" s="30">
        <v>1249.2386983299039</v>
      </c>
      <c r="AG90" s="30">
        <v>1183.599152091801</v>
      </c>
      <c r="AH90" s="30">
        <v>1117.9596058536983</v>
      </c>
      <c r="AI90" s="30">
        <v>1052.3200596155957</v>
      </c>
      <c r="AJ90" s="30">
        <v>986.68051337749262</v>
      </c>
      <c r="AK90" s="30">
        <v>921.04096713938998</v>
      </c>
      <c r="AL90" s="30">
        <v>1.6382841749873477E-13</v>
      </c>
      <c r="AM90" s="30">
        <v>1.6382841749873477E-13</v>
      </c>
      <c r="AN90" s="30">
        <v>1.6382841749873477E-13</v>
      </c>
      <c r="AO90" s="30">
        <v>1.6382841749873477E-13</v>
      </c>
      <c r="AP90" s="30">
        <v>1.6382841749873477E-13</v>
      </c>
      <c r="AQ90" s="30">
        <v>1.6382841749873477E-13</v>
      </c>
      <c r="AR90" s="30">
        <v>1.6382841749873477E-13</v>
      </c>
      <c r="AS90" s="30">
        <v>1.6382841749873477E-13</v>
      </c>
      <c r="AT90" s="30">
        <v>1.6382841749873477E-13</v>
      </c>
      <c r="AU90" s="30">
        <v>1.6382841749873477E-13</v>
      </c>
      <c r="AV90" s="30">
        <v>1.6382841749873477E-13</v>
      </c>
      <c r="AW90" s="30">
        <v>1.6382841749873477E-13</v>
      </c>
      <c r="AX90" s="30">
        <v>1.6382841749873477E-13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-33729.918760265973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-29017.565215973918</v>
      </c>
      <c r="I94" s="207">
        <v>5360.6097524101069</v>
      </c>
      <c r="J94" s="207">
        <v>4254.3056099304704</v>
      </c>
      <c r="K94" s="207">
        <v>3564.2673059474459</v>
      </c>
      <c r="L94" s="207">
        <v>3438.3257887248296</v>
      </c>
      <c r="M94" s="207">
        <v>2919.4626669241648</v>
      </c>
      <c r="N94" s="207">
        <v>2430.7505306157564</v>
      </c>
      <c r="O94" s="207">
        <v>2365.1109843776526</v>
      </c>
      <c r="P94" s="207">
        <v>2299.4714381395502</v>
      </c>
      <c r="Q94" s="207">
        <v>2233.8318919014473</v>
      </c>
      <c r="R94" s="207">
        <v>2168.1923456633444</v>
      </c>
      <c r="S94" s="207">
        <v>2102.5527994252407</v>
      </c>
      <c r="T94" s="207">
        <v>2036.9132531871387</v>
      </c>
      <c r="U94" s="207">
        <v>1971.2737069490354</v>
      </c>
      <c r="V94" s="207">
        <v>1905.6341607109323</v>
      </c>
      <c r="W94" s="207">
        <v>1839.9946144728294</v>
      </c>
      <c r="X94" s="207">
        <v>1774.3550682347268</v>
      </c>
      <c r="Y94" s="207">
        <v>1708.7155219966235</v>
      </c>
      <c r="Z94" s="207">
        <v>1643.0759757585208</v>
      </c>
      <c r="AA94" s="207">
        <v>1577.4364295204182</v>
      </c>
      <c r="AB94" s="207">
        <v>1511.7968832823153</v>
      </c>
      <c r="AC94" s="207">
        <v>1446.1573370442129</v>
      </c>
      <c r="AD94" s="207">
        <v>1380.5177908061096</v>
      </c>
      <c r="AE94" s="207">
        <v>1314.8782445680072</v>
      </c>
      <c r="AF94" s="207">
        <v>1249.2386983299039</v>
      </c>
      <c r="AG94" s="207">
        <v>1183.599152091801</v>
      </c>
      <c r="AH94" s="207">
        <v>1117.9596058536983</v>
      </c>
      <c r="AI94" s="207">
        <v>1052.3200596155957</v>
      </c>
      <c r="AJ94" s="207">
        <v>986.68051337749262</v>
      </c>
      <c r="AK94" s="207">
        <v>921.04096713938998</v>
      </c>
      <c r="AL94" s="207">
        <v>1.6382841749873477E-13</v>
      </c>
      <c r="AM94" s="207">
        <v>1.6382841749873477E-13</v>
      </c>
      <c r="AN94" s="207">
        <v>1.6382841749873477E-13</v>
      </c>
      <c r="AO94" s="207">
        <v>1.6382841749873477E-13</v>
      </c>
      <c r="AP94" s="207">
        <v>1.6382841749873477E-13</v>
      </c>
      <c r="AQ94" s="207">
        <v>1.6382841749873477E-13</v>
      </c>
      <c r="AR94" s="207">
        <v>1.6382841749873477E-13</v>
      </c>
      <c r="AS94" s="207">
        <v>1.6382841749873477E-13</v>
      </c>
      <c r="AT94" s="207">
        <v>1.6382841749873477E-13</v>
      </c>
      <c r="AU94" s="207">
        <v>1.6382841749873477E-13</v>
      </c>
      <c r="AV94" s="207">
        <v>1.6382841749873477E-13</v>
      </c>
      <c r="AW94" s="207">
        <v>1.6382841749873477E-13</v>
      </c>
      <c r="AX94" s="207">
        <v>1.6382841749873477E-13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-25304.409815506584</v>
      </c>
      <c r="I96" s="29">
        <v>4176.7717594526839</v>
      </c>
      <c r="J96" s="29">
        <v>3086.6784773338845</v>
      </c>
      <c r="K96" s="29">
        <v>2408.0701476680324</v>
      </c>
      <c r="L96" s="29">
        <v>2163.1271543627086</v>
      </c>
      <c r="M96" s="29">
        <v>1710.3071376635016</v>
      </c>
      <c r="N96" s="29">
        <v>1326.0128387119514</v>
      </c>
      <c r="O96" s="29">
        <v>1201.4204568742832</v>
      </c>
      <c r="P96" s="29">
        <v>1087.6963585401738</v>
      </c>
      <c r="Q96" s="29">
        <v>983.93475143268029</v>
      </c>
      <c r="R96" s="29">
        <v>889.30304053748318</v>
      </c>
      <c r="S96" s="29">
        <v>803.03604335545583</v>
      </c>
      <c r="T96" s="29">
        <v>724.430654683483</v>
      </c>
      <c r="U96" s="29">
        <v>652.84092644868224</v>
      </c>
      <c r="V96" s="29">
        <v>587.67353073723598</v>
      </c>
      <c r="W96" s="29">
        <v>528.38357657824395</v>
      </c>
      <c r="X96" s="29">
        <v>474.47075328018394</v>
      </c>
      <c r="Y96" s="29">
        <v>425.47577518620869</v>
      </c>
      <c r="Z96" s="29">
        <v>380.97710462728139</v>
      </c>
      <c r="AA96" s="29">
        <v>340.58793162068315</v>
      </c>
      <c r="AB96" s="29">
        <v>303.95339049652239</v>
      </c>
      <c r="AC96" s="29">
        <v>270.74799514651818</v>
      </c>
      <c r="AD96" s="29">
        <v>240.6732759867725</v>
      </c>
      <c r="AE96" s="29">
        <v>213.45560301804647</v>
      </c>
      <c r="AF96" s="29">
        <v>188.84418056113026</v>
      </c>
      <c r="AG96" s="29">
        <v>166.60920034859163</v>
      </c>
      <c r="AH96" s="29">
        <v>146.54014067426655</v>
      </c>
      <c r="AI96" s="29">
        <v>128.44420024462462</v>
      </c>
      <c r="AJ96" s="29">
        <v>112.14485624738745</v>
      </c>
      <c r="AK96" s="29">
        <v>97.480536957897201</v>
      </c>
      <c r="AL96" s="29">
        <v>1.6145978093700637E-14</v>
      </c>
      <c r="AM96" s="29">
        <v>1.503489905363687E-14</v>
      </c>
      <c r="AN96" s="29">
        <v>1.4000278474380174E-14</v>
      </c>
      <c r="AO96" s="29">
        <v>1.3036854897458027E-14</v>
      </c>
      <c r="AP96" s="29">
        <v>1.2139728929563297E-14</v>
      </c>
      <c r="AQ96" s="29">
        <v>1.1304338327184371E-14</v>
      </c>
      <c r="AR96" s="29">
        <v>1.0526434795776486E-14</v>
      </c>
      <c r="AS96" s="29">
        <v>9.8020623854888604E-15</v>
      </c>
      <c r="AT96" s="29">
        <v>9.1275373735812073E-15</v>
      </c>
      <c r="AU96" s="29">
        <v>8.499429531223768E-15</v>
      </c>
      <c r="AV96" s="29">
        <v>7.9145446794149998E-15</v>
      </c>
      <c r="AW96" s="29">
        <v>7.3699084453068284E-15</v>
      </c>
      <c r="AX96" s="29">
        <v>6.8627511363319005E-15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-1693.7993280324267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397.00853314435255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-1296.7907948880743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-1487.4517283323785</v>
      </c>
      <c r="I102" s="17">
        <v>-2314.0329697604416</v>
      </c>
      <c r="J102" s="17">
        <v>-1384.2465835523674</v>
      </c>
      <c r="K102" s="17">
        <v>-821.55969086015011</v>
      </c>
      <c r="L102" s="17">
        <v>-816.48675227778301</v>
      </c>
      <c r="M102" s="17">
        <v>-392.88138099054686</v>
      </c>
      <c r="N102" s="17">
        <v>28.166798339839399</v>
      </c>
      <c r="O102" s="17">
        <v>39.870848175730806</v>
      </c>
      <c r="P102" s="17">
        <v>51.437943260073183</v>
      </c>
      <c r="Q102" s="17">
        <v>62.86464220225006</v>
      </c>
      <c r="R102" s="17">
        <v>-377.13673485627049</v>
      </c>
      <c r="S102" s="17">
        <v>-377.87739956170526</v>
      </c>
      <c r="T102" s="17">
        <v>-378.76931277336939</v>
      </c>
      <c r="U102" s="17">
        <v>-379.81627546321124</v>
      </c>
      <c r="V102" s="17">
        <v>-381.0221842301363</v>
      </c>
      <c r="W102" s="17">
        <v>-382.39103370906224</v>
      </c>
      <c r="X102" s="17">
        <v>-383.92691904076077</v>
      </c>
      <c r="Y102" s="17">
        <v>-385.63403840402373</v>
      </c>
      <c r="Z102" s="17">
        <v>-387.5166956117281</v>
      </c>
      <c r="AA102" s="17">
        <v>-389.57930277241627</v>
      </c>
      <c r="AB102" s="17">
        <v>-391.82638301904859</v>
      </c>
      <c r="AC102" s="17">
        <v>-394.26257330662543</v>
      </c>
      <c r="AD102" s="17">
        <v>-396.89262728042172</v>
      </c>
      <c r="AE102" s="17">
        <v>-399.72141821661899</v>
      </c>
      <c r="AF102" s="17">
        <v>-402.75394203716587</v>
      </c>
      <c r="AG102" s="17">
        <v>-405.99532040074536</v>
      </c>
      <c r="AH102" s="17">
        <v>-409.45080387177347</v>
      </c>
      <c r="AI102" s="17">
        <v>-413.12577516940155</v>
      </c>
      <c r="AJ102" s="17">
        <v>-417.02575249854993</v>
      </c>
      <c r="AK102" s="17">
        <v>-421.15639296504423</v>
      </c>
      <c r="AL102" s="17">
        <v>-1.3186635783313249E-14</v>
      </c>
      <c r="AM102" s="17">
        <v>-1.3186635783313249E-14</v>
      </c>
      <c r="AN102" s="17">
        <v>-1.3186635783313249E-14</v>
      </c>
      <c r="AO102" s="17">
        <v>-1.3186635783313249E-14</v>
      </c>
      <c r="AP102" s="17">
        <v>-1.3186635783313249E-14</v>
      </c>
      <c r="AQ102" s="17">
        <v>-1.3186635783313249E-14</v>
      </c>
      <c r="AR102" s="17">
        <v>-1.3186635783313249E-14</v>
      </c>
      <c r="AS102" s="17">
        <v>-1.3186635783313249E-14</v>
      </c>
      <c r="AT102" s="17">
        <v>-1.3186635783313249E-14</v>
      </c>
      <c r="AU102" s="17">
        <v>-1.3186635783313249E-14</v>
      </c>
      <c r="AV102" s="17">
        <v>-1.3186635783313249E-14</v>
      </c>
      <c r="AW102" s="17">
        <v>-1.3186635783313249E-14</v>
      </c>
      <c r="AX102" s="17">
        <v>-1.3186635783313249E-14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3926.4784325675673</v>
      </c>
      <c r="I103" s="30">
        <v>3691.668600783506</v>
      </c>
      <c r="J103" s="30">
        <v>3459.2958397411903</v>
      </c>
      <c r="K103" s="30">
        <v>3289.3120896875612</v>
      </c>
      <c r="L103" s="30">
        <v>3142.7242187546908</v>
      </c>
      <c r="M103" s="30">
        <v>3013.6832571623891</v>
      </c>
      <c r="N103" s="30">
        <v>2919.7361142512236</v>
      </c>
      <c r="O103" s="30">
        <v>2843.3358806806259</v>
      </c>
      <c r="P103" s="30">
        <v>2766.9356471100295</v>
      </c>
      <c r="Q103" s="30">
        <v>2690.5354135394327</v>
      </c>
      <c r="R103" s="30">
        <v>2614.1351799688364</v>
      </c>
      <c r="S103" s="30">
        <v>2537.7349463982387</v>
      </c>
      <c r="T103" s="30">
        <v>2461.3347128276428</v>
      </c>
      <c r="U103" s="30">
        <v>2384.9344792570455</v>
      </c>
      <c r="V103" s="30">
        <v>2308.5342456864487</v>
      </c>
      <c r="W103" s="30">
        <v>2232.1340121158519</v>
      </c>
      <c r="X103" s="30">
        <v>2155.7337785452555</v>
      </c>
      <c r="Y103" s="30">
        <v>2079.3335449746583</v>
      </c>
      <c r="Z103" s="30">
        <v>2002.9333114040619</v>
      </c>
      <c r="AA103" s="30">
        <v>1926.5330778334653</v>
      </c>
      <c r="AB103" s="30">
        <v>1850.1328442628687</v>
      </c>
      <c r="AC103" s="30">
        <v>1773.7326106922726</v>
      </c>
      <c r="AD103" s="30">
        <v>1697.3323771216751</v>
      </c>
      <c r="AE103" s="30">
        <v>1620.9321435510792</v>
      </c>
      <c r="AF103" s="30">
        <v>1544.5319099804819</v>
      </c>
      <c r="AG103" s="30">
        <v>1468.1316764098851</v>
      </c>
      <c r="AH103" s="30">
        <v>1391.7314428392888</v>
      </c>
      <c r="AI103" s="30">
        <v>1315.3312092686922</v>
      </c>
      <c r="AJ103" s="30">
        <v>1238.9309756980954</v>
      </c>
      <c r="AK103" s="30">
        <v>1162.5307421274988</v>
      </c>
      <c r="AL103" s="30">
        <v>1.9068579963977407E-13</v>
      </c>
      <c r="AM103" s="30">
        <v>1.9068579963977407E-13</v>
      </c>
      <c r="AN103" s="30">
        <v>1.9068579963977407E-13</v>
      </c>
      <c r="AO103" s="30">
        <v>1.9068579963977407E-13</v>
      </c>
      <c r="AP103" s="30">
        <v>1.9068579963977407E-13</v>
      </c>
      <c r="AQ103" s="30">
        <v>1.9068579963977407E-13</v>
      </c>
      <c r="AR103" s="30">
        <v>1.9068579963977407E-13</v>
      </c>
      <c r="AS103" s="30">
        <v>1.9068579963977407E-13</v>
      </c>
      <c r="AT103" s="30">
        <v>1.9068579963977407E-13</v>
      </c>
      <c r="AU103" s="30">
        <v>1.9068579963977407E-13</v>
      </c>
      <c r="AV103" s="30">
        <v>1.9068579963977407E-13</v>
      </c>
      <c r="AW103" s="30">
        <v>1.9068579963977407E-13</v>
      </c>
      <c r="AX103" s="30">
        <v>1.9068579963977407E-13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-6745.9837520531946</v>
      </c>
      <c r="I104" s="30">
        <v>-10793.574003285112</v>
      </c>
      <c r="J104" s="30">
        <v>-6476.1444019710671</v>
      </c>
      <c r="K104" s="30">
        <v>-3885.68664118264</v>
      </c>
      <c r="L104" s="30">
        <v>-3885.68664118264</v>
      </c>
      <c r="M104" s="30">
        <v>-1942.84332059132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-922.75711729764532</v>
      </c>
      <c r="I105" s="30">
        <v>-845.43341476792386</v>
      </c>
      <c r="J105" s="30">
        <v>-768.91224819526531</v>
      </c>
      <c r="K105" s="30">
        <v>-712.93600212341971</v>
      </c>
      <c r="L105" s="30">
        <v>-664.66410123937908</v>
      </c>
      <c r="M105" s="30">
        <v>-622.17045924619219</v>
      </c>
      <c r="N105" s="30">
        <v>-591.23333503471247</v>
      </c>
      <c r="O105" s="30">
        <v>-566.07446971408615</v>
      </c>
      <c r="P105" s="30">
        <v>-540.91560439346028</v>
      </c>
      <c r="Q105" s="30">
        <v>-515.75673907283419</v>
      </c>
      <c r="R105" s="30">
        <v>-490.59787375220805</v>
      </c>
      <c r="S105" s="30">
        <v>-465.43900843158195</v>
      </c>
      <c r="T105" s="30">
        <v>-440.28014311095598</v>
      </c>
      <c r="U105" s="30">
        <v>-415.12127779032988</v>
      </c>
      <c r="V105" s="30">
        <v>-389.96241246970379</v>
      </c>
      <c r="W105" s="30">
        <v>-364.80354714907781</v>
      </c>
      <c r="X105" s="30">
        <v>-339.64468182845172</v>
      </c>
      <c r="Y105" s="30">
        <v>-314.48581650782569</v>
      </c>
      <c r="Z105" s="30">
        <v>-289.32695118719971</v>
      </c>
      <c r="AA105" s="30">
        <v>-264.16808586657368</v>
      </c>
      <c r="AB105" s="30">
        <v>-239.00922054594764</v>
      </c>
      <c r="AC105" s="30">
        <v>-213.85035522532166</v>
      </c>
      <c r="AD105" s="30">
        <v>-188.69148990469563</v>
      </c>
      <c r="AE105" s="30">
        <v>-163.53262458406962</v>
      </c>
      <c r="AF105" s="30">
        <v>-138.37375926344362</v>
      </c>
      <c r="AG105" s="30">
        <v>-113.21489394281757</v>
      </c>
      <c r="AH105" s="30">
        <v>-88.056028622191562</v>
      </c>
      <c r="AI105" s="30">
        <v>-62.897163301565527</v>
      </c>
      <c r="AJ105" s="30">
        <v>-37.738297980939507</v>
      </c>
      <c r="AK105" s="30">
        <v>-12.579432660313589</v>
      </c>
      <c r="AL105" s="30">
        <v>-6.2793503730063098E-14</v>
      </c>
      <c r="AM105" s="30">
        <v>-6.2793503730063098E-14</v>
      </c>
      <c r="AN105" s="30">
        <v>-6.2793503730063098E-14</v>
      </c>
      <c r="AO105" s="30">
        <v>-6.2793503730063098E-14</v>
      </c>
      <c r="AP105" s="30">
        <v>-6.2793503730063098E-14</v>
      </c>
      <c r="AQ105" s="30">
        <v>-6.2793503730063098E-14</v>
      </c>
      <c r="AR105" s="30">
        <v>-6.2793503730063098E-14</v>
      </c>
      <c r="AS105" s="30">
        <v>-6.2793503730063098E-14</v>
      </c>
      <c r="AT105" s="30">
        <v>-6.2793503730063098E-14</v>
      </c>
      <c r="AU105" s="30">
        <v>-6.2793503730063098E-14</v>
      </c>
      <c r="AV105" s="30">
        <v>-6.2793503730063098E-14</v>
      </c>
      <c r="AW105" s="30">
        <v>-6.2793503730063098E-14</v>
      </c>
      <c r="AX105" s="30">
        <v>-6.2793503730063098E-14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-3742.2624367832727</v>
      </c>
      <c r="I106" s="30">
        <v>-7947.3388172695295</v>
      </c>
      <c r="J106" s="30">
        <v>-3785.7608104251422</v>
      </c>
      <c r="K106" s="30">
        <v>-1309.3105536184985</v>
      </c>
      <c r="L106" s="30">
        <v>-1407.6265236673282</v>
      </c>
      <c r="M106" s="30">
        <v>448.66947732487688</v>
      </c>
      <c r="N106" s="30">
        <v>2328.502779216511</v>
      </c>
      <c r="O106" s="30">
        <v>2277.2614109665396</v>
      </c>
      <c r="P106" s="30">
        <v>2226.0200427165692</v>
      </c>
      <c r="Q106" s="30">
        <v>2174.7786744665987</v>
      </c>
      <c r="R106" s="30">
        <v>2123.5373062166282</v>
      </c>
      <c r="S106" s="30">
        <v>2072.2959379666568</v>
      </c>
      <c r="T106" s="30">
        <v>2021.0545697166867</v>
      </c>
      <c r="U106" s="30">
        <v>1969.8132014667156</v>
      </c>
      <c r="V106" s="30">
        <v>1918.5718332167448</v>
      </c>
      <c r="W106" s="30">
        <v>1867.3304649667741</v>
      </c>
      <c r="X106" s="30">
        <v>1816.0890967168039</v>
      </c>
      <c r="Y106" s="30">
        <v>1764.8477284668325</v>
      </c>
      <c r="Z106" s="30">
        <v>1713.6063602168622</v>
      </c>
      <c r="AA106" s="30">
        <v>1662.3649919668917</v>
      </c>
      <c r="AB106" s="30">
        <v>1611.123623716921</v>
      </c>
      <c r="AC106" s="30">
        <v>1559.8822554669509</v>
      </c>
      <c r="AD106" s="30">
        <v>1508.6408872169795</v>
      </c>
      <c r="AE106" s="30">
        <v>1457.3995189670095</v>
      </c>
      <c r="AF106" s="30">
        <v>1406.1581507170383</v>
      </c>
      <c r="AG106" s="30">
        <v>1354.9167824670676</v>
      </c>
      <c r="AH106" s="30">
        <v>1303.6754142170971</v>
      </c>
      <c r="AI106" s="30">
        <v>1252.4340459671266</v>
      </c>
      <c r="AJ106" s="30">
        <v>1201.1926777171559</v>
      </c>
      <c r="AK106" s="30">
        <v>1149.9513094671852</v>
      </c>
      <c r="AL106" s="30">
        <v>1.2789229590971096E-13</v>
      </c>
      <c r="AM106" s="30">
        <v>1.2789229590971096E-13</v>
      </c>
      <c r="AN106" s="30">
        <v>1.2789229590971096E-13</v>
      </c>
      <c r="AO106" s="30">
        <v>1.2789229590971096E-13</v>
      </c>
      <c r="AP106" s="30">
        <v>1.2789229590971096E-13</v>
      </c>
      <c r="AQ106" s="30">
        <v>1.2789229590971096E-13</v>
      </c>
      <c r="AR106" s="30">
        <v>1.2789229590971096E-13</v>
      </c>
      <c r="AS106" s="30">
        <v>1.2789229590971096E-13</v>
      </c>
      <c r="AT106" s="30">
        <v>1.2789229590971096E-13</v>
      </c>
      <c r="AU106" s="30">
        <v>1.2789229590971096E-13</v>
      </c>
      <c r="AV106" s="30">
        <v>1.2789229590971096E-13</v>
      </c>
      <c r="AW106" s="30">
        <v>1.2789229590971096E-13</v>
      </c>
      <c r="AX106" s="30">
        <v>1.2789229590971096E-13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-785.87511172448717</v>
      </c>
      <c r="I107" s="20">
        <v>-1668.9411516266009</v>
      </c>
      <c r="J107" s="20">
        <v>-795.00977018927972</v>
      </c>
      <c r="K107" s="20">
        <v>-274.95521625988465</v>
      </c>
      <c r="L107" s="20">
        <v>-295.60156997013888</v>
      </c>
      <c r="M107" s="20">
        <v>94.220590238224133</v>
      </c>
      <c r="N107" s="20">
        <v>488.98558363546726</v>
      </c>
      <c r="O107" s="20">
        <v>478.22489630297326</v>
      </c>
      <c r="P107" s="20">
        <v>467.46420897047943</v>
      </c>
      <c r="Q107" s="20">
        <v>456.70352163798566</v>
      </c>
      <c r="R107" s="20">
        <v>445.94283430549183</v>
      </c>
      <c r="S107" s="20">
        <v>435.18214697299783</v>
      </c>
      <c r="T107" s="20">
        <v>424.42145964050417</v>
      </c>
      <c r="U107" s="20">
        <v>413.66077230801022</v>
      </c>
      <c r="V107" s="20">
        <v>402.90008497551634</v>
      </c>
      <c r="W107" s="20">
        <v>392.13939764302251</v>
      </c>
      <c r="X107" s="20">
        <v>381.37871031052873</v>
      </c>
      <c r="Y107" s="20">
        <v>370.61802297803473</v>
      </c>
      <c r="Z107" s="20">
        <v>359.85733564554101</v>
      </c>
      <c r="AA107" s="20">
        <v>349.09664831304718</v>
      </c>
      <c r="AB107" s="20">
        <v>338.33596098055335</v>
      </c>
      <c r="AC107" s="20">
        <v>327.57527364805964</v>
      </c>
      <c r="AD107" s="20">
        <v>316.81458631556563</v>
      </c>
      <c r="AE107" s="20">
        <v>306.05389898307192</v>
      </c>
      <c r="AF107" s="20">
        <v>295.29321165057797</v>
      </c>
      <c r="AG107" s="20">
        <v>284.53252431808414</v>
      </c>
      <c r="AH107" s="20">
        <v>273.77183698559037</v>
      </c>
      <c r="AI107" s="20">
        <v>263.01114965309654</v>
      </c>
      <c r="AJ107" s="20">
        <v>252.25046232060271</v>
      </c>
      <c r="AK107" s="20">
        <v>241.48977498810885</v>
      </c>
      <c r="AL107" s="20">
        <v>2.6857382141039296E-14</v>
      </c>
      <c r="AM107" s="20">
        <v>2.6857382141039296E-14</v>
      </c>
      <c r="AN107" s="20">
        <v>2.6857382141039296E-14</v>
      </c>
      <c r="AO107" s="20">
        <v>2.6857382141039296E-14</v>
      </c>
      <c r="AP107" s="20">
        <v>2.6857382141039296E-14</v>
      </c>
      <c r="AQ107" s="20">
        <v>2.6857382141039296E-14</v>
      </c>
      <c r="AR107" s="20">
        <v>2.6857382141039296E-14</v>
      </c>
      <c r="AS107" s="20">
        <v>2.6857382141039296E-14</v>
      </c>
      <c r="AT107" s="20">
        <v>2.6857382141039296E-14</v>
      </c>
      <c r="AU107" s="20">
        <v>2.6857382141039296E-14</v>
      </c>
      <c r="AV107" s="20">
        <v>2.6857382141039296E-14</v>
      </c>
      <c r="AW107" s="20">
        <v>2.6857382141039296E-14</v>
      </c>
      <c r="AX107" s="20">
        <v>2.6857382141039296E-14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32605.588134923775</v>
      </c>
      <c r="J119" s="124">
        <v>31481.257509581577</v>
      </c>
      <c r="K119" s="124">
        <v>30356.926884239379</v>
      </c>
      <c r="L119" s="124">
        <v>29232.596258897182</v>
      </c>
      <c r="M119" s="124">
        <v>28108.265633554984</v>
      </c>
      <c r="N119" s="124">
        <v>26983.935008212786</v>
      </c>
      <c r="O119" s="124">
        <v>25859.604382870588</v>
      </c>
      <c r="P119" s="124">
        <v>24735.27375752839</v>
      </c>
      <c r="Q119" s="124">
        <v>23610.943132186192</v>
      </c>
      <c r="R119" s="124">
        <v>22486.612506843994</v>
      </c>
      <c r="S119" s="124">
        <v>21362.281881501796</v>
      </c>
      <c r="T119" s="124">
        <v>20237.951256159598</v>
      </c>
      <c r="U119" s="124">
        <v>19113.620630817401</v>
      </c>
      <c r="V119" s="124">
        <v>17989.290005475203</v>
      </c>
      <c r="W119" s="124">
        <v>16864.959380133005</v>
      </c>
      <c r="X119" s="124">
        <v>15740.628754790805</v>
      </c>
      <c r="Y119" s="124">
        <v>14616.298129448605</v>
      </c>
      <c r="Z119" s="124">
        <v>13491.967504106406</v>
      </c>
      <c r="AA119" s="124">
        <v>12367.636878764206</v>
      </c>
      <c r="AB119" s="124">
        <v>11243.306253422006</v>
      </c>
      <c r="AC119" s="124">
        <v>10118.975628079806</v>
      </c>
      <c r="AD119" s="124">
        <v>8994.6450027376068</v>
      </c>
      <c r="AE119" s="124">
        <v>7870.314377395408</v>
      </c>
      <c r="AF119" s="124">
        <v>6745.9837520532092</v>
      </c>
      <c r="AG119" s="124">
        <v>5621.6531267110104</v>
      </c>
      <c r="AH119" s="124">
        <v>4497.3225013688116</v>
      </c>
      <c r="AI119" s="124">
        <v>3372.9918760266128</v>
      </c>
      <c r="AJ119" s="124">
        <v>2248.661250684414</v>
      </c>
      <c r="AK119" s="124">
        <v>1124.3306253422149</v>
      </c>
      <c r="AL119" s="124">
        <v>1.5916157281026244E-11</v>
      </c>
      <c r="AM119" s="124">
        <v>1.5916157281026244E-11</v>
      </c>
      <c r="AN119" s="124">
        <v>1.5916157281026244E-11</v>
      </c>
      <c r="AO119" s="124">
        <v>1.5916157281026244E-11</v>
      </c>
      <c r="AP119" s="124">
        <v>1.5916157281026244E-11</v>
      </c>
      <c r="AQ119" s="124">
        <v>1.5916157281026244E-11</v>
      </c>
      <c r="AR119" s="124">
        <v>1.5916157281026244E-11</v>
      </c>
      <c r="AS119" s="124">
        <v>1.5916157281026244E-11</v>
      </c>
      <c r="AT119" s="124">
        <v>1.5916157281026244E-11</v>
      </c>
      <c r="AU119" s="124">
        <v>1.5916157281026244E-11</v>
      </c>
      <c r="AV119" s="124">
        <v>1.5916157281026244E-11</v>
      </c>
      <c r="AW119" s="124">
        <v>1.5916157281026244E-11</v>
      </c>
      <c r="AX119" s="125">
        <v>1.5916157281026244E-11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33729.918760265973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1124.330625342199</v>
      </c>
      <c r="I121" s="121">
        <v>1124.330625342199</v>
      </c>
      <c r="J121" s="121">
        <v>1124.330625342199</v>
      </c>
      <c r="K121" s="121">
        <v>1124.330625342199</v>
      </c>
      <c r="L121" s="121">
        <v>1124.330625342199</v>
      </c>
      <c r="M121" s="121">
        <v>1124.330625342199</v>
      </c>
      <c r="N121" s="121">
        <v>1124.330625342199</v>
      </c>
      <c r="O121" s="121">
        <v>1124.330625342199</v>
      </c>
      <c r="P121" s="121">
        <v>1124.330625342199</v>
      </c>
      <c r="Q121" s="121">
        <v>1124.330625342199</v>
      </c>
      <c r="R121" s="121">
        <v>1124.330625342199</v>
      </c>
      <c r="S121" s="121">
        <v>1124.330625342199</v>
      </c>
      <c r="T121" s="121">
        <v>1124.330625342199</v>
      </c>
      <c r="U121" s="121">
        <v>1124.330625342199</v>
      </c>
      <c r="V121" s="121">
        <v>1124.330625342199</v>
      </c>
      <c r="W121" s="121">
        <v>1124.330625342199</v>
      </c>
      <c r="X121" s="121">
        <v>1124.330625342199</v>
      </c>
      <c r="Y121" s="121">
        <v>1124.330625342199</v>
      </c>
      <c r="Z121" s="121">
        <v>1124.330625342199</v>
      </c>
      <c r="AA121" s="121">
        <v>1124.330625342199</v>
      </c>
      <c r="AB121" s="121">
        <v>1124.330625342199</v>
      </c>
      <c r="AC121" s="121">
        <v>1124.330625342199</v>
      </c>
      <c r="AD121" s="121">
        <v>1124.330625342199</v>
      </c>
      <c r="AE121" s="121">
        <v>1124.330625342199</v>
      </c>
      <c r="AF121" s="121">
        <v>1124.330625342199</v>
      </c>
      <c r="AG121" s="121">
        <v>1124.330625342199</v>
      </c>
      <c r="AH121" s="121">
        <v>1124.330625342199</v>
      </c>
      <c r="AI121" s="121">
        <v>1124.330625342199</v>
      </c>
      <c r="AJ121" s="121">
        <v>1124.330625342199</v>
      </c>
      <c r="AK121" s="121">
        <v>1124.330625342199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32605.588134923775</v>
      </c>
      <c r="I122" s="13">
        <v>31481.257509581577</v>
      </c>
      <c r="J122" s="13">
        <v>30356.926884239379</v>
      </c>
      <c r="K122" s="13">
        <v>29232.596258897182</v>
      </c>
      <c r="L122" s="13">
        <v>28108.265633554984</v>
      </c>
      <c r="M122" s="13">
        <v>26983.935008212786</v>
      </c>
      <c r="N122" s="13">
        <v>25859.604382870588</v>
      </c>
      <c r="O122" s="13">
        <v>24735.27375752839</v>
      </c>
      <c r="P122" s="13">
        <v>23610.943132186192</v>
      </c>
      <c r="Q122" s="13">
        <v>22486.612506843994</v>
      </c>
      <c r="R122" s="13">
        <v>21362.281881501796</v>
      </c>
      <c r="S122" s="13">
        <v>20237.951256159598</v>
      </c>
      <c r="T122" s="13">
        <v>19113.620630817401</v>
      </c>
      <c r="U122" s="13">
        <v>17989.290005475203</v>
      </c>
      <c r="V122" s="13">
        <v>16864.959380133005</v>
      </c>
      <c r="W122" s="13">
        <v>15740.628754790805</v>
      </c>
      <c r="X122" s="13">
        <v>14616.298129448605</v>
      </c>
      <c r="Y122" s="13">
        <v>13491.967504106406</v>
      </c>
      <c r="Z122" s="13">
        <v>12367.636878764206</v>
      </c>
      <c r="AA122" s="13">
        <v>11243.306253422006</v>
      </c>
      <c r="AB122" s="13">
        <v>10118.975628079806</v>
      </c>
      <c r="AC122" s="13">
        <v>8994.6450027376068</v>
      </c>
      <c r="AD122" s="13">
        <v>7870.314377395408</v>
      </c>
      <c r="AE122" s="13">
        <v>6745.9837520532092</v>
      </c>
      <c r="AF122" s="13">
        <v>5621.6531267110104</v>
      </c>
      <c r="AG122" s="13">
        <v>4497.3225013688116</v>
      </c>
      <c r="AH122" s="13">
        <v>3372.9918760266128</v>
      </c>
      <c r="AI122" s="13">
        <v>2248.661250684414</v>
      </c>
      <c r="AJ122" s="13">
        <v>1124.3306253422149</v>
      </c>
      <c r="AK122" s="13">
        <v>1.5916157281026244E-11</v>
      </c>
      <c r="AL122" s="13">
        <v>1.5916157281026244E-11</v>
      </c>
      <c r="AM122" s="13">
        <v>1.5916157281026244E-11</v>
      </c>
      <c r="AN122" s="13">
        <v>1.5916157281026244E-11</v>
      </c>
      <c r="AO122" s="13">
        <v>1.5916157281026244E-11</v>
      </c>
      <c r="AP122" s="13">
        <v>1.5916157281026244E-11</v>
      </c>
      <c r="AQ122" s="13">
        <v>1.5916157281026244E-11</v>
      </c>
      <c r="AR122" s="13">
        <v>1.5916157281026244E-11</v>
      </c>
      <c r="AS122" s="13">
        <v>1.5916157281026244E-11</v>
      </c>
      <c r="AT122" s="13">
        <v>1.5916157281026244E-11</v>
      </c>
      <c r="AU122" s="13">
        <v>1.5916157281026244E-11</v>
      </c>
      <c r="AV122" s="13">
        <v>1.5916157281026244E-11</v>
      </c>
      <c r="AW122" s="13">
        <v>1.5916157281026244E-11</v>
      </c>
      <c r="AX122" s="13">
        <v>1.5916157281026244E-11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1124.330625342199</v>
      </c>
      <c r="I124" s="17">
        <v>1124.330625342199</v>
      </c>
      <c r="J124" s="17">
        <v>1124.330625342199</v>
      </c>
      <c r="K124" s="17">
        <v>1124.330625342199</v>
      </c>
      <c r="L124" s="17">
        <v>1124.330625342199</v>
      </c>
      <c r="M124" s="17">
        <v>1124.330625342199</v>
      </c>
      <c r="N124" s="17">
        <v>1124.330625342199</v>
      </c>
      <c r="O124" s="17">
        <v>1124.330625342199</v>
      </c>
      <c r="P124" s="17">
        <v>1124.330625342199</v>
      </c>
      <c r="Q124" s="17">
        <v>1124.330625342199</v>
      </c>
      <c r="R124" s="17">
        <v>1124.330625342199</v>
      </c>
      <c r="S124" s="17">
        <v>1124.330625342199</v>
      </c>
      <c r="T124" s="17">
        <v>1124.330625342199</v>
      </c>
      <c r="U124" s="17">
        <v>1124.330625342199</v>
      </c>
      <c r="V124" s="17">
        <v>1124.330625342199</v>
      </c>
      <c r="W124" s="17">
        <v>1124.330625342199</v>
      </c>
      <c r="X124" s="17">
        <v>1124.330625342199</v>
      </c>
      <c r="Y124" s="17">
        <v>1124.330625342199</v>
      </c>
      <c r="Z124" s="17">
        <v>1124.330625342199</v>
      </c>
      <c r="AA124" s="17">
        <v>1124.330625342199</v>
      </c>
      <c r="AB124" s="17">
        <v>1124.330625342199</v>
      </c>
      <c r="AC124" s="17">
        <v>1124.330625342199</v>
      </c>
      <c r="AD124" s="17">
        <v>1124.330625342199</v>
      </c>
      <c r="AE124" s="17">
        <v>1124.330625342199</v>
      </c>
      <c r="AF124" s="17">
        <v>1124.330625342199</v>
      </c>
      <c r="AG124" s="17">
        <v>1124.330625342199</v>
      </c>
      <c r="AH124" s="17">
        <v>1124.330625342199</v>
      </c>
      <c r="AI124" s="17">
        <v>1124.330625342199</v>
      </c>
      <c r="AJ124" s="17">
        <v>1124.330625342199</v>
      </c>
      <c r="AK124" s="17">
        <v>1124.330625342199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33729.918760265973</v>
      </c>
      <c r="I126" s="30">
        <v>33729.918760265973</v>
      </c>
      <c r="J126" s="30">
        <v>33729.918760265973</v>
      </c>
      <c r="K126" s="30">
        <v>33729.918760265973</v>
      </c>
      <c r="L126" s="30">
        <v>33729.918760265973</v>
      </c>
      <c r="M126" s="30">
        <v>33729.918760265973</v>
      </c>
      <c r="N126" s="30">
        <v>33729.918760265973</v>
      </c>
      <c r="O126" s="30">
        <v>33729.918760265973</v>
      </c>
      <c r="P126" s="30">
        <v>33729.918760265973</v>
      </c>
      <c r="Q126" s="30">
        <v>33729.918760265973</v>
      </c>
      <c r="R126" s="30">
        <v>33729.918760265973</v>
      </c>
      <c r="S126" s="30">
        <v>33729.918760265973</v>
      </c>
      <c r="T126" s="30">
        <v>33729.918760265973</v>
      </c>
      <c r="U126" s="30">
        <v>33729.918760265973</v>
      </c>
      <c r="V126" s="30">
        <v>33729.918760265973</v>
      </c>
      <c r="W126" s="30">
        <v>33729.918760265973</v>
      </c>
      <c r="X126" s="30">
        <v>33729.918760265973</v>
      </c>
      <c r="Y126" s="30">
        <v>33729.918760265973</v>
      </c>
      <c r="Z126" s="30">
        <v>33729.918760265973</v>
      </c>
      <c r="AA126" s="30">
        <v>33729.918760265973</v>
      </c>
      <c r="AB126" s="30">
        <v>33729.918760265973</v>
      </c>
      <c r="AC126" s="30">
        <v>33729.918760265973</v>
      </c>
      <c r="AD126" s="30">
        <v>33729.918760265973</v>
      </c>
      <c r="AE126" s="30">
        <v>33729.918760265973</v>
      </c>
      <c r="AF126" s="30">
        <v>33729.918760265973</v>
      </c>
      <c r="AG126" s="30">
        <v>33729.918760265973</v>
      </c>
      <c r="AH126" s="30">
        <v>33729.918760265973</v>
      </c>
      <c r="AI126" s="30">
        <v>33729.918760265973</v>
      </c>
      <c r="AJ126" s="30">
        <v>33729.918760265973</v>
      </c>
      <c r="AK126" s="30">
        <v>33729.918760265973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1124.330625342199</v>
      </c>
      <c r="I127" s="30">
        <v>2248.6612506843981</v>
      </c>
      <c r="J127" s="30">
        <v>3372.9918760265973</v>
      </c>
      <c r="K127" s="30">
        <v>4497.3225013687961</v>
      </c>
      <c r="L127" s="30">
        <v>5621.6531267109949</v>
      </c>
      <c r="M127" s="30">
        <v>6745.9837520531937</v>
      </c>
      <c r="N127" s="30">
        <v>7870.3143773953925</v>
      </c>
      <c r="O127" s="30">
        <v>8994.6450027375922</v>
      </c>
      <c r="P127" s="30">
        <v>10118.975628079792</v>
      </c>
      <c r="Q127" s="30">
        <v>11243.306253421992</v>
      </c>
      <c r="R127" s="30">
        <v>12367.636878764191</v>
      </c>
      <c r="S127" s="30">
        <v>13491.967504106391</v>
      </c>
      <c r="T127" s="30">
        <v>14616.298129448591</v>
      </c>
      <c r="U127" s="30">
        <v>15740.62875479079</v>
      </c>
      <c r="V127" s="30">
        <v>16864.95938013299</v>
      </c>
      <c r="W127" s="30">
        <v>17989.290005475188</v>
      </c>
      <c r="X127" s="30">
        <v>19113.620630817386</v>
      </c>
      <c r="Y127" s="30">
        <v>20237.951256159584</v>
      </c>
      <c r="Z127" s="30">
        <v>21362.281881501782</v>
      </c>
      <c r="AA127" s="30">
        <v>22486.61250684398</v>
      </c>
      <c r="AB127" s="30">
        <v>23610.943132186178</v>
      </c>
      <c r="AC127" s="30">
        <v>24735.273757528375</v>
      </c>
      <c r="AD127" s="30">
        <v>25859.604382870573</v>
      </c>
      <c r="AE127" s="30">
        <v>26983.935008212771</v>
      </c>
      <c r="AF127" s="30">
        <v>28108.265633554969</v>
      </c>
      <c r="AG127" s="30">
        <v>29232.596258897167</v>
      </c>
      <c r="AH127" s="30">
        <v>30356.926884239365</v>
      </c>
      <c r="AI127" s="30">
        <v>31481.257509581563</v>
      </c>
      <c r="AJ127" s="30">
        <v>32605.588134923761</v>
      </c>
      <c r="AK127" s="30">
        <v>33729.918760265959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32605.588134923775</v>
      </c>
      <c r="I129" s="20">
        <v>31481.257509581577</v>
      </c>
      <c r="J129" s="20">
        <v>30356.926884239379</v>
      </c>
      <c r="K129" s="20">
        <v>29232.596258897182</v>
      </c>
      <c r="L129" s="20">
        <v>28108.265633554984</v>
      </c>
      <c r="M129" s="20">
        <v>26983.935008212786</v>
      </c>
      <c r="N129" s="20">
        <v>25859.604382870588</v>
      </c>
      <c r="O129" s="20">
        <v>24735.27375752839</v>
      </c>
      <c r="P129" s="20">
        <v>23610.943132186192</v>
      </c>
      <c r="Q129" s="20">
        <v>22486.612506843994</v>
      </c>
      <c r="R129" s="20">
        <v>21362.281881501796</v>
      </c>
      <c r="S129" s="20">
        <v>20237.951256159598</v>
      </c>
      <c r="T129" s="20">
        <v>19113.620630817401</v>
      </c>
      <c r="U129" s="20">
        <v>17989.290005475203</v>
      </c>
      <c r="V129" s="20">
        <v>16864.959380133005</v>
      </c>
      <c r="W129" s="20">
        <v>15740.628754790805</v>
      </c>
      <c r="X129" s="20">
        <v>14616.298129448605</v>
      </c>
      <c r="Y129" s="20">
        <v>13491.967504106406</v>
      </c>
      <c r="Z129" s="20">
        <v>12367.636878764206</v>
      </c>
      <c r="AA129" s="20">
        <v>11243.306253422006</v>
      </c>
      <c r="AB129" s="20">
        <v>10118.975628079806</v>
      </c>
      <c r="AC129" s="20">
        <v>8994.6450027376068</v>
      </c>
      <c r="AD129" s="20">
        <v>7870.314377395408</v>
      </c>
      <c r="AE129" s="20">
        <v>6745.9837520532092</v>
      </c>
      <c r="AF129" s="20">
        <v>5621.6531267110104</v>
      </c>
      <c r="AG129" s="20">
        <v>4497.3225013688116</v>
      </c>
      <c r="AH129" s="20">
        <v>3372.9918760266128</v>
      </c>
      <c r="AI129" s="20">
        <v>2248.661250684414</v>
      </c>
      <c r="AJ129" s="20">
        <v>1124.3306253422149</v>
      </c>
      <c r="AK129" s="20">
        <v>1.5916157281026244E-11</v>
      </c>
      <c r="AL129" s="20">
        <v>1.5916157281026244E-11</v>
      </c>
      <c r="AM129" s="20">
        <v>1.5916157281026244E-11</v>
      </c>
      <c r="AN129" s="20">
        <v>1.5916157281026244E-11</v>
      </c>
      <c r="AO129" s="20">
        <v>1.5916157281026244E-11</v>
      </c>
      <c r="AP129" s="20">
        <v>1.5916157281026244E-11</v>
      </c>
      <c r="AQ129" s="20">
        <v>1.5916157281026244E-11</v>
      </c>
      <c r="AR129" s="20">
        <v>1.5916157281026244E-11</v>
      </c>
      <c r="AS129" s="20">
        <v>1.5916157281026244E-11</v>
      </c>
      <c r="AT129" s="20">
        <v>1.5916157281026244E-11</v>
      </c>
      <c r="AU129" s="20">
        <v>1.5916157281026244E-11</v>
      </c>
      <c r="AV129" s="20">
        <v>1.5916157281026244E-11</v>
      </c>
      <c r="AW129" s="20">
        <v>1.5916157281026244E-11</v>
      </c>
      <c r="AX129" s="21">
        <v>1.5916157281026244E-11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33729.918760265973</v>
      </c>
      <c r="E137" s="130"/>
      <c r="F137" s="141"/>
      <c r="G137" s="144"/>
      <c r="H137" s="142">
        <v>1124.330625342199</v>
      </c>
      <c r="I137" s="142">
        <v>1124.330625342199</v>
      </c>
      <c r="J137" s="142">
        <v>1124.330625342199</v>
      </c>
      <c r="K137" s="142">
        <v>1124.330625342199</v>
      </c>
      <c r="L137" s="142">
        <v>1124.330625342199</v>
      </c>
      <c r="M137" s="142">
        <v>1124.330625342199</v>
      </c>
      <c r="N137" s="142">
        <v>1124.330625342199</v>
      </c>
      <c r="O137" s="142">
        <v>1124.330625342199</v>
      </c>
      <c r="P137" s="142">
        <v>1124.330625342199</v>
      </c>
      <c r="Q137" s="142">
        <v>1124.330625342199</v>
      </c>
      <c r="R137" s="142">
        <v>1124.330625342199</v>
      </c>
      <c r="S137" s="142">
        <v>1124.330625342199</v>
      </c>
      <c r="T137" s="142">
        <v>1124.330625342199</v>
      </c>
      <c r="U137" s="142">
        <v>1124.330625342199</v>
      </c>
      <c r="V137" s="142">
        <v>1124.330625342199</v>
      </c>
      <c r="W137" s="142">
        <v>1124.330625342199</v>
      </c>
      <c r="X137" s="142">
        <v>1124.330625342199</v>
      </c>
      <c r="Y137" s="142">
        <v>1124.330625342199</v>
      </c>
      <c r="Z137" s="142">
        <v>1124.330625342199</v>
      </c>
      <c r="AA137" s="142">
        <v>1124.330625342199</v>
      </c>
      <c r="AB137" s="142">
        <v>1124.330625342199</v>
      </c>
      <c r="AC137" s="142">
        <v>1124.330625342199</v>
      </c>
      <c r="AD137" s="142">
        <v>1124.330625342199</v>
      </c>
      <c r="AE137" s="142">
        <v>1124.330625342199</v>
      </c>
      <c r="AF137" s="142">
        <v>1124.330625342199</v>
      </c>
      <c r="AG137" s="142">
        <v>1124.330625342199</v>
      </c>
      <c r="AH137" s="142">
        <v>1124.330625342199</v>
      </c>
      <c r="AI137" s="142">
        <v>1124.330625342199</v>
      </c>
      <c r="AJ137" s="142">
        <v>1124.330625342199</v>
      </c>
      <c r="AK137" s="142">
        <v>1124.330625342199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26983.935008212778</v>
      </c>
      <c r="J165" s="124">
        <v>16190.361004927667</v>
      </c>
      <c r="K165" s="124">
        <v>9714.2166029565997</v>
      </c>
      <c r="L165" s="124">
        <v>5828.5299617739602</v>
      </c>
      <c r="M165" s="124">
        <v>1942.8433205913202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33729.918760265973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6745.9837520531946</v>
      </c>
      <c r="I167" s="121">
        <v>10793.574003285112</v>
      </c>
      <c r="J167" s="121">
        <v>6476.1444019710671</v>
      </c>
      <c r="K167" s="121">
        <v>3885.68664118264</v>
      </c>
      <c r="L167" s="121">
        <v>3885.68664118264</v>
      </c>
      <c r="M167" s="121">
        <v>1942.84332059132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26983.935008212778</v>
      </c>
      <c r="I168" s="29">
        <v>16190.361004927667</v>
      </c>
      <c r="J168" s="29">
        <v>9714.2166029565997</v>
      </c>
      <c r="K168" s="29">
        <v>5828.5299617739602</v>
      </c>
      <c r="L168" s="29">
        <v>1942.8433205913202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6745.9837520531946</v>
      </c>
      <c r="I170" s="151">
        <v>10793.574003285112</v>
      </c>
      <c r="J170" s="151">
        <v>6476.1444019710671</v>
      </c>
      <c r="K170" s="151">
        <v>3885.68664118264</v>
      </c>
      <c r="L170" s="151">
        <v>3885.68664118264</v>
      </c>
      <c r="M170" s="151">
        <v>1942.84332059132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26983.935008212778</v>
      </c>
      <c r="I172" s="20">
        <v>16190.361004927667</v>
      </c>
      <c r="J172" s="20">
        <v>9714.2166029565997</v>
      </c>
      <c r="K172" s="20">
        <v>5828.5299617739602</v>
      </c>
      <c r="L172" s="20">
        <v>1942.8433205913202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33729.918760265973</v>
      </c>
      <c r="D179" s="38">
        <v>33729.918760265973</v>
      </c>
      <c r="E179" s="29"/>
      <c r="F179" s="141"/>
      <c r="G179" s="144"/>
      <c r="H179" s="142">
        <v>6745.9837520531946</v>
      </c>
      <c r="I179" s="142">
        <v>10793.574003285112</v>
      </c>
      <c r="J179" s="142">
        <v>6476.1444019710671</v>
      </c>
      <c r="K179" s="127">
        <v>3885.68664118264</v>
      </c>
      <c r="L179" s="127">
        <v>3885.68664118264</v>
      </c>
      <c r="M179" s="127">
        <v>1942.84332059132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33729.918760265973</v>
      </c>
      <c r="D216" s="11">
        <v>33729.918760265973</v>
      </c>
      <c r="E216" s="293"/>
      <c r="F216" s="96"/>
      <c r="G216" s="74"/>
      <c r="H216" s="84">
        <v>1124.330625342199</v>
      </c>
      <c r="I216" s="84">
        <v>1124.330625342199</v>
      </c>
      <c r="J216" s="84">
        <v>1124.330625342199</v>
      </c>
      <c r="K216" s="84">
        <v>1124.330625342199</v>
      </c>
      <c r="L216" s="84">
        <v>1124.330625342199</v>
      </c>
      <c r="M216" s="84">
        <v>1124.330625342199</v>
      </c>
      <c r="N216" s="84">
        <v>1124.330625342199</v>
      </c>
      <c r="O216" s="84">
        <v>1124.330625342199</v>
      </c>
      <c r="P216" s="84">
        <v>1124.330625342199</v>
      </c>
      <c r="Q216" s="84">
        <v>1124.330625342199</v>
      </c>
      <c r="R216" s="84">
        <v>1124.330625342199</v>
      </c>
      <c r="S216" s="84">
        <v>1124.330625342199</v>
      </c>
      <c r="T216" s="84">
        <v>1124.330625342199</v>
      </c>
      <c r="U216" s="84">
        <v>1124.330625342199</v>
      </c>
      <c r="V216" s="84">
        <v>1124.330625342199</v>
      </c>
      <c r="W216" s="84">
        <v>1124.330625342199</v>
      </c>
      <c r="X216" s="84">
        <v>1124.330625342199</v>
      </c>
      <c r="Y216" s="84">
        <v>1124.330625342199</v>
      </c>
      <c r="Z216" s="10">
        <v>1124.330625342199</v>
      </c>
      <c r="AA216" s="10">
        <v>1124.330625342199</v>
      </c>
      <c r="AB216" s="10">
        <v>1124.330625342199</v>
      </c>
      <c r="AC216" s="10">
        <v>1124.330625342199</v>
      </c>
      <c r="AD216" s="10">
        <v>1124.330625342199</v>
      </c>
      <c r="AE216" s="10">
        <v>1124.330625342199</v>
      </c>
      <c r="AF216" s="10">
        <v>1124.330625342199</v>
      </c>
      <c r="AG216" s="10">
        <v>1124.330625342199</v>
      </c>
      <c r="AH216" s="10">
        <v>1124.330625342199</v>
      </c>
      <c r="AI216" s="10">
        <v>1124.330625342199</v>
      </c>
      <c r="AJ216" s="10">
        <v>1124.330625342199</v>
      </c>
      <c r="AK216" s="84">
        <v>1124.330625342199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33729.918760265973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33729.918760265973</v>
      </c>
      <c r="I237" s="84">
        <v>32605.588134923775</v>
      </c>
      <c r="J237" s="84">
        <v>31481.257509581577</v>
      </c>
      <c r="K237" s="84">
        <v>30356.926884239379</v>
      </c>
      <c r="L237" s="84">
        <v>29232.596258897182</v>
      </c>
      <c r="M237" s="84">
        <v>28108.265633554984</v>
      </c>
      <c r="N237" s="84">
        <v>26983.935008212786</v>
      </c>
      <c r="O237" s="84">
        <v>25859.604382870588</v>
      </c>
      <c r="P237" s="84">
        <v>24735.27375752839</v>
      </c>
      <c r="Q237" s="84">
        <v>23610.943132186192</v>
      </c>
      <c r="R237" s="84">
        <v>22486.612506843994</v>
      </c>
      <c r="S237" s="84">
        <v>21362.281881501796</v>
      </c>
      <c r="T237" s="84">
        <v>20237.951256159598</v>
      </c>
      <c r="U237" s="84">
        <v>19113.620630817401</v>
      </c>
      <c r="V237" s="84">
        <v>17989.290005475203</v>
      </c>
      <c r="W237" s="84">
        <v>16864.959380133005</v>
      </c>
      <c r="X237" s="84">
        <v>15740.628754790805</v>
      </c>
      <c r="Y237" s="84">
        <v>14616.298129448605</v>
      </c>
      <c r="Z237" s="84">
        <v>13491.967504106406</v>
      </c>
      <c r="AA237" s="84">
        <v>12367.636878764206</v>
      </c>
      <c r="AB237" s="84">
        <v>11243.306253422006</v>
      </c>
      <c r="AC237" s="84">
        <v>10118.975628079806</v>
      </c>
      <c r="AD237" s="84">
        <v>8994.6450027376068</v>
      </c>
      <c r="AE237" s="84">
        <v>7870.314377395408</v>
      </c>
      <c r="AF237" s="84">
        <v>6745.9837520532092</v>
      </c>
      <c r="AG237" s="84">
        <v>5621.6531267110104</v>
      </c>
      <c r="AH237" s="84">
        <v>4497.3225013688116</v>
      </c>
      <c r="AI237" s="84">
        <v>3372.9918760266128</v>
      </c>
      <c r="AJ237" s="84">
        <v>2248.661250684414</v>
      </c>
      <c r="AK237" s="84">
        <v>1124.3306253422149</v>
      </c>
      <c r="AL237" s="84">
        <v>1.5916157281026244E-11</v>
      </c>
      <c r="AM237" s="84">
        <v>1.5916157281026244E-11</v>
      </c>
      <c r="AN237" s="84">
        <v>1.5916157281026244E-11</v>
      </c>
      <c r="AO237" s="84">
        <v>1.5916157281026244E-11</v>
      </c>
      <c r="AP237" s="84">
        <v>1.5916157281026244E-11</v>
      </c>
      <c r="AQ237" s="84">
        <v>1.5916157281026244E-11</v>
      </c>
      <c r="AR237" s="84">
        <v>1.5916157281026244E-11</v>
      </c>
      <c r="AS237" s="84">
        <v>1.5916157281026244E-11</v>
      </c>
      <c r="AT237" s="84">
        <v>1.5916157281026244E-11</v>
      </c>
      <c r="AU237" s="84">
        <v>1.5916157281026244E-11</v>
      </c>
      <c r="AV237" s="84">
        <v>1.5916157281026244E-11</v>
      </c>
      <c r="AW237" s="84">
        <v>1.5916157281026244E-11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1124.330625342199</v>
      </c>
      <c r="I238" s="84">
        <v>1124.330625342199</v>
      </c>
      <c r="J238" s="84">
        <v>1124.330625342199</v>
      </c>
      <c r="K238" s="84">
        <v>1124.330625342199</v>
      </c>
      <c r="L238" s="84">
        <v>1124.330625342199</v>
      </c>
      <c r="M238" s="84">
        <v>1124.330625342199</v>
      </c>
      <c r="N238" s="84">
        <v>1124.330625342199</v>
      </c>
      <c r="O238" s="84">
        <v>1124.330625342199</v>
      </c>
      <c r="P238" s="84">
        <v>1124.330625342199</v>
      </c>
      <c r="Q238" s="84">
        <v>1124.330625342199</v>
      </c>
      <c r="R238" s="84">
        <v>1124.330625342199</v>
      </c>
      <c r="S238" s="84">
        <v>1124.330625342199</v>
      </c>
      <c r="T238" s="84">
        <v>1124.330625342199</v>
      </c>
      <c r="U238" s="84">
        <v>1124.330625342199</v>
      </c>
      <c r="V238" s="84">
        <v>1124.330625342199</v>
      </c>
      <c r="W238" s="84">
        <v>1124.330625342199</v>
      </c>
      <c r="X238" s="84">
        <v>1124.330625342199</v>
      </c>
      <c r="Y238" s="84">
        <v>1124.330625342199</v>
      </c>
      <c r="Z238" s="84">
        <v>1124.330625342199</v>
      </c>
      <c r="AA238" s="84">
        <v>1124.330625342199</v>
      </c>
      <c r="AB238" s="84">
        <v>1124.330625342199</v>
      </c>
      <c r="AC238" s="84">
        <v>1124.330625342199</v>
      </c>
      <c r="AD238" s="84">
        <v>1124.330625342199</v>
      </c>
      <c r="AE238" s="84">
        <v>1124.330625342199</v>
      </c>
      <c r="AF238" s="84">
        <v>1124.330625342199</v>
      </c>
      <c r="AG238" s="84">
        <v>1124.330625342199</v>
      </c>
      <c r="AH238" s="84">
        <v>1124.330625342199</v>
      </c>
      <c r="AI238" s="84">
        <v>1124.330625342199</v>
      </c>
      <c r="AJ238" s="84">
        <v>1124.330625342199</v>
      </c>
      <c r="AK238" s="84">
        <v>1124.330625342199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32605.588134923775</v>
      </c>
      <c r="I239" s="65">
        <v>31481.257509581577</v>
      </c>
      <c r="J239" s="65">
        <v>30356.926884239379</v>
      </c>
      <c r="K239" s="65">
        <v>29232.596258897182</v>
      </c>
      <c r="L239" s="65">
        <v>28108.265633554984</v>
      </c>
      <c r="M239" s="65">
        <v>26983.935008212786</v>
      </c>
      <c r="N239" s="65">
        <v>25859.604382870588</v>
      </c>
      <c r="O239" s="65">
        <v>24735.27375752839</v>
      </c>
      <c r="P239" s="65">
        <v>23610.943132186192</v>
      </c>
      <c r="Q239" s="65">
        <v>22486.612506843994</v>
      </c>
      <c r="R239" s="65">
        <v>21362.281881501796</v>
      </c>
      <c r="S239" s="65">
        <v>20237.951256159598</v>
      </c>
      <c r="T239" s="65">
        <v>19113.620630817401</v>
      </c>
      <c r="U239" s="65">
        <v>17989.290005475203</v>
      </c>
      <c r="V239" s="65">
        <v>16864.959380133005</v>
      </c>
      <c r="W239" s="65">
        <v>15740.628754790805</v>
      </c>
      <c r="X239" s="65">
        <v>14616.298129448605</v>
      </c>
      <c r="Y239" s="65">
        <v>13491.967504106406</v>
      </c>
      <c r="Z239" s="65">
        <v>12367.636878764206</v>
      </c>
      <c r="AA239" s="65">
        <v>11243.306253422006</v>
      </c>
      <c r="AB239" s="65">
        <v>10118.975628079806</v>
      </c>
      <c r="AC239" s="65">
        <v>8994.6450027376068</v>
      </c>
      <c r="AD239" s="65">
        <v>7870.314377395408</v>
      </c>
      <c r="AE239" s="65">
        <v>6745.9837520532092</v>
      </c>
      <c r="AF239" s="65">
        <v>5621.6531267110104</v>
      </c>
      <c r="AG239" s="65">
        <v>4497.3225013688116</v>
      </c>
      <c r="AH239" s="65">
        <v>3372.9918760266128</v>
      </c>
      <c r="AI239" s="65">
        <v>2248.661250684414</v>
      </c>
      <c r="AJ239" s="65">
        <v>1124.3306253422149</v>
      </c>
      <c r="AK239" s="65">
        <v>1.5916157281026244E-11</v>
      </c>
      <c r="AL239" s="65">
        <v>1.5916157281026244E-11</v>
      </c>
      <c r="AM239" s="65">
        <v>1.5916157281026244E-11</v>
      </c>
      <c r="AN239" s="65">
        <v>1.5916157281026244E-11</v>
      </c>
      <c r="AO239" s="65">
        <v>1.5916157281026244E-11</v>
      </c>
      <c r="AP239" s="65">
        <v>1.5916157281026244E-11</v>
      </c>
      <c r="AQ239" s="65">
        <v>1.5916157281026244E-11</v>
      </c>
      <c r="AR239" s="65">
        <v>1.5916157281026244E-11</v>
      </c>
      <c r="AS239" s="65">
        <v>1.5916157281026244E-11</v>
      </c>
      <c r="AT239" s="65">
        <v>1.5916157281026244E-11</v>
      </c>
      <c r="AU239" s="65">
        <v>1.5916157281026244E-11</v>
      </c>
      <c r="AV239" s="65">
        <v>1.5916157281026244E-11</v>
      </c>
      <c r="AW239" s="65">
        <v>1.5916157281026244E-11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860.11292838678219</v>
      </c>
      <c r="I247" s="42">
        <v>860.11292838678219</v>
      </c>
      <c r="J247" s="42">
        <v>860.11292838678219</v>
      </c>
      <c r="K247" s="42">
        <v>860.11292838678219</v>
      </c>
      <c r="L247" s="42">
        <v>860.11292838678219</v>
      </c>
      <c r="M247" s="42">
        <v>860.11292838678219</v>
      </c>
      <c r="N247" s="42">
        <v>860.11292838678219</v>
      </c>
      <c r="O247" s="42">
        <v>860.11292838678219</v>
      </c>
      <c r="P247" s="42">
        <v>860.11292838678219</v>
      </c>
      <c r="Q247" s="42">
        <v>860.11292838678219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-1640.0050632911393</v>
      </c>
      <c r="I275" s="42">
        <v>-1696.5569620253166</v>
      </c>
      <c r="J275" s="42">
        <v>-1753.1088607594938</v>
      </c>
      <c r="K275" s="42">
        <v>-1809.6607594936711</v>
      </c>
      <c r="L275" s="42">
        <v>-1809.6607594936711</v>
      </c>
      <c r="M275" s="42">
        <v>-1866.2126582278484</v>
      </c>
      <c r="N275" s="42">
        <v>-1922.7645569620254</v>
      </c>
      <c r="O275" s="42">
        <v>-1979.3164556962026</v>
      </c>
      <c r="P275" s="42">
        <v>-2035.8683544303801</v>
      </c>
      <c r="Q275" s="42">
        <v>-2092.4202531645574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-1640.0050632911393</v>
      </c>
      <c r="I295" s="245">
        <v>-1696.5569620253166</v>
      </c>
      <c r="J295" s="245">
        <v>-1753.1088607594938</v>
      </c>
      <c r="K295" s="245">
        <v>-1809.6607594936711</v>
      </c>
      <c r="L295" s="245">
        <v>-1809.6607594936711</v>
      </c>
      <c r="M295" s="245">
        <v>-1866.2126582278484</v>
      </c>
      <c r="N295" s="245">
        <v>-1922.7645569620254</v>
      </c>
      <c r="O295" s="245">
        <v>-1979.3164556962026</v>
      </c>
      <c r="P295" s="245">
        <v>-2035.8683544303801</v>
      </c>
      <c r="Q295" s="245">
        <v>-2092.4202531645574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30</v>
      </c>
      <c r="E300" s="270"/>
      <c r="F300" s="283">
        <v>0</v>
      </c>
      <c r="G300" s="286">
        <v>0</v>
      </c>
      <c r="H300" s="284">
        <v>30</v>
      </c>
      <c r="I300" s="284">
        <v>30</v>
      </c>
      <c r="J300" s="284">
        <v>30</v>
      </c>
      <c r="K300" s="284">
        <v>30</v>
      </c>
      <c r="L300" s="284">
        <v>30</v>
      </c>
      <c r="M300" s="284">
        <v>30</v>
      </c>
      <c r="N300" s="284">
        <v>30</v>
      </c>
      <c r="O300" s="284">
        <v>30</v>
      </c>
      <c r="P300" s="284">
        <v>30</v>
      </c>
      <c r="Q300" s="284">
        <v>30</v>
      </c>
      <c r="R300" s="284">
        <v>30</v>
      </c>
      <c r="S300" s="284">
        <v>30</v>
      </c>
      <c r="T300" s="284">
        <v>30</v>
      </c>
      <c r="U300" s="284">
        <v>30</v>
      </c>
      <c r="V300" s="284">
        <v>30</v>
      </c>
      <c r="W300" s="284">
        <v>30</v>
      </c>
      <c r="X300" s="284">
        <v>30</v>
      </c>
      <c r="Y300" s="284">
        <v>30</v>
      </c>
      <c r="Z300" s="284">
        <v>30</v>
      </c>
      <c r="AA300" s="284">
        <v>30</v>
      </c>
      <c r="AB300" s="284">
        <v>30</v>
      </c>
      <c r="AC300" s="284">
        <v>30</v>
      </c>
      <c r="AD300" s="284">
        <v>30</v>
      </c>
      <c r="AE300" s="284">
        <v>30</v>
      </c>
      <c r="AF300" s="284">
        <v>30</v>
      </c>
      <c r="AG300" s="284">
        <v>30</v>
      </c>
      <c r="AH300" s="284">
        <v>30</v>
      </c>
      <c r="AI300" s="284">
        <v>30</v>
      </c>
      <c r="AJ300" s="284">
        <v>30</v>
      </c>
      <c r="AK300" s="284">
        <v>30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30</v>
      </c>
      <c r="E318" s="6"/>
      <c r="F318" s="393">
        <v>0</v>
      </c>
      <c r="G318" s="394">
        <v>0</v>
      </c>
      <c r="H318" s="394">
        <v>30</v>
      </c>
      <c r="I318" s="394">
        <v>30</v>
      </c>
      <c r="J318" s="394">
        <v>30</v>
      </c>
      <c r="K318" s="276">
        <v>30</v>
      </c>
      <c r="L318" s="276">
        <v>30</v>
      </c>
      <c r="M318" s="276">
        <v>30</v>
      </c>
      <c r="N318" s="276">
        <v>30</v>
      </c>
      <c r="O318" s="276">
        <v>30</v>
      </c>
      <c r="P318" s="276">
        <v>30</v>
      </c>
      <c r="Q318" s="276">
        <v>30</v>
      </c>
      <c r="R318" s="276">
        <v>30</v>
      </c>
      <c r="S318" s="276">
        <v>30</v>
      </c>
      <c r="T318" s="276">
        <v>30</v>
      </c>
      <c r="U318" s="276">
        <v>30</v>
      </c>
      <c r="V318" s="276">
        <v>30</v>
      </c>
      <c r="W318" s="276">
        <v>30</v>
      </c>
      <c r="X318" s="276">
        <v>30</v>
      </c>
      <c r="Y318" s="276">
        <v>30</v>
      </c>
      <c r="Z318" s="276">
        <v>30</v>
      </c>
      <c r="AA318" s="276">
        <v>30</v>
      </c>
      <c r="AB318" s="276">
        <v>30</v>
      </c>
      <c r="AC318" s="276">
        <v>30</v>
      </c>
      <c r="AD318" s="276">
        <v>30</v>
      </c>
      <c r="AE318" s="276">
        <v>30</v>
      </c>
      <c r="AF318" s="276">
        <v>30</v>
      </c>
      <c r="AG318" s="276">
        <v>30</v>
      </c>
      <c r="AH318" s="276">
        <v>30</v>
      </c>
      <c r="AI318" s="276">
        <v>30</v>
      </c>
      <c r="AJ318" s="276">
        <v>30</v>
      </c>
      <c r="AK318" s="276">
        <v>30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33729.918760265973</v>
      </c>
      <c r="E327" s="270"/>
      <c r="F327" s="271"/>
      <c r="G327" s="272"/>
      <c r="H327" s="30">
        <v>13.930456447989847</v>
      </c>
      <c r="I327" s="30">
        <v>14.278717859189593</v>
      </c>
      <c r="J327" s="30">
        <v>14.635685805669331</v>
      </c>
      <c r="K327" s="30">
        <v>15.001577950811063</v>
      </c>
      <c r="L327" s="30">
        <v>15.376617399581338</v>
      </c>
      <c r="M327" s="30">
        <v>15.761032834570869</v>
      </c>
      <c r="N327" s="30">
        <v>16.155058655435141</v>
      </c>
      <c r="O327" s="30">
        <v>16.558935121821019</v>
      </c>
      <c r="P327" s="30">
        <v>16.972908499866541</v>
      </c>
      <c r="Q327" s="30">
        <v>17.397231212363202</v>
      </c>
      <c r="R327" s="30">
        <v>17.83216199267228</v>
      </c>
      <c r="S327" s="30">
        <v>18.277966042489084</v>
      </c>
      <c r="T327" s="30">
        <v>18.734915193551309</v>
      </c>
      <c r="U327" s="30">
        <v>19.203288073390091</v>
      </c>
      <c r="V327" s="30">
        <v>19.683370275224842</v>
      </c>
      <c r="W327" s="30">
        <v>20.175454532105462</v>
      </c>
      <c r="X327" s="30">
        <v>20.679840895408098</v>
      </c>
      <c r="Y327" s="30">
        <v>21.196836917793298</v>
      </c>
      <c r="Z327" s="30">
        <v>21.726757840738131</v>
      </c>
      <c r="AA327" s="30">
        <v>22.269926786756582</v>
      </c>
      <c r="AB327" s="30">
        <v>22.826674956425496</v>
      </c>
      <c r="AC327" s="30">
        <v>23.397341830336131</v>
      </c>
      <c r="AD327" s="30">
        <v>23.982275376094531</v>
      </c>
      <c r="AE327" s="30">
        <v>24.581832260496892</v>
      </c>
      <c r="AF327" s="30">
        <v>25.196378067009313</v>
      </c>
      <c r="AG327" s="30">
        <v>25.826287518684545</v>
      </c>
      <c r="AH327" s="30">
        <v>26.471944706651655</v>
      </c>
      <c r="AI327" s="30">
        <v>27.133743324317944</v>
      </c>
      <c r="AJ327" s="30">
        <v>27.81208690742589</v>
      </c>
      <c r="AK327" s="30">
        <v>28.507389080111533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13.930456447989847</v>
      </c>
      <c r="I345" s="394">
        <v>14.278717859189593</v>
      </c>
      <c r="J345" s="394">
        <v>14.635685805669331</v>
      </c>
      <c r="K345" s="276">
        <v>15.001577950811063</v>
      </c>
      <c r="L345" s="276">
        <v>15.376617399581338</v>
      </c>
      <c r="M345" s="276">
        <v>15.761032834570869</v>
      </c>
      <c r="N345" s="276">
        <v>16.155058655435141</v>
      </c>
      <c r="O345" s="276">
        <v>16.558935121821019</v>
      </c>
      <c r="P345" s="276">
        <v>16.972908499866541</v>
      </c>
      <c r="Q345" s="276">
        <v>17.397231212363202</v>
      </c>
      <c r="R345" s="276">
        <v>17.83216199267228</v>
      </c>
      <c r="S345" s="276">
        <v>18.277966042489084</v>
      </c>
      <c r="T345" s="276">
        <v>18.734915193551309</v>
      </c>
      <c r="U345" s="276">
        <v>19.203288073390091</v>
      </c>
      <c r="V345" s="276">
        <v>19.683370275224842</v>
      </c>
      <c r="W345" s="276">
        <v>20.175454532105462</v>
      </c>
      <c r="X345" s="276">
        <v>20.679840895408098</v>
      </c>
      <c r="Y345" s="276">
        <v>21.196836917793298</v>
      </c>
      <c r="Z345" s="276">
        <v>21.726757840738131</v>
      </c>
      <c r="AA345" s="276">
        <v>22.269926786756582</v>
      </c>
      <c r="AB345" s="276">
        <v>22.826674956425496</v>
      </c>
      <c r="AC345" s="276">
        <v>23.397341830336131</v>
      </c>
      <c r="AD345" s="276">
        <v>23.982275376094531</v>
      </c>
      <c r="AE345" s="276">
        <v>24.581832260496892</v>
      </c>
      <c r="AF345" s="276">
        <v>25.196378067009313</v>
      </c>
      <c r="AG345" s="276">
        <v>25.826287518684545</v>
      </c>
      <c r="AH345" s="276">
        <v>26.471944706651655</v>
      </c>
      <c r="AI345" s="276">
        <v>27.133743324317944</v>
      </c>
      <c r="AJ345" s="276">
        <v>27.81208690742589</v>
      </c>
      <c r="AK345" s="276">
        <v>28.507389080111533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33729.918760265973</v>
      </c>
      <c r="E351" s="270"/>
      <c r="F351" s="271">
        <v>0</v>
      </c>
      <c r="G351" s="272">
        <v>0</v>
      </c>
      <c r="H351" s="30">
        <v>33729.918760265973</v>
      </c>
      <c r="I351" s="30">
        <v>33729.918760265973</v>
      </c>
      <c r="J351" s="30">
        <v>33729.918760265973</v>
      </c>
      <c r="K351" s="30">
        <v>33729.918760265973</v>
      </c>
      <c r="L351" s="30">
        <v>33729.918760265973</v>
      </c>
      <c r="M351" s="30">
        <v>33729.918760265973</v>
      </c>
      <c r="N351" s="30">
        <v>33729.918760265973</v>
      </c>
      <c r="O351" s="30">
        <v>33729.918760265973</v>
      </c>
      <c r="P351" s="30">
        <v>33729.918760265973</v>
      </c>
      <c r="Q351" s="30">
        <v>33729.918760265973</v>
      </c>
      <c r="R351" s="30">
        <v>33729.918760265973</v>
      </c>
      <c r="S351" s="30">
        <v>33729.918760265973</v>
      </c>
      <c r="T351" s="30">
        <v>33729.918760265973</v>
      </c>
      <c r="U351" s="30">
        <v>33729.918760265973</v>
      </c>
      <c r="V351" s="30">
        <v>33729.918760265973</v>
      </c>
      <c r="W351" s="30">
        <v>33729.918760265973</v>
      </c>
      <c r="X351" s="30">
        <v>33729.918760265973</v>
      </c>
      <c r="Y351" s="30">
        <v>33729.918760265973</v>
      </c>
      <c r="Z351" s="30">
        <v>33729.918760265973</v>
      </c>
      <c r="AA351" s="30">
        <v>33729.918760265973</v>
      </c>
      <c r="AB351" s="30">
        <v>33729.918760265973</v>
      </c>
      <c r="AC351" s="30">
        <v>33729.918760265973</v>
      </c>
      <c r="AD351" s="30">
        <v>33729.918760265973</v>
      </c>
      <c r="AE351" s="30">
        <v>33729.918760265973</v>
      </c>
      <c r="AF351" s="30">
        <v>33729.918760265973</v>
      </c>
      <c r="AG351" s="30">
        <v>33729.918760265973</v>
      </c>
      <c r="AH351" s="30">
        <v>33729.918760265973</v>
      </c>
      <c r="AI351" s="30">
        <v>33729.918760265973</v>
      </c>
      <c r="AJ351" s="30">
        <v>33729.918760265973</v>
      </c>
      <c r="AK351" s="30">
        <v>33729.918760265973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33729.918760265973</v>
      </c>
      <c r="E369" s="6"/>
      <c r="F369" s="393">
        <v>0</v>
      </c>
      <c r="G369" s="394">
        <v>0</v>
      </c>
      <c r="H369" s="394">
        <v>33729.918760265973</v>
      </c>
      <c r="I369" s="394">
        <v>33729.918760265973</v>
      </c>
      <c r="J369" s="394">
        <v>33729.918760265973</v>
      </c>
      <c r="K369" s="276">
        <v>33729.918760265973</v>
      </c>
      <c r="L369" s="276">
        <v>33729.918760265973</v>
      </c>
      <c r="M369" s="276">
        <v>33729.918760265973</v>
      </c>
      <c r="N369" s="276">
        <v>33729.918760265973</v>
      </c>
      <c r="O369" s="276">
        <v>33729.918760265973</v>
      </c>
      <c r="P369" s="276">
        <v>33729.918760265973</v>
      </c>
      <c r="Q369" s="276">
        <v>33729.918760265973</v>
      </c>
      <c r="R369" s="276">
        <v>33729.918760265973</v>
      </c>
      <c r="S369" s="276">
        <v>33729.918760265973</v>
      </c>
      <c r="T369" s="276">
        <v>33729.918760265973</v>
      </c>
      <c r="U369" s="276">
        <v>33729.918760265973</v>
      </c>
      <c r="V369" s="276">
        <v>33729.918760265973</v>
      </c>
      <c r="W369" s="276">
        <v>33729.918760265973</v>
      </c>
      <c r="X369" s="276">
        <v>33729.918760265973</v>
      </c>
      <c r="Y369" s="276">
        <v>33729.918760265973</v>
      </c>
      <c r="Z369" s="276">
        <v>33729.918760265973</v>
      </c>
      <c r="AA369" s="276">
        <v>33729.918760265973</v>
      </c>
      <c r="AB369" s="276">
        <v>33729.918760265973</v>
      </c>
      <c r="AC369" s="276">
        <v>33729.918760265973</v>
      </c>
      <c r="AD369" s="276">
        <v>33729.918760265973</v>
      </c>
      <c r="AE369" s="276">
        <v>33729.918760265973</v>
      </c>
      <c r="AF369" s="276">
        <v>33729.918760265973</v>
      </c>
      <c r="AG369" s="276">
        <v>33729.918760265973</v>
      </c>
      <c r="AH369" s="276">
        <v>33729.918760265973</v>
      </c>
      <c r="AI369" s="276">
        <v>33729.918760265973</v>
      </c>
      <c r="AJ369" s="276">
        <v>33729.918760265973</v>
      </c>
      <c r="AK369" s="276">
        <v>33729.918760265973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1124.330625342199</v>
      </c>
      <c r="I375" s="30">
        <v>2248.6612506843981</v>
      </c>
      <c r="J375" s="30">
        <v>3372.9918760265973</v>
      </c>
      <c r="K375" s="30">
        <v>4497.3225013687961</v>
      </c>
      <c r="L375" s="30">
        <v>5621.6531267109949</v>
      </c>
      <c r="M375" s="30">
        <v>6745.9837520531937</v>
      </c>
      <c r="N375" s="30">
        <v>7870.3143773953925</v>
      </c>
      <c r="O375" s="30">
        <v>8994.6450027375922</v>
      </c>
      <c r="P375" s="30">
        <v>10118.975628079792</v>
      </c>
      <c r="Q375" s="30">
        <v>11243.306253421992</v>
      </c>
      <c r="R375" s="30">
        <v>12367.636878764191</v>
      </c>
      <c r="S375" s="30">
        <v>13491.967504106391</v>
      </c>
      <c r="T375" s="30">
        <v>14616.298129448591</v>
      </c>
      <c r="U375" s="30">
        <v>15740.62875479079</v>
      </c>
      <c r="V375" s="30">
        <v>16864.95938013299</v>
      </c>
      <c r="W375" s="30">
        <v>17989.290005475188</v>
      </c>
      <c r="X375" s="30">
        <v>19113.620630817386</v>
      </c>
      <c r="Y375" s="30">
        <v>20237.951256159584</v>
      </c>
      <c r="Z375" s="30">
        <v>21362.281881501782</v>
      </c>
      <c r="AA375" s="30">
        <v>22486.61250684398</v>
      </c>
      <c r="AB375" s="30">
        <v>23610.943132186178</v>
      </c>
      <c r="AC375" s="30">
        <v>24735.273757528375</v>
      </c>
      <c r="AD375" s="30">
        <v>25859.604382870573</v>
      </c>
      <c r="AE375" s="30">
        <v>26983.935008212771</v>
      </c>
      <c r="AF375" s="30">
        <v>28108.265633554969</v>
      </c>
      <c r="AG375" s="30">
        <v>29232.596258897167</v>
      </c>
      <c r="AH375" s="30">
        <v>30356.926884239365</v>
      </c>
      <c r="AI375" s="30">
        <v>31481.257509581563</v>
      </c>
      <c r="AJ375" s="30">
        <v>32605.588134923761</v>
      </c>
      <c r="AK375" s="30">
        <v>33729.918760265959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1124.330625342199</v>
      </c>
      <c r="I393" s="394">
        <v>2248.6612506843981</v>
      </c>
      <c r="J393" s="394">
        <v>3372.9918760265973</v>
      </c>
      <c r="K393" s="276">
        <v>4497.3225013687961</v>
      </c>
      <c r="L393" s="276">
        <v>5621.6531267109949</v>
      </c>
      <c r="M393" s="276">
        <v>6745.9837520531937</v>
      </c>
      <c r="N393" s="276">
        <v>7870.3143773953925</v>
      </c>
      <c r="O393" s="276">
        <v>8994.6450027375922</v>
      </c>
      <c r="P393" s="276">
        <v>10118.975628079792</v>
      </c>
      <c r="Q393" s="276">
        <v>11243.306253421992</v>
      </c>
      <c r="R393" s="276">
        <v>12367.636878764191</v>
      </c>
      <c r="S393" s="276">
        <v>13491.967504106391</v>
      </c>
      <c r="T393" s="276">
        <v>14616.298129448591</v>
      </c>
      <c r="U393" s="276">
        <v>15740.62875479079</v>
      </c>
      <c r="V393" s="276">
        <v>16864.95938013299</v>
      </c>
      <c r="W393" s="276">
        <v>17989.290005475188</v>
      </c>
      <c r="X393" s="276">
        <v>19113.620630817386</v>
      </c>
      <c r="Y393" s="276">
        <v>20237.951256159584</v>
      </c>
      <c r="Z393" s="276">
        <v>21362.281881501782</v>
      </c>
      <c r="AA393" s="276">
        <v>22486.61250684398</v>
      </c>
      <c r="AB393" s="276">
        <v>23610.943132186178</v>
      </c>
      <c r="AC393" s="276">
        <v>24735.273757528375</v>
      </c>
      <c r="AD393" s="276">
        <v>25859.604382870573</v>
      </c>
      <c r="AE393" s="276">
        <v>26983.935008212771</v>
      </c>
      <c r="AF393" s="276">
        <v>28108.265633554969</v>
      </c>
      <c r="AG393" s="276">
        <v>29232.596258897167</v>
      </c>
      <c r="AH393" s="276">
        <v>30356.926884239365</v>
      </c>
      <c r="AI393" s="276">
        <v>31481.257509581563</v>
      </c>
      <c r="AJ393" s="276">
        <v>32605.588134923761</v>
      </c>
      <c r="AK393" s="276">
        <v>33729.918760265959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11699.200446350282</v>
      </c>
      <c r="E397" s="22">
        <v>25.192822315377324</v>
      </c>
    </row>
    <row r="398" spans="1:59">
      <c r="C398" s="35" t="s">
        <v>173</v>
      </c>
      <c r="D398" s="22">
        <v>196.08619192851242</v>
      </c>
      <c r="E398" s="22">
        <v>0.4222480514294526</v>
      </c>
    </row>
    <row r="399" spans="1:59">
      <c r="C399" s="35" t="s">
        <v>174</v>
      </c>
      <c r="D399" s="22">
        <v>1871.3417812087789</v>
      </c>
      <c r="E399" s="22">
        <v>4.0297096542218647</v>
      </c>
    </row>
    <row r="400" spans="1:59">
      <c r="C400" s="35" t="s">
        <v>22</v>
      </c>
      <c r="D400" s="22">
        <v>-10676.112993012361</v>
      </c>
      <c r="E400" s="22">
        <v>-22.989726424916295</v>
      </c>
    </row>
    <row r="401" spans="3:5">
      <c r="C401" s="35" t="s">
        <v>156</v>
      </c>
      <c r="D401" s="22">
        <v>28279.705163406834</v>
      </c>
      <c r="E401" s="22">
        <v>60.896946811029615</v>
      </c>
    </row>
    <row r="402" spans="3:5">
      <c r="C402" s="35" t="s">
        <v>17</v>
      </c>
      <c r="D402" s="390">
        <v>31370.220589882047</v>
      </c>
      <c r="E402" s="390">
        <v>67.552000407141961</v>
      </c>
    </row>
  </sheetData>
  <conditionalFormatting sqref="F16:Z16 F9:Z11 AA9:BC9 F12:AX12">
    <cfRule type="cellIs" dxfId="19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750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4370694.1790635763</v>
      </c>
      <c r="E13" s="717">
        <v>0</v>
      </c>
      <c r="F13" s="84">
        <v>0</v>
      </c>
      <c r="G13" s="84">
        <v>0</v>
      </c>
      <c r="H13" s="84">
        <v>420480</v>
      </c>
      <c r="I13" s="84">
        <v>420480</v>
      </c>
      <c r="J13" s="84">
        <v>420480</v>
      </c>
      <c r="K13" s="84">
        <v>420480</v>
      </c>
      <c r="L13" s="84">
        <v>420480</v>
      </c>
      <c r="M13" s="84">
        <v>420480</v>
      </c>
      <c r="N13" s="84">
        <v>420480</v>
      </c>
      <c r="O13" s="84">
        <v>420480</v>
      </c>
      <c r="P13" s="84">
        <v>420480</v>
      </c>
      <c r="Q13" s="84">
        <v>420480</v>
      </c>
      <c r="R13" s="84">
        <v>420480</v>
      </c>
      <c r="S13" s="84">
        <v>420480</v>
      </c>
      <c r="T13" s="84">
        <v>420480</v>
      </c>
      <c r="U13" s="84">
        <v>420480</v>
      </c>
      <c r="V13" s="84">
        <v>420480</v>
      </c>
      <c r="W13" s="84">
        <v>420480</v>
      </c>
      <c r="X13" s="84">
        <v>420480</v>
      </c>
      <c r="Y13" s="84">
        <v>420480</v>
      </c>
      <c r="Z13" s="84">
        <v>420480</v>
      </c>
      <c r="AA13" s="84">
        <v>420480</v>
      </c>
      <c r="AB13" s="84">
        <v>420480</v>
      </c>
      <c r="AC13" s="84">
        <v>420480</v>
      </c>
      <c r="AD13" s="84">
        <v>420480</v>
      </c>
      <c r="AE13" s="84">
        <v>420480</v>
      </c>
      <c r="AF13" s="84">
        <v>420480</v>
      </c>
      <c r="AG13" s="84">
        <v>420480</v>
      </c>
      <c r="AH13" s="84">
        <v>420480</v>
      </c>
      <c r="AI13" s="84">
        <v>420480</v>
      </c>
      <c r="AJ13" s="84">
        <v>420480</v>
      </c>
      <c r="AK13" s="84">
        <v>420480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4370694.1790635772</v>
      </c>
      <c r="E14" s="718">
        <v>4667901.3832399007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249451.40815663323</v>
      </c>
      <c r="E20" s="719">
        <v>0</v>
      </c>
      <c r="F20" s="72">
        <v>0</v>
      </c>
      <c r="G20" s="72">
        <v>0</v>
      </c>
      <c r="H20" s="72">
        <v>22989.94286077916</v>
      </c>
      <c r="I20" s="72">
        <v>21176.531978557494</v>
      </c>
      <c r="J20" s="72">
        <v>19388.293281978767</v>
      </c>
      <c r="K20" s="72">
        <v>18030.53169328607</v>
      </c>
      <c r="L20" s="72">
        <v>17372.307987829619</v>
      </c>
      <c r="M20" s="72">
        <v>16309.863485095935</v>
      </c>
      <c r="N20" s="72">
        <v>15494.276734901776</v>
      </c>
      <c r="O20" s="72">
        <v>14807.275967650356</v>
      </c>
      <c r="P20" s="72">
        <v>14130.597559795255</v>
      </c>
      <c r="Q20" s="72">
        <v>13464.538806704082</v>
      </c>
      <c r="R20" s="72">
        <v>33035.025886002819</v>
      </c>
      <c r="S20" s="72">
        <v>32923.386261701635</v>
      </c>
      <c r="T20" s="72">
        <v>32823.310969157159</v>
      </c>
      <c r="U20" s="72">
        <v>32735.133363369478</v>
      </c>
      <c r="V20" s="72">
        <v>32659.196482738174</v>
      </c>
      <c r="W20" s="72">
        <v>32595.853332307892</v>
      </c>
      <c r="X20" s="72">
        <v>32545.467175350295</v>
      </c>
      <c r="Y20" s="72">
        <v>32508.411833529357</v>
      </c>
      <c r="Z20" s="72">
        <v>32485.071995903876</v>
      </c>
      <c r="AA20" s="72">
        <v>32475.843537028883</v>
      </c>
      <c r="AB20" s="72">
        <v>32481.133844425243</v>
      </c>
      <c r="AC20" s="72">
        <v>32501.362155694958</v>
      </c>
      <c r="AD20" s="72">
        <v>32536.959905567626</v>
      </c>
      <c r="AE20" s="72">
        <v>32588.371083172409</v>
      </c>
      <c r="AF20" s="72">
        <v>32656.052599838207</v>
      </c>
      <c r="AG20" s="72">
        <v>34691.147468392977</v>
      </c>
      <c r="AH20" s="72">
        <v>34655.580408337381</v>
      </c>
      <c r="AI20" s="72">
        <v>34637.735797069181</v>
      </c>
      <c r="AJ20" s="72">
        <v>32687.45333373814</v>
      </c>
      <c r="AK20" s="72">
        <v>-6634.0557520322491</v>
      </c>
      <c r="AL20" s="72">
        <v>-411.64074597674517</v>
      </c>
      <c r="AM20" s="72">
        <v>-411.64074597674517</v>
      </c>
      <c r="AN20" s="72">
        <v>-411.64074597674517</v>
      </c>
      <c r="AO20" s="72">
        <v>-411.64074597674517</v>
      </c>
      <c r="AP20" s="72">
        <v>-411.64074597674517</v>
      </c>
      <c r="AQ20" s="72">
        <v>-411.64074597674517</v>
      </c>
      <c r="AR20" s="72">
        <v>-411.64074597674517</v>
      </c>
      <c r="AS20" s="72">
        <v>-411.64074597674517</v>
      </c>
      <c r="AT20" s="72">
        <v>-411.64074597674517</v>
      </c>
      <c r="AU20" s="72">
        <v>-411.64074597674517</v>
      </c>
      <c r="AV20" s="72">
        <v>-411.64074597674517</v>
      </c>
      <c r="AW20" s="72">
        <v>-411.64074597674517</v>
      </c>
      <c r="AX20" s="72">
        <v>-411.64074597674517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249451.40815663323</v>
      </c>
      <c r="E23" s="8">
        <v>0</v>
      </c>
      <c r="F23" s="29">
        <v>0</v>
      </c>
      <c r="G23" s="29">
        <v>0</v>
      </c>
      <c r="H23" s="29">
        <v>22989.94286077916</v>
      </c>
      <c r="I23" s="29">
        <v>21176.531978557494</v>
      </c>
      <c r="J23" s="29">
        <v>19388.293281978767</v>
      </c>
      <c r="K23" s="29">
        <v>18030.53169328607</v>
      </c>
      <c r="L23" s="29">
        <v>17372.307987829619</v>
      </c>
      <c r="M23" s="29">
        <v>16309.863485095935</v>
      </c>
      <c r="N23" s="29">
        <v>15494.276734901776</v>
      </c>
      <c r="O23" s="29">
        <v>14807.275967650356</v>
      </c>
      <c r="P23" s="29">
        <v>14130.597559795255</v>
      </c>
      <c r="Q23" s="29">
        <v>13464.538806704082</v>
      </c>
      <c r="R23" s="29">
        <v>33035.025886002819</v>
      </c>
      <c r="S23" s="29">
        <v>32923.386261701635</v>
      </c>
      <c r="T23" s="29">
        <v>32823.310969157159</v>
      </c>
      <c r="U23" s="29">
        <v>32735.133363369478</v>
      </c>
      <c r="V23" s="29">
        <v>32659.196482738174</v>
      </c>
      <c r="W23" s="29">
        <v>32595.853332307892</v>
      </c>
      <c r="X23" s="29">
        <v>32545.467175350295</v>
      </c>
      <c r="Y23" s="29">
        <v>32508.411833529357</v>
      </c>
      <c r="Z23" s="29">
        <v>32485.071995903876</v>
      </c>
      <c r="AA23" s="29">
        <v>32475.843537028883</v>
      </c>
      <c r="AB23" s="29">
        <v>32481.133844425243</v>
      </c>
      <c r="AC23" s="29">
        <v>32501.362155694958</v>
      </c>
      <c r="AD23" s="29">
        <v>32536.959905567626</v>
      </c>
      <c r="AE23" s="29">
        <v>32588.371083172409</v>
      </c>
      <c r="AF23" s="29">
        <v>32656.052599838207</v>
      </c>
      <c r="AG23" s="29">
        <v>34691.147468392977</v>
      </c>
      <c r="AH23" s="29">
        <v>34655.580408337381</v>
      </c>
      <c r="AI23" s="29">
        <v>34637.735797069181</v>
      </c>
      <c r="AJ23" s="29">
        <v>32687.45333373814</v>
      </c>
      <c r="AK23" s="29">
        <v>-6634.0557520322491</v>
      </c>
      <c r="AL23" s="29">
        <v>-411.64074597674517</v>
      </c>
      <c r="AM23" s="29">
        <v>-411.64074597674517</v>
      </c>
      <c r="AN23" s="29">
        <v>-411.64074597674517</v>
      </c>
      <c r="AO23" s="29">
        <v>-411.64074597674517</v>
      </c>
      <c r="AP23" s="29">
        <v>-411.64074597674517</v>
      </c>
      <c r="AQ23" s="29">
        <v>-411.64074597674517</v>
      </c>
      <c r="AR23" s="29">
        <v>-411.64074597674517</v>
      </c>
      <c r="AS23" s="29">
        <v>-411.64074597674517</v>
      </c>
      <c r="AT23" s="29">
        <v>-411.64074597674517</v>
      </c>
      <c r="AU23" s="29">
        <v>-411.64074597674517</v>
      </c>
      <c r="AV23" s="29">
        <v>-411.64074597674517</v>
      </c>
      <c r="AW23" s="29">
        <v>-411.64074597674517</v>
      </c>
      <c r="AX23" s="29">
        <v>-411.64074597674517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-36677.488055084439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>
        <v>-39171.557242830182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1810.5772229333315</v>
      </c>
      <c r="E31" s="721">
        <v>0</v>
      </c>
      <c r="F31" s="65">
        <v>0</v>
      </c>
      <c r="G31" s="65">
        <v>0</v>
      </c>
      <c r="H31" s="65">
        <v>128.16836092270893</v>
      </c>
      <c r="I31" s="65">
        <v>132.07749593085151</v>
      </c>
      <c r="J31" s="65">
        <v>136.10585955674247</v>
      </c>
      <c r="K31" s="65">
        <v>140.25708827322313</v>
      </c>
      <c r="L31" s="65">
        <v>144.53492946555644</v>
      </c>
      <c r="M31" s="65">
        <v>148.94324481425588</v>
      </c>
      <c r="N31" s="65">
        <v>153.48601378109066</v>
      </c>
      <c r="O31" s="65">
        <v>158.16733720141394</v>
      </c>
      <c r="P31" s="65">
        <v>162.99144098605709</v>
      </c>
      <c r="Q31" s="65">
        <v>167.96267993613179</v>
      </c>
      <c r="R31" s="65">
        <v>173.08554167418379</v>
      </c>
      <c r="S31" s="65">
        <v>178.36465069524641</v>
      </c>
      <c r="T31" s="65">
        <v>183.80477254145143</v>
      </c>
      <c r="U31" s="65">
        <v>189.41081810396568</v>
      </c>
      <c r="V31" s="65">
        <v>195.1878480561366</v>
      </c>
      <c r="W31" s="65">
        <v>201.14107742184879</v>
      </c>
      <c r="X31" s="65">
        <v>207.27588028321517</v>
      </c>
      <c r="Y31" s="65">
        <v>213.59779463185322</v>
      </c>
      <c r="Z31" s="65">
        <v>220.11252736812472</v>
      </c>
      <c r="AA31" s="65">
        <v>226.82595945285254</v>
      </c>
      <c r="AB31" s="65">
        <v>233.74415121616451</v>
      </c>
      <c r="AC31" s="65">
        <v>240.87334782825749</v>
      </c>
      <c r="AD31" s="65">
        <v>248.21998493701932</v>
      </c>
      <c r="AE31" s="65">
        <v>255.79069447759841</v>
      </c>
      <c r="AF31" s="65">
        <v>263.59231065916521</v>
      </c>
      <c r="AG31" s="65">
        <v>271.6318761342697</v>
      </c>
      <c r="AH31" s="65">
        <v>279.91664835636487</v>
      </c>
      <c r="AI31" s="65">
        <v>288.45410613123403</v>
      </c>
      <c r="AJ31" s="65">
        <v>297.25195636823668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-2657.4879385605045</v>
      </c>
      <c r="E32" s="8">
        <v>0</v>
      </c>
      <c r="F32" s="29">
        <v>0</v>
      </c>
      <c r="G32" s="29">
        <v>0</v>
      </c>
      <c r="H32" s="29">
        <v>128.16836092270893</v>
      </c>
      <c r="I32" s="29">
        <v>132.07749593085151</v>
      </c>
      <c r="J32" s="29">
        <v>136.10585955674247</v>
      </c>
      <c r="K32" s="29">
        <v>140.25708827322313</v>
      </c>
      <c r="L32" s="29">
        <v>144.53492946555644</v>
      </c>
      <c r="M32" s="29">
        <v>148.94324481425588</v>
      </c>
      <c r="N32" s="29">
        <v>153.48601378109066</v>
      </c>
      <c r="O32" s="29">
        <v>158.16733720141394</v>
      </c>
      <c r="P32" s="29">
        <v>162.99144098605709</v>
      </c>
      <c r="Q32" s="29">
        <v>167.96267993613179</v>
      </c>
      <c r="R32" s="29">
        <v>173.08554167418379</v>
      </c>
      <c r="S32" s="29">
        <v>178.36465069524641</v>
      </c>
      <c r="T32" s="29">
        <v>183.80477254145143</v>
      </c>
      <c r="U32" s="29">
        <v>189.41081810396568</v>
      </c>
      <c r="V32" s="29">
        <v>195.1878480561366</v>
      </c>
      <c r="W32" s="29">
        <v>201.14107742184879</v>
      </c>
      <c r="X32" s="29">
        <v>207.27588028321517</v>
      </c>
      <c r="Y32" s="29">
        <v>213.59779463185322</v>
      </c>
      <c r="Z32" s="29">
        <v>220.11252736812472</v>
      </c>
      <c r="AA32" s="29">
        <v>226.82595945285254</v>
      </c>
      <c r="AB32" s="29">
        <v>233.74415121616451</v>
      </c>
      <c r="AC32" s="29">
        <v>240.87334782825749</v>
      </c>
      <c r="AD32" s="29">
        <v>248.21998493701932</v>
      </c>
      <c r="AE32" s="29">
        <v>255.79069447759841</v>
      </c>
      <c r="AF32" s="29">
        <v>263.59231065916521</v>
      </c>
      <c r="AG32" s="29">
        <v>271.6318761342697</v>
      </c>
      <c r="AH32" s="29">
        <v>279.91664835636487</v>
      </c>
      <c r="AI32" s="29">
        <v>288.45410613123403</v>
      </c>
      <c r="AJ32" s="29">
        <v>297.25195636823668</v>
      </c>
      <c r="AK32" s="29">
        <v>-39171.557242830182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58230.308472654215</v>
      </c>
      <c r="E35" s="722">
        <v>0</v>
      </c>
      <c r="F35" s="72">
        <v>0</v>
      </c>
      <c r="G35" s="72">
        <v>0</v>
      </c>
      <c r="H35" s="72">
        <v>4304.9359374999995</v>
      </c>
      <c r="I35" s="72">
        <v>4412.5593359374998</v>
      </c>
      <c r="J35" s="72">
        <v>4522.8733193359367</v>
      </c>
      <c r="K35" s="72">
        <v>4635.9451523193347</v>
      </c>
      <c r="L35" s="72">
        <v>4751.8437811273179</v>
      </c>
      <c r="M35" s="72">
        <v>4870.6398756555009</v>
      </c>
      <c r="N35" s="72">
        <v>4992.4058725468876</v>
      </c>
      <c r="O35" s="72">
        <v>5117.2160193605587</v>
      </c>
      <c r="P35" s="72">
        <v>5245.1464198445728</v>
      </c>
      <c r="Q35" s="72">
        <v>5376.2750803406871</v>
      </c>
      <c r="R35" s="72">
        <v>5510.6819573492039</v>
      </c>
      <c r="S35" s="72">
        <v>5648.4490062829336</v>
      </c>
      <c r="T35" s="72">
        <v>5789.660231440007</v>
      </c>
      <c r="U35" s="72">
        <v>5934.4017372260078</v>
      </c>
      <c r="V35" s="72">
        <v>6082.7617806566577</v>
      </c>
      <c r="W35" s="72">
        <v>6234.8308251730732</v>
      </c>
      <c r="X35" s="72">
        <v>6390.7015958024003</v>
      </c>
      <c r="Y35" s="72">
        <v>6550.4691356974599</v>
      </c>
      <c r="Z35" s="72">
        <v>6714.2308640898955</v>
      </c>
      <c r="AA35" s="72">
        <v>6882.0866356921424</v>
      </c>
      <c r="AB35" s="72">
        <v>7054.1388015844459</v>
      </c>
      <c r="AC35" s="72">
        <v>7230.4922716240571</v>
      </c>
      <c r="AD35" s="72">
        <v>7411.2545784146578</v>
      </c>
      <c r="AE35" s="72">
        <v>7596.5359428750235</v>
      </c>
      <c r="AF35" s="72">
        <v>7786.4493414468989</v>
      </c>
      <c r="AG35" s="72">
        <v>7981.1105749830704</v>
      </c>
      <c r="AH35" s="72">
        <v>8180.6383393576471</v>
      </c>
      <c r="AI35" s="72">
        <v>8385.1542978415891</v>
      </c>
      <c r="AJ35" s="72">
        <v>8594.7831552876269</v>
      </c>
      <c r="AK35" s="72">
        <v>8809.6527341698202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11370.297309438245</v>
      </c>
      <c r="E36" s="723">
        <v>0</v>
      </c>
      <c r="F36" s="84">
        <v>0</v>
      </c>
      <c r="G36" s="84">
        <v>0</v>
      </c>
      <c r="H36" s="84">
        <v>1093.8726016508713</v>
      </c>
      <c r="I36" s="84">
        <v>1093.8726016508713</v>
      </c>
      <c r="J36" s="84">
        <v>1093.8726016508713</v>
      </c>
      <c r="K36" s="84">
        <v>1093.8726016508713</v>
      </c>
      <c r="L36" s="84">
        <v>1093.8726016508713</v>
      </c>
      <c r="M36" s="84">
        <v>1093.8726016508713</v>
      </c>
      <c r="N36" s="84">
        <v>1093.8726016508713</v>
      </c>
      <c r="O36" s="84">
        <v>1093.8726016508713</v>
      </c>
      <c r="P36" s="84">
        <v>1093.8726016508713</v>
      </c>
      <c r="Q36" s="84">
        <v>1093.8726016508713</v>
      </c>
      <c r="R36" s="84">
        <v>1093.8726016508713</v>
      </c>
      <c r="S36" s="84">
        <v>1093.8726016508713</v>
      </c>
      <c r="T36" s="84">
        <v>1093.8726016508713</v>
      </c>
      <c r="U36" s="84">
        <v>1093.8726016508713</v>
      </c>
      <c r="V36" s="84">
        <v>1093.8726016508713</v>
      </c>
      <c r="W36" s="84">
        <v>1093.8726016508713</v>
      </c>
      <c r="X36" s="84">
        <v>1093.8726016508713</v>
      </c>
      <c r="Y36" s="84">
        <v>1093.8726016508713</v>
      </c>
      <c r="Z36" s="84">
        <v>1093.8726016508713</v>
      </c>
      <c r="AA36" s="84">
        <v>1093.8726016508713</v>
      </c>
      <c r="AB36" s="84">
        <v>1093.8726016508713</v>
      </c>
      <c r="AC36" s="84">
        <v>1093.8726016508713</v>
      </c>
      <c r="AD36" s="84">
        <v>1093.8726016508713</v>
      </c>
      <c r="AE36" s="84">
        <v>1093.8726016508713</v>
      </c>
      <c r="AF36" s="84">
        <v>1093.8726016508713</v>
      </c>
      <c r="AG36" s="84">
        <v>1093.8726016508713</v>
      </c>
      <c r="AH36" s="84">
        <v>1093.8726016508713</v>
      </c>
      <c r="AI36" s="84">
        <v>1093.8726016508713</v>
      </c>
      <c r="AJ36" s="84">
        <v>1093.8726016508713</v>
      </c>
      <c r="AK36" s="84">
        <v>1093.8726016508713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1273.0866284850545</v>
      </c>
      <c r="E37" s="723">
        <v>0</v>
      </c>
      <c r="F37" s="84">
        <v>0</v>
      </c>
      <c r="G37" s="84">
        <v>0</v>
      </c>
      <c r="H37" s="84">
        <v>94.118621767043706</v>
      </c>
      <c r="I37" s="84">
        <v>96.471587311219793</v>
      </c>
      <c r="J37" s="84">
        <v>98.883376994000272</v>
      </c>
      <c r="K37" s="84">
        <v>101.35546141885027</v>
      </c>
      <c r="L37" s="84">
        <v>103.88934795432152</v>
      </c>
      <c r="M37" s="84">
        <v>106.48658165317956</v>
      </c>
      <c r="N37" s="84">
        <v>109.14874619450903</v>
      </c>
      <c r="O37" s="84">
        <v>111.87746484937175</v>
      </c>
      <c r="P37" s="84">
        <v>114.67440147060603</v>
      </c>
      <c r="Q37" s="84">
        <v>117.54126150737117</v>
      </c>
      <c r="R37" s="84">
        <v>120.47979304505544</v>
      </c>
      <c r="S37" s="84">
        <v>123.49178787118181</v>
      </c>
      <c r="T37" s="84">
        <v>126.57908256796135</v>
      </c>
      <c r="U37" s="84">
        <v>129.74355963216038</v>
      </c>
      <c r="V37" s="84">
        <v>132.98714862296438</v>
      </c>
      <c r="W37" s="84">
        <v>136.31182733853848</v>
      </c>
      <c r="X37" s="84">
        <v>139.71962302200194</v>
      </c>
      <c r="Y37" s="84">
        <v>143.21261359755198</v>
      </c>
      <c r="Z37" s="84">
        <v>146.79292893749076</v>
      </c>
      <c r="AA37" s="84">
        <v>150.46275216092801</v>
      </c>
      <c r="AB37" s="84">
        <v>154.2243209649512</v>
      </c>
      <c r="AC37" s="84">
        <v>158.07992898907497</v>
      </c>
      <c r="AD37" s="84">
        <v>162.03192721380182</v>
      </c>
      <c r="AE37" s="84">
        <v>166.08272539414685</v>
      </c>
      <c r="AF37" s="84">
        <v>170.23479352900051</v>
      </c>
      <c r="AG37" s="84">
        <v>174.49066336722552</v>
      </c>
      <c r="AH37" s="84">
        <v>178.85292995140614</v>
      </c>
      <c r="AI37" s="84">
        <v>183.32425320019127</v>
      </c>
      <c r="AJ37" s="84">
        <v>187.90735953019603</v>
      </c>
      <c r="AK37" s="84">
        <v>192.60504351845091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90364.023869359255</v>
      </c>
      <c r="E39" s="725">
        <v>0</v>
      </c>
      <c r="F39" s="94">
        <v>0</v>
      </c>
      <c r="G39" s="94">
        <v>0</v>
      </c>
      <c r="H39" s="94">
        <v>6275.6442747431684</v>
      </c>
      <c r="I39" s="94">
        <v>6467.0514251228342</v>
      </c>
      <c r="J39" s="94">
        <v>6664.2964935890805</v>
      </c>
      <c r="K39" s="94">
        <v>6867.5575366435478</v>
      </c>
      <c r="L39" s="94">
        <v>7077.0180415111745</v>
      </c>
      <c r="M39" s="94">
        <v>7292.8670917772652</v>
      </c>
      <c r="N39" s="94">
        <v>7515.2995380764723</v>
      </c>
      <c r="O39" s="94">
        <v>7744.5161739878049</v>
      </c>
      <c r="P39" s="94">
        <v>7980.723917294431</v>
      </c>
      <c r="Q39" s="94">
        <v>8224.1359967719109</v>
      </c>
      <c r="R39" s="94">
        <v>8474.9721446734529</v>
      </c>
      <c r="S39" s="94">
        <v>8733.458795085995</v>
      </c>
      <c r="T39" s="94">
        <v>8999.8292883361155</v>
      </c>
      <c r="U39" s="94">
        <v>9274.3240816303678</v>
      </c>
      <c r="V39" s="94">
        <v>9557.1909661200953</v>
      </c>
      <c r="W39" s="94">
        <v>9848.6852905867563</v>
      </c>
      <c r="X39" s="94">
        <v>10149.070191949653</v>
      </c>
      <c r="Y39" s="94">
        <v>10458.616832804115</v>
      </c>
      <c r="Z39" s="94">
        <v>10777.60464620464</v>
      </c>
      <c r="AA39" s="94">
        <v>11106.321587913882</v>
      </c>
      <c r="AB39" s="94">
        <v>11445.064396345255</v>
      </c>
      <c r="AC39" s="94">
        <v>11794.138860433784</v>
      </c>
      <c r="AD39" s="94">
        <v>12153.860095677017</v>
      </c>
      <c r="AE39" s="94">
        <v>12524.552828595162</v>
      </c>
      <c r="AF39" s="94">
        <v>12906.551689867312</v>
      </c>
      <c r="AG39" s="94">
        <v>13300.201516408264</v>
      </c>
      <c r="AH39" s="94">
        <v>13705.857662658716</v>
      </c>
      <c r="AI39" s="94">
        <v>14123.88632136981</v>
      </c>
      <c r="AJ39" s="94">
        <v>14554.664854171588</v>
      </c>
      <c r="AK39" s="94">
        <v>14998.582132223817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-100481.06346364574</v>
      </c>
      <c r="E40" s="721">
        <v>0</v>
      </c>
      <c r="F40" s="203">
        <v>0</v>
      </c>
      <c r="G40" s="203">
        <v>0</v>
      </c>
      <c r="H40" s="203">
        <v>-15435.341772151898</v>
      </c>
      <c r="I40" s="203">
        <v>-15967.59493670886</v>
      </c>
      <c r="J40" s="203">
        <v>-16499.848101265823</v>
      </c>
      <c r="K40" s="203">
        <v>-17032.101265822785</v>
      </c>
      <c r="L40" s="203">
        <v>-17032.101265822785</v>
      </c>
      <c r="M40" s="203">
        <v>-17564.354430379746</v>
      </c>
      <c r="N40" s="203">
        <v>-18096.607594936708</v>
      </c>
      <c r="O40" s="203">
        <v>-18628.860759493669</v>
      </c>
      <c r="P40" s="203">
        <v>-19161.113924050635</v>
      </c>
      <c r="Q40" s="203">
        <v>-19693.367088607596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60756.652816291033</v>
      </c>
      <c r="E41" s="29">
        <v>0</v>
      </c>
      <c r="F41" s="29">
        <v>0</v>
      </c>
      <c r="G41" s="29">
        <v>0</v>
      </c>
      <c r="H41" s="29">
        <v>-3666.7703364908157</v>
      </c>
      <c r="I41" s="29">
        <v>-3897.639986686434</v>
      </c>
      <c r="J41" s="29">
        <v>-4119.922309695934</v>
      </c>
      <c r="K41" s="29">
        <v>-4333.3705137901798</v>
      </c>
      <c r="L41" s="29">
        <v>-4005.4774935790992</v>
      </c>
      <c r="M41" s="29">
        <v>-4200.4882796429301</v>
      </c>
      <c r="N41" s="29">
        <v>-4385.880836467968</v>
      </c>
      <c r="O41" s="29">
        <v>-4561.3784996450631</v>
      </c>
      <c r="P41" s="29">
        <v>-4726.6965837901535</v>
      </c>
      <c r="Q41" s="29">
        <v>-4881.5421483367554</v>
      </c>
      <c r="R41" s="29">
        <v>15200.006496718583</v>
      </c>
      <c r="S41" s="29">
        <v>15599.272190890983</v>
      </c>
      <c r="T41" s="29">
        <v>16009.941203994955</v>
      </c>
      <c r="U41" s="29">
        <v>16432.341980139408</v>
      </c>
      <c r="V41" s="29">
        <v>16866.812497050589</v>
      </c>
      <c r="W41" s="29">
        <v>17313.700544749241</v>
      </c>
      <c r="X41" s="29">
        <v>17773.364012424929</v>
      </c>
      <c r="Y41" s="29">
        <v>18246.171183749997</v>
      </c>
      <c r="Z41" s="29">
        <v>18732.501040882897</v>
      </c>
      <c r="AA41" s="29">
        <v>19232.743577417823</v>
      </c>
      <c r="AB41" s="29">
        <v>19747.300120545522</v>
      </c>
      <c r="AC41" s="29">
        <v>20276.583662697787</v>
      </c>
      <c r="AD41" s="29">
        <v>20821.019202956348</v>
      </c>
      <c r="AE41" s="29">
        <v>21381.044098515202</v>
      </c>
      <c r="AF41" s="29">
        <v>21957.10842649408</v>
      </c>
      <c r="AG41" s="29">
        <v>22549.675356409432</v>
      </c>
      <c r="AH41" s="29">
        <v>23159.221533618642</v>
      </c>
      <c r="AI41" s="29">
        <v>23786.237474062462</v>
      </c>
      <c r="AJ41" s="29">
        <v>24431.227970640284</v>
      </c>
      <c r="AK41" s="29">
        <v>25094.712511562961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58099.164877730516</v>
      </c>
      <c r="E43" s="25">
        <v>0</v>
      </c>
      <c r="F43" s="25">
        <v>0</v>
      </c>
      <c r="G43" s="25">
        <v>0</v>
      </c>
      <c r="H43" s="25">
        <v>-3538.6019755681068</v>
      </c>
      <c r="I43" s="25">
        <v>-3765.5624907555825</v>
      </c>
      <c r="J43" s="25">
        <v>-3983.8164501391916</v>
      </c>
      <c r="K43" s="25">
        <v>-4193.1134255169563</v>
      </c>
      <c r="L43" s="25">
        <v>-3860.9425641135426</v>
      </c>
      <c r="M43" s="25">
        <v>-4051.545034828674</v>
      </c>
      <c r="N43" s="25">
        <v>-4232.394822686877</v>
      </c>
      <c r="O43" s="25">
        <v>-4403.2111624436493</v>
      </c>
      <c r="P43" s="25">
        <v>-4563.7051428040968</v>
      </c>
      <c r="Q43" s="25">
        <v>-4713.5794684006232</v>
      </c>
      <c r="R43" s="25">
        <v>15373.092038392766</v>
      </c>
      <c r="S43" s="25">
        <v>15777.636841586229</v>
      </c>
      <c r="T43" s="25">
        <v>16193.745976536406</v>
      </c>
      <c r="U43" s="25">
        <v>16621.752798243375</v>
      </c>
      <c r="V43" s="25">
        <v>17062.000345106724</v>
      </c>
      <c r="W43" s="25">
        <v>17514.84162217109</v>
      </c>
      <c r="X43" s="25">
        <v>17980.639892708143</v>
      </c>
      <c r="Y43" s="25">
        <v>18459.76897838185</v>
      </c>
      <c r="Z43" s="25">
        <v>18952.613568251021</v>
      </c>
      <c r="AA43" s="25">
        <v>19459.569536870677</v>
      </c>
      <c r="AB43" s="25">
        <v>19981.044271761686</v>
      </c>
      <c r="AC43" s="25">
        <v>20517.457010526046</v>
      </c>
      <c r="AD43" s="25">
        <v>21069.239187893367</v>
      </c>
      <c r="AE43" s="25">
        <v>21636.834792992799</v>
      </c>
      <c r="AF43" s="25">
        <v>22220.700737153245</v>
      </c>
      <c r="AG43" s="25">
        <v>22821.307232543702</v>
      </c>
      <c r="AH43" s="25">
        <v>23439.138181975006</v>
      </c>
      <c r="AI43" s="25">
        <v>24074.691580193696</v>
      </c>
      <c r="AJ43" s="25">
        <v>24728.47992700852</v>
      </c>
      <c r="AK43" s="25">
        <v>-14076.844731267222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191352.24327890266</v>
      </c>
      <c r="E45" s="726">
        <v>0</v>
      </c>
      <c r="F45" s="17">
        <v>0</v>
      </c>
      <c r="G45" s="17">
        <v>0</v>
      </c>
      <c r="H45" s="17">
        <v>26528.544836347268</v>
      </c>
      <c r="I45" s="17">
        <v>24942.094469313077</v>
      </c>
      <c r="J45" s="17">
        <v>23372.109732117959</v>
      </c>
      <c r="K45" s="17">
        <v>22223.645118803026</v>
      </c>
      <c r="L45" s="17">
        <v>21233.250551943162</v>
      </c>
      <c r="M45" s="17">
        <v>20361.408519924611</v>
      </c>
      <c r="N45" s="17">
        <v>19726.671557588652</v>
      </c>
      <c r="O45" s="17">
        <v>19210.487130094007</v>
      </c>
      <c r="P45" s="17">
        <v>18694.302702599351</v>
      </c>
      <c r="Q45" s="17">
        <v>18178.118275104705</v>
      </c>
      <c r="R45" s="17">
        <v>17661.933847610053</v>
      </c>
      <c r="S45" s="17">
        <v>17145.749420115404</v>
      </c>
      <c r="T45" s="17">
        <v>16629.564992620755</v>
      </c>
      <c r="U45" s="17">
        <v>16113.380565126103</v>
      </c>
      <c r="V45" s="17">
        <v>15597.19613763145</v>
      </c>
      <c r="W45" s="17">
        <v>15081.011710136801</v>
      </c>
      <c r="X45" s="17">
        <v>14564.827282642153</v>
      </c>
      <c r="Y45" s="17">
        <v>14048.642855147507</v>
      </c>
      <c r="Z45" s="17">
        <v>13532.458427652855</v>
      </c>
      <c r="AA45" s="17">
        <v>13016.274000158206</v>
      </c>
      <c r="AB45" s="17">
        <v>12500.089572663557</v>
      </c>
      <c r="AC45" s="17">
        <v>11983.905145168912</v>
      </c>
      <c r="AD45" s="17">
        <v>11467.72071767426</v>
      </c>
      <c r="AE45" s="17">
        <v>10951.536290179611</v>
      </c>
      <c r="AF45" s="17">
        <v>10435.351862684962</v>
      </c>
      <c r="AG45" s="17">
        <v>11869.840235849275</v>
      </c>
      <c r="AH45" s="17">
        <v>11216.442226362375</v>
      </c>
      <c r="AI45" s="17">
        <v>10563.044216875485</v>
      </c>
      <c r="AJ45" s="17">
        <v>7958.9734067296195</v>
      </c>
      <c r="AK45" s="17">
        <v>7442.7889792349724</v>
      </c>
      <c r="AL45" s="17">
        <v>-411.64074597674517</v>
      </c>
      <c r="AM45" s="17">
        <v>-411.64074597674517</v>
      </c>
      <c r="AN45" s="17">
        <v>-411.64074597674517</v>
      </c>
      <c r="AO45" s="17">
        <v>-411.64074597674517</v>
      </c>
      <c r="AP45" s="17">
        <v>-411.64074597674517</v>
      </c>
      <c r="AQ45" s="17">
        <v>-411.64074597674517</v>
      </c>
      <c r="AR45" s="17">
        <v>-411.64074597674517</v>
      </c>
      <c r="AS45" s="17">
        <v>-411.64074597674517</v>
      </c>
      <c r="AT45" s="17">
        <v>-411.64074597674517</v>
      </c>
      <c r="AU45" s="17">
        <v>-411.64074597674517</v>
      </c>
      <c r="AV45" s="17">
        <v>-411.64074597674517</v>
      </c>
      <c r="AW45" s="17">
        <v>-411.64074597674517</v>
      </c>
      <c r="AX45" s="17">
        <v>-411.64074597674517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78960.397982210052</v>
      </c>
      <c r="E46" s="727">
        <v>0</v>
      </c>
      <c r="F46" s="84">
        <v>0</v>
      </c>
      <c r="G46" s="84">
        <v>0</v>
      </c>
      <c r="H46" s="84">
        <v>7596.3375114643832</v>
      </c>
      <c r="I46" s="84">
        <v>7596.3375114643832</v>
      </c>
      <c r="J46" s="84">
        <v>7596.3375114643832</v>
      </c>
      <c r="K46" s="84">
        <v>7596.3375114643832</v>
      </c>
      <c r="L46" s="84">
        <v>7596.3375114643832</v>
      </c>
      <c r="M46" s="84">
        <v>7596.3375114643832</v>
      </c>
      <c r="N46" s="84">
        <v>7596.3375114643832</v>
      </c>
      <c r="O46" s="84">
        <v>7596.3375114643832</v>
      </c>
      <c r="P46" s="84">
        <v>7596.3375114643832</v>
      </c>
      <c r="Q46" s="84">
        <v>7596.3375114643832</v>
      </c>
      <c r="R46" s="84">
        <v>7596.3375114643832</v>
      </c>
      <c r="S46" s="84">
        <v>7596.3375114643832</v>
      </c>
      <c r="T46" s="84">
        <v>7596.3375114643832</v>
      </c>
      <c r="U46" s="84">
        <v>7596.3375114643832</v>
      </c>
      <c r="V46" s="84">
        <v>7596.3375114643832</v>
      </c>
      <c r="W46" s="84">
        <v>7596.3375114643832</v>
      </c>
      <c r="X46" s="84">
        <v>7596.3375114643832</v>
      </c>
      <c r="Y46" s="84">
        <v>7596.3375114643832</v>
      </c>
      <c r="Z46" s="84">
        <v>7596.3375114643832</v>
      </c>
      <c r="AA46" s="84">
        <v>7596.3375114643832</v>
      </c>
      <c r="AB46" s="84">
        <v>7596.3375114643832</v>
      </c>
      <c r="AC46" s="84">
        <v>7596.3375114643832</v>
      </c>
      <c r="AD46" s="84">
        <v>7596.3375114643832</v>
      </c>
      <c r="AE46" s="84">
        <v>7596.3375114643832</v>
      </c>
      <c r="AF46" s="84">
        <v>7596.3375114643832</v>
      </c>
      <c r="AG46" s="84">
        <v>7596.3375114643832</v>
      </c>
      <c r="AH46" s="84">
        <v>7596.3375114643832</v>
      </c>
      <c r="AI46" s="84">
        <v>7596.3375114643832</v>
      </c>
      <c r="AJ46" s="84">
        <v>7596.3375114643832</v>
      </c>
      <c r="AK46" s="84">
        <v>7596.3375114643832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112391.8452966926</v>
      </c>
      <c r="E47" s="728">
        <v>0</v>
      </c>
      <c r="F47" s="20">
        <v>0</v>
      </c>
      <c r="G47" s="20">
        <v>0</v>
      </c>
      <c r="H47" s="20">
        <v>18932.207324882886</v>
      </c>
      <c r="I47" s="20">
        <v>17345.756957848695</v>
      </c>
      <c r="J47" s="20">
        <v>15775.772220653576</v>
      </c>
      <c r="K47" s="20">
        <v>14627.307607338644</v>
      </c>
      <c r="L47" s="20">
        <v>13636.913040478779</v>
      </c>
      <c r="M47" s="20">
        <v>12765.071008460229</v>
      </c>
      <c r="N47" s="20">
        <v>12130.33404612427</v>
      </c>
      <c r="O47" s="20">
        <v>11614.149618629624</v>
      </c>
      <c r="P47" s="20">
        <v>11097.965191134968</v>
      </c>
      <c r="Q47" s="20">
        <v>10581.780763640323</v>
      </c>
      <c r="R47" s="20">
        <v>10065.596336145671</v>
      </c>
      <c r="S47" s="20">
        <v>9549.4119086510218</v>
      </c>
      <c r="T47" s="20">
        <v>9033.227481156373</v>
      </c>
      <c r="U47" s="20">
        <v>8517.0430536617205</v>
      </c>
      <c r="V47" s="20">
        <v>8000.8586261670671</v>
      </c>
      <c r="W47" s="20">
        <v>7484.6741986724182</v>
      </c>
      <c r="X47" s="20">
        <v>6968.4897711777694</v>
      </c>
      <c r="Y47" s="20">
        <v>6452.3053436831242</v>
      </c>
      <c r="Z47" s="20">
        <v>5936.1209161884717</v>
      </c>
      <c r="AA47" s="20">
        <v>5419.9364886938229</v>
      </c>
      <c r="AB47" s="20">
        <v>4903.752061199174</v>
      </c>
      <c r="AC47" s="20">
        <v>4387.5676337045288</v>
      </c>
      <c r="AD47" s="20">
        <v>3871.3832062098763</v>
      </c>
      <c r="AE47" s="20">
        <v>3355.1987787152275</v>
      </c>
      <c r="AF47" s="20">
        <v>2839.0143512205786</v>
      </c>
      <c r="AG47" s="20">
        <v>4273.5027243848917</v>
      </c>
      <c r="AH47" s="20">
        <v>3620.1047148979915</v>
      </c>
      <c r="AI47" s="20">
        <v>2966.7067054111021</v>
      </c>
      <c r="AJ47" s="20">
        <v>362.63589526523629</v>
      </c>
      <c r="AK47" s="20">
        <v>-153.54853222941074</v>
      </c>
      <c r="AL47" s="20">
        <v>-411.64074597674517</v>
      </c>
      <c r="AM47" s="20">
        <v>-411.64074597674517</v>
      </c>
      <c r="AN47" s="20">
        <v>-411.64074597674517</v>
      </c>
      <c r="AO47" s="20">
        <v>-411.64074597674517</v>
      </c>
      <c r="AP47" s="20">
        <v>-411.64074597674517</v>
      </c>
      <c r="AQ47" s="20">
        <v>-411.64074597674517</v>
      </c>
      <c r="AR47" s="20">
        <v>-411.64074597674517</v>
      </c>
      <c r="AS47" s="20">
        <v>-411.64074597674517</v>
      </c>
      <c r="AT47" s="20">
        <v>-411.64074597674517</v>
      </c>
      <c r="AU47" s="20">
        <v>-411.64074597674517</v>
      </c>
      <c r="AV47" s="20">
        <v>-411.64074597674517</v>
      </c>
      <c r="AW47" s="20">
        <v>-411.64074597674517</v>
      </c>
      <c r="AX47" s="20">
        <v>-411.64074597674517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39231.314077055009</v>
      </c>
      <c r="E49" s="722"/>
      <c r="F49" s="72">
        <v>0</v>
      </c>
      <c r="G49" s="72">
        <v>0</v>
      </c>
      <c r="H49" s="72">
        <v>6234.4423838543253</v>
      </c>
      <c r="I49" s="72">
        <v>5712.0187045446337</v>
      </c>
      <c r="J49" s="72">
        <v>5195.0172149872506</v>
      </c>
      <c r="K49" s="72">
        <v>4816.8237830889575</v>
      </c>
      <c r="L49" s="72">
        <v>4490.6833728128213</v>
      </c>
      <c r="M49" s="72">
        <v>4203.5827287533048</v>
      </c>
      <c r="N49" s="72">
        <v>3994.561617127024</v>
      </c>
      <c r="O49" s="72">
        <v>3824.5802717173651</v>
      </c>
      <c r="P49" s="72">
        <v>3654.5989263077036</v>
      </c>
      <c r="Q49" s="72">
        <v>3484.6175808980433</v>
      </c>
      <c r="R49" s="72">
        <v>3314.6362354883818</v>
      </c>
      <c r="S49" s="72">
        <v>3144.6548900787211</v>
      </c>
      <c r="T49" s="72">
        <v>2974.6735446690604</v>
      </c>
      <c r="U49" s="72">
        <v>2804.6921992593993</v>
      </c>
      <c r="V49" s="72">
        <v>2634.7108538497391</v>
      </c>
      <c r="W49" s="72">
        <v>2464.7295084400785</v>
      </c>
      <c r="X49" s="72">
        <v>2294.7481630304173</v>
      </c>
      <c r="Y49" s="72">
        <v>2124.7668176207576</v>
      </c>
      <c r="Z49" s="72">
        <v>1954.7854722110972</v>
      </c>
      <c r="AA49" s="72">
        <v>1784.804126801437</v>
      </c>
      <c r="AB49" s="72">
        <v>1614.8227813917765</v>
      </c>
      <c r="AC49" s="72">
        <v>1444.8414359821161</v>
      </c>
      <c r="AD49" s="72">
        <v>1274.8600905724559</v>
      </c>
      <c r="AE49" s="72">
        <v>1104.8787451627954</v>
      </c>
      <c r="AF49" s="72">
        <v>934.89739975313535</v>
      </c>
      <c r="AG49" s="72">
        <v>742.32359704219095</v>
      </c>
      <c r="AH49" s="72">
        <v>527.15733702996272</v>
      </c>
      <c r="AI49" s="72">
        <v>311.99107701773437</v>
      </c>
      <c r="AJ49" s="72">
        <v>119.41727430679001</v>
      </c>
      <c r="AK49" s="72">
        <v>-50.564071102870315</v>
      </c>
      <c r="AL49" s="72">
        <v>-135.55474380770377</v>
      </c>
      <c r="AM49" s="72">
        <v>-135.55474380770377</v>
      </c>
      <c r="AN49" s="72">
        <v>-135.55474380770377</v>
      </c>
      <c r="AO49" s="72">
        <v>-135.55474380770377</v>
      </c>
      <c r="AP49" s="72">
        <v>-135.55474380770377</v>
      </c>
      <c r="AQ49" s="72">
        <v>-135.55474380770377</v>
      </c>
      <c r="AR49" s="72">
        <v>-135.55474380770377</v>
      </c>
      <c r="AS49" s="72">
        <v>-135.55474380770377</v>
      </c>
      <c r="AT49" s="72">
        <v>-135.55474380770377</v>
      </c>
      <c r="AU49" s="72">
        <v>-135.55474380770377</v>
      </c>
      <c r="AV49" s="72">
        <v>-135.55474380770377</v>
      </c>
      <c r="AW49" s="72">
        <v>-135.55474380770377</v>
      </c>
      <c r="AX49" s="72">
        <v>-135.55474380770377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-360.60217707715952</v>
      </c>
      <c r="E50" s="727">
        <v>0</v>
      </c>
      <c r="F50" s="84">
        <v>0</v>
      </c>
      <c r="G50" s="84">
        <v>0</v>
      </c>
      <c r="H50" s="84">
        <v>-5309.6237494216048</v>
      </c>
      <c r="I50" s="84">
        <v>-11275.900512510823</v>
      </c>
      <c r="J50" s="84">
        <v>-5371.3404252698683</v>
      </c>
      <c r="K50" s="84">
        <v>-1857.6854318204357</v>
      </c>
      <c r="L50" s="84">
        <v>-1997.1788047030188</v>
      </c>
      <c r="M50" s="84">
        <v>636.58445998577895</v>
      </c>
      <c r="N50" s="84">
        <v>3303.7430874969414</v>
      </c>
      <c r="O50" s="84">
        <v>3231.0404402590943</v>
      </c>
      <c r="P50" s="84">
        <v>3158.3377930212455</v>
      </c>
      <c r="Q50" s="84">
        <v>3085.6351457833985</v>
      </c>
      <c r="R50" s="84">
        <v>3012.9324985455505</v>
      </c>
      <c r="S50" s="84">
        <v>2940.229851307703</v>
      </c>
      <c r="T50" s="84">
        <v>2867.5272040698555</v>
      </c>
      <c r="U50" s="84">
        <v>2794.8245568320071</v>
      </c>
      <c r="V50" s="84">
        <v>2722.1219095941588</v>
      </c>
      <c r="W50" s="84">
        <v>2649.4192623563113</v>
      </c>
      <c r="X50" s="84">
        <v>2576.7166151184638</v>
      </c>
      <c r="Y50" s="84">
        <v>2504.0139678806172</v>
      </c>
      <c r="Z50" s="84">
        <v>2431.3113206427688</v>
      </c>
      <c r="AA50" s="84">
        <v>2358.6086734049213</v>
      </c>
      <c r="AB50" s="84">
        <v>2285.9060261670734</v>
      </c>
      <c r="AC50" s="84">
        <v>2213.2033789292268</v>
      </c>
      <c r="AD50" s="84">
        <v>2140.5007316913784</v>
      </c>
      <c r="AE50" s="84">
        <v>2067.7980844535309</v>
      </c>
      <c r="AF50" s="84">
        <v>1995.0954372156832</v>
      </c>
      <c r="AG50" s="84">
        <v>2336.7784941494874</v>
      </c>
      <c r="AH50" s="84">
        <v>2244.7498267598062</v>
      </c>
      <c r="AI50" s="84">
        <v>2152.7211593701272</v>
      </c>
      <c r="AJ50" s="84">
        <v>1646.3067878087938</v>
      </c>
      <c r="AK50" s="84">
        <v>1573.6041405709466</v>
      </c>
      <c r="AL50" s="84">
        <v>-57.978060455498685</v>
      </c>
      <c r="AM50" s="84">
        <v>-57.978060455498685</v>
      </c>
      <c r="AN50" s="84">
        <v>-57.978060455498685</v>
      </c>
      <c r="AO50" s="84">
        <v>-57.978060455498685</v>
      </c>
      <c r="AP50" s="84">
        <v>-57.978060455498685</v>
      </c>
      <c r="AQ50" s="84">
        <v>-57.978060455498685</v>
      </c>
      <c r="AR50" s="84">
        <v>-57.978060455498685</v>
      </c>
      <c r="AS50" s="84">
        <v>-57.978060455498685</v>
      </c>
      <c r="AT50" s="84">
        <v>-57.978060455498685</v>
      </c>
      <c r="AU50" s="84">
        <v>-57.978060455498685</v>
      </c>
      <c r="AV50" s="84">
        <v>-57.978060455498685</v>
      </c>
      <c r="AW50" s="84">
        <v>-57.978060455498685</v>
      </c>
      <c r="AX50" s="84">
        <v>-57.978060455498685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16914.804865918653</v>
      </c>
      <c r="E51" s="729">
        <v>0</v>
      </c>
      <c r="F51" s="204">
        <v>0</v>
      </c>
      <c r="G51" s="204">
        <v>0</v>
      </c>
      <c r="H51" s="204">
        <v>7976.1543870376008</v>
      </c>
      <c r="I51" s="204">
        <v>13718.985545704674</v>
      </c>
      <c r="J51" s="204">
        <v>7593.298976459796</v>
      </c>
      <c r="K51" s="204">
        <v>3917.8870349128697</v>
      </c>
      <c r="L51" s="204">
        <v>3917.8870349128697</v>
      </c>
      <c r="M51" s="204">
        <v>1161.3280787526746</v>
      </c>
      <c r="N51" s="204">
        <v>-1595.2308774075202</v>
      </c>
      <c r="O51" s="204">
        <v>-1595.2308774075202</v>
      </c>
      <c r="P51" s="204">
        <v>-1595.2308774075202</v>
      </c>
      <c r="Q51" s="204">
        <v>-1595.2308774075202</v>
      </c>
      <c r="R51" s="204">
        <v>-1595.2308774075202</v>
      </c>
      <c r="S51" s="204">
        <v>-1595.2308774075202</v>
      </c>
      <c r="T51" s="204">
        <v>-1595.2308774075202</v>
      </c>
      <c r="U51" s="204">
        <v>-1595.2308774075202</v>
      </c>
      <c r="V51" s="204">
        <v>-1595.2308774075202</v>
      </c>
      <c r="W51" s="204">
        <v>-1595.2308774075202</v>
      </c>
      <c r="X51" s="204">
        <v>-1595.2308774075202</v>
      </c>
      <c r="Y51" s="204">
        <v>-1595.2308774075202</v>
      </c>
      <c r="Z51" s="204">
        <v>-1595.2308774075202</v>
      </c>
      <c r="AA51" s="204">
        <v>-1595.2308774075202</v>
      </c>
      <c r="AB51" s="204">
        <v>-1595.2308774075202</v>
      </c>
      <c r="AC51" s="204">
        <v>-1595.2308774075202</v>
      </c>
      <c r="AD51" s="204">
        <v>-1595.2308774075202</v>
      </c>
      <c r="AE51" s="204">
        <v>-1595.2308774075202</v>
      </c>
      <c r="AF51" s="204">
        <v>-1595.2308774075202</v>
      </c>
      <c r="AG51" s="204">
        <v>0</v>
      </c>
      <c r="AH51" s="204">
        <v>0</v>
      </c>
      <c r="AI51" s="204">
        <v>0</v>
      </c>
      <c r="AJ51" s="204">
        <v>-1595.2308774075202</v>
      </c>
      <c r="AK51" s="204">
        <v>-1595.2308774075202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59104.202460795874</v>
      </c>
      <c r="E53" s="406">
        <v>0</v>
      </c>
      <c r="F53" s="115">
        <v>0</v>
      </c>
      <c r="G53" s="115">
        <v>0</v>
      </c>
      <c r="H53" s="115">
        <v>10031.234303412562</v>
      </c>
      <c r="I53" s="115">
        <v>9190.6532201102109</v>
      </c>
      <c r="J53" s="115">
        <v>8358.7964544764</v>
      </c>
      <c r="K53" s="115">
        <v>7750.2822211572511</v>
      </c>
      <c r="L53" s="115">
        <v>7225.5214374561056</v>
      </c>
      <c r="M53" s="115">
        <v>6763.5757409684702</v>
      </c>
      <c r="N53" s="115">
        <v>6427.2602189078243</v>
      </c>
      <c r="O53" s="115">
        <v>6153.7597840606859</v>
      </c>
      <c r="P53" s="115">
        <v>5880.2593492135393</v>
      </c>
      <c r="Q53" s="115">
        <v>5606.7589143664018</v>
      </c>
      <c r="R53" s="115">
        <v>5333.2584795192579</v>
      </c>
      <c r="S53" s="115">
        <v>5059.7580446721176</v>
      </c>
      <c r="T53" s="115">
        <v>4786.2576098249774</v>
      </c>
      <c r="U53" s="115">
        <v>4512.7571749778335</v>
      </c>
      <c r="V53" s="115">
        <v>4239.2567401306896</v>
      </c>
      <c r="W53" s="115">
        <v>3965.7563052835485</v>
      </c>
      <c r="X53" s="115">
        <v>3692.2558704364083</v>
      </c>
      <c r="Y53" s="115">
        <v>3418.7554355892689</v>
      </c>
      <c r="Z53" s="115">
        <v>3145.255000742126</v>
      </c>
      <c r="AA53" s="115">
        <v>2871.7545658949848</v>
      </c>
      <c r="AB53" s="115">
        <v>2598.2541310478446</v>
      </c>
      <c r="AC53" s="115">
        <v>2324.7536962007061</v>
      </c>
      <c r="AD53" s="115">
        <v>2051.2532613535623</v>
      </c>
      <c r="AE53" s="115">
        <v>1777.7528265064213</v>
      </c>
      <c r="AF53" s="115">
        <v>1504.2523916592804</v>
      </c>
      <c r="AG53" s="115">
        <v>1194.4006331932133</v>
      </c>
      <c r="AH53" s="115">
        <v>848.19755110822234</v>
      </c>
      <c r="AI53" s="115">
        <v>501.99446902324053</v>
      </c>
      <c r="AJ53" s="115">
        <v>192.14271055717268</v>
      </c>
      <c r="AK53" s="115">
        <v>-81.357724289966882</v>
      </c>
      <c r="AL53" s="115">
        <v>-218.10794171354274</v>
      </c>
      <c r="AM53" s="115">
        <v>-218.10794171354274</v>
      </c>
      <c r="AN53" s="115">
        <v>-218.10794171354274</v>
      </c>
      <c r="AO53" s="115">
        <v>-218.10794171354274</v>
      </c>
      <c r="AP53" s="115">
        <v>-218.10794171354274</v>
      </c>
      <c r="AQ53" s="115">
        <v>-218.10794171354274</v>
      </c>
      <c r="AR53" s="115">
        <v>-218.10794171354274</v>
      </c>
      <c r="AS53" s="115">
        <v>-218.10794171354274</v>
      </c>
      <c r="AT53" s="115">
        <v>-218.10794171354274</v>
      </c>
      <c r="AU53" s="115">
        <v>-218.10794171354274</v>
      </c>
      <c r="AV53" s="115">
        <v>-218.10794171354274</v>
      </c>
      <c r="AW53" s="115">
        <v>-218.10794171354274</v>
      </c>
      <c r="AX53" s="115">
        <v>-218.10794171354274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22989.94286077916</v>
      </c>
      <c r="I57" s="17">
        <v>21176.531978557494</v>
      </c>
      <c r="J57" s="17">
        <v>19388.293281978767</v>
      </c>
      <c r="K57" s="17">
        <v>18030.53169328607</v>
      </c>
      <c r="L57" s="17">
        <v>17372.307987829619</v>
      </c>
      <c r="M57" s="17">
        <v>16309.863485095935</v>
      </c>
      <c r="N57" s="17">
        <v>15494.276734901776</v>
      </c>
      <c r="O57" s="17">
        <v>14807.275967650356</v>
      </c>
      <c r="P57" s="17">
        <v>14130.597559795255</v>
      </c>
      <c r="Q57" s="17">
        <v>13464.538806704082</v>
      </c>
      <c r="R57" s="17">
        <v>33035.025886002819</v>
      </c>
      <c r="S57" s="17">
        <v>32923.386261701635</v>
      </c>
      <c r="T57" s="17">
        <v>32823.310969157159</v>
      </c>
      <c r="U57" s="17">
        <v>32735.133363369478</v>
      </c>
      <c r="V57" s="17">
        <v>32659.196482738174</v>
      </c>
      <c r="W57" s="17">
        <v>32595.853332307892</v>
      </c>
      <c r="X57" s="17">
        <v>32545.467175350295</v>
      </c>
      <c r="Y57" s="17">
        <v>32508.411833529357</v>
      </c>
      <c r="Z57" s="17">
        <v>32485.071995903876</v>
      </c>
      <c r="AA57" s="17">
        <v>32475.843537028883</v>
      </c>
      <c r="AB57" s="17">
        <v>32481.133844425243</v>
      </c>
      <c r="AC57" s="17">
        <v>32501.362155694958</v>
      </c>
      <c r="AD57" s="17">
        <v>32536.959905567626</v>
      </c>
      <c r="AE57" s="17">
        <v>32588.371083172409</v>
      </c>
      <c r="AF57" s="17">
        <v>32656.052599838207</v>
      </c>
      <c r="AG57" s="17">
        <v>34691.147468392977</v>
      </c>
      <c r="AH57" s="17">
        <v>34655.580408337381</v>
      </c>
      <c r="AI57" s="17">
        <v>34637.735797069181</v>
      </c>
      <c r="AJ57" s="17">
        <v>32687.45333373814</v>
      </c>
      <c r="AK57" s="17">
        <v>-6634.0557520322491</v>
      </c>
      <c r="AL57" s="17">
        <v>-411.64074597674517</v>
      </c>
      <c r="AM57" s="17">
        <v>-411.64074597674517</v>
      </c>
      <c r="AN57" s="17">
        <v>-411.64074597674517</v>
      </c>
      <c r="AO57" s="17">
        <v>-411.64074597674517</v>
      </c>
      <c r="AP57" s="17">
        <v>-411.64074597674517</v>
      </c>
      <c r="AQ57" s="17">
        <v>-411.64074597674517</v>
      </c>
      <c r="AR57" s="17">
        <v>-411.64074597674517</v>
      </c>
      <c r="AS57" s="17">
        <v>-411.64074597674517</v>
      </c>
      <c r="AT57" s="17">
        <v>-411.64074597674517</v>
      </c>
      <c r="AU57" s="17">
        <v>-411.64074597674517</v>
      </c>
      <c r="AV57" s="17">
        <v>-411.64074597674517</v>
      </c>
      <c r="AW57" s="17">
        <v>-411.64074597674517</v>
      </c>
      <c r="AX57" s="17">
        <v>-411.64074597674517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22989.94286077916</v>
      </c>
      <c r="I62" s="29">
        <v>21176.531978557494</v>
      </c>
      <c r="J62" s="29">
        <v>19388.293281978767</v>
      </c>
      <c r="K62" s="29">
        <v>18030.53169328607</v>
      </c>
      <c r="L62" s="29">
        <v>17372.307987829619</v>
      </c>
      <c r="M62" s="29">
        <v>16309.863485095935</v>
      </c>
      <c r="N62" s="29">
        <v>15494.276734901776</v>
      </c>
      <c r="O62" s="29">
        <v>14807.275967650356</v>
      </c>
      <c r="P62" s="29">
        <v>14130.597559795255</v>
      </c>
      <c r="Q62" s="29">
        <v>13464.538806704082</v>
      </c>
      <c r="R62" s="29">
        <v>33035.025886002819</v>
      </c>
      <c r="S62" s="29">
        <v>32923.386261701635</v>
      </c>
      <c r="T62" s="29">
        <v>32823.310969157159</v>
      </c>
      <c r="U62" s="29">
        <v>32735.133363369478</v>
      </c>
      <c r="V62" s="29">
        <v>32659.196482738174</v>
      </c>
      <c r="W62" s="29">
        <v>32595.853332307892</v>
      </c>
      <c r="X62" s="29">
        <v>32545.467175350295</v>
      </c>
      <c r="Y62" s="29">
        <v>32508.411833529357</v>
      </c>
      <c r="Z62" s="29">
        <v>32485.071995903876</v>
      </c>
      <c r="AA62" s="29">
        <v>32475.843537028883</v>
      </c>
      <c r="AB62" s="29">
        <v>32481.133844425243</v>
      </c>
      <c r="AC62" s="29">
        <v>32501.362155694958</v>
      </c>
      <c r="AD62" s="29">
        <v>32536.959905567626</v>
      </c>
      <c r="AE62" s="29">
        <v>32588.371083172409</v>
      </c>
      <c r="AF62" s="29">
        <v>32656.052599838207</v>
      </c>
      <c r="AG62" s="29">
        <v>34691.147468392977</v>
      </c>
      <c r="AH62" s="29">
        <v>34655.580408337381</v>
      </c>
      <c r="AI62" s="29">
        <v>34637.735797069181</v>
      </c>
      <c r="AJ62" s="29">
        <v>32687.45333373814</v>
      </c>
      <c r="AK62" s="29">
        <v>-6634.0557520322491</v>
      </c>
      <c r="AL62" s="29">
        <v>-411.64074597674517</v>
      </c>
      <c r="AM62" s="29">
        <v>-411.64074597674517</v>
      </c>
      <c r="AN62" s="29">
        <v>-411.64074597674517</v>
      </c>
      <c r="AO62" s="29">
        <v>-411.64074597674517</v>
      </c>
      <c r="AP62" s="29">
        <v>-411.64074597674517</v>
      </c>
      <c r="AQ62" s="29">
        <v>-411.64074597674517</v>
      </c>
      <c r="AR62" s="29">
        <v>-411.64074597674517</v>
      </c>
      <c r="AS62" s="29">
        <v>-411.64074597674517</v>
      </c>
      <c r="AT62" s="29">
        <v>-411.64074597674517</v>
      </c>
      <c r="AU62" s="29">
        <v>-411.64074597674517</v>
      </c>
      <c r="AV62" s="29">
        <v>-411.64074597674517</v>
      </c>
      <c r="AW62" s="29">
        <v>-411.64074597674517</v>
      </c>
      <c r="AX62" s="29">
        <v>-411.64074597674517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420480</v>
      </c>
      <c r="I63" s="29">
        <v>420480</v>
      </c>
      <c r="J63" s="29">
        <v>420480</v>
      </c>
      <c r="K63" s="29">
        <v>420480</v>
      </c>
      <c r="L63" s="29">
        <v>420480</v>
      </c>
      <c r="M63" s="29">
        <v>420480</v>
      </c>
      <c r="N63" s="29">
        <v>420480</v>
      </c>
      <c r="O63" s="29">
        <v>420480</v>
      </c>
      <c r="P63" s="29">
        <v>420480</v>
      </c>
      <c r="Q63" s="29">
        <v>420480</v>
      </c>
      <c r="R63" s="29">
        <v>420480</v>
      </c>
      <c r="S63" s="29">
        <v>420480</v>
      </c>
      <c r="T63" s="29">
        <v>420480</v>
      </c>
      <c r="U63" s="29">
        <v>420480</v>
      </c>
      <c r="V63" s="29">
        <v>420480</v>
      </c>
      <c r="W63" s="29">
        <v>420480</v>
      </c>
      <c r="X63" s="29">
        <v>420480</v>
      </c>
      <c r="Y63" s="29">
        <v>420480</v>
      </c>
      <c r="Z63" s="29">
        <v>420480</v>
      </c>
      <c r="AA63" s="29">
        <v>420480</v>
      </c>
      <c r="AB63" s="29">
        <v>420480</v>
      </c>
      <c r="AC63" s="29">
        <v>420480</v>
      </c>
      <c r="AD63" s="29">
        <v>420480</v>
      </c>
      <c r="AE63" s="29">
        <v>420480</v>
      </c>
      <c r="AF63" s="29">
        <v>420480</v>
      </c>
      <c r="AG63" s="29">
        <v>420480</v>
      </c>
      <c r="AH63" s="29">
        <v>420480</v>
      </c>
      <c r="AI63" s="29">
        <v>420480</v>
      </c>
      <c r="AJ63" s="29">
        <v>420480</v>
      </c>
      <c r="AK63" s="29">
        <v>420480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227890.12534393149</v>
      </c>
      <c r="I71" s="17">
        <v>227890.12534393149</v>
      </c>
      <c r="J71" s="17">
        <v>227890.12534393149</v>
      </c>
      <c r="K71" s="17">
        <v>227890.12534393149</v>
      </c>
      <c r="L71" s="17">
        <v>227890.12534393149</v>
      </c>
      <c r="M71" s="17">
        <v>227890.12534393149</v>
      </c>
      <c r="N71" s="17">
        <v>227890.12534393149</v>
      </c>
      <c r="O71" s="17">
        <v>227890.12534393149</v>
      </c>
      <c r="P71" s="17">
        <v>227890.12534393149</v>
      </c>
      <c r="Q71" s="17">
        <v>227890.12534393149</v>
      </c>
      <c r="R71" s="17">
        <v>227890.12534393149</v>
      </c>
      <c r="S71" s="17">
        <v>227890.12534393149</v>
      </c>
      <c r="T71" s="17">
        <v>227890.12534393149</v>
      </c>
      <c r="U71" s="17">
        <v>227890.12534393149</v>
      </c>
      <c r="V71" s="17">
        <v>227890.12534393149</v>
      </c>
      <c r="W71" s="17">
        <v>227890.12534393149</v>
      </c>
      <c r="X71" s="17">
        <v>227890.12534393149</v>
      </c>
      <c r="Y71" s="17">
        <v>227890.12534393149</v>
      </c>
      <c r="Z71" s="17">
        <v>227890.12534393149</v>
      </c>
      <c r="AA71" s="17">
        <v>227890.12534393149</v>
      </c>
      <c r="AB71" s="17">
        <v>227890.12534393149</v>
      </c>
      <c r="AC71" s="17">
        <v>227890.12534393149</v>
      </c>
      <c r="AD71" s="17">
        <v>227890.12534393149</v>
      </c>
      <c r="AE71" s="17">
        <v>227890.12534393149</v>
      </c>
      <c r="AF71" s="17">
        <v>227890.12534393149</v>
      </c>
      <c r="AG71" s="17">
        <v>227890.12534393149</v>
      </c>
      <c r="AH71" s="17">
        <v>227890.12534393149</v>
      </c>
      <c r="AI71" s="17">
        <v>227890.12534393149</v>
      </c>
      <c r="AJ71" s="17">
        <v>227890.12534393149</v>
      </c>
      <c r="AK71" s="17">
        <v>227890.12534393149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-3798.1687557321916</v>
      </c>
      <c r="I72" s="30">
        <v>-11394.506267196575</v>
      </c>
      <c r="J72" s="30">
        <v>-18990.843778660957</v>
      </c>
      <c r="K72" s="30">
        <v>-26587.18129012534</v>
      </c>
      <c r="L72" s="30">
        <v>-34183.518801589722</v>
      </c>
      <c r="M72" s="30">
        <v>-41779.856313054108</v>
      </c>
      <c r="N72" s="30">
        <v>-49376.193824518494</v>
      </c>
      <c r="O72" s="30">
        <v>-56972.53133598288</v>
      </c>
      <c r="P72" s="30">
        <v>-64568.868847447266</v>
      </c>
      <c r="Q72" s="30">
        <v>-72165.206358911659</v>
      </c>
      <c r="R72" s="30">
        <v>-79761.543870376045</v>
      </c>
      <c r="S72" s="30">
        <v>-87357.881381840431</v>
      </c>
      <c r="T72" s="30">
        <v>-94954.218893304816</v>
      </c>
      <c r="U72" s="30">
        <v>-102550.5564047692</v>
      </c>
      <c r="V72" s="30">
        <v>-110146.89391623359</v>
      </c>
      <c r="W72" s="30">
        <v>-117743.23142769797</v>
      </c>
      <c r="X72" s="30">
        <v>-125339.56893916236</v>
      </c>
      <c r="Y72" s="30">
        <v>-132935.90645062673</v>
      </c>
      <c r="Z72" s="30">
        <v>-140532.2439620911</v>
      </c>
      <c r="AA72" s="30">
        <v>-148128.58147355547</v>
      </c>
      <c r="AB72" s="30">
        <v>-155724.91898501985</v>
      </c>
      <c r="AC72" s="30">
        <v>-163321.25649648422</v>
      </c>
      <c r="AD72" s="30">
        <v>-170917.59400794859</v>
      </c>
      <c r="AE72" s="30">
        <v>-178513.93151941296</v>
      </c>
      <c r="AF72" s="30">
        <v>-186110.26903087733</v>
      </c>
      <c r="AG72" s="30">
        <v>-193706.6065423417</v>
      </c>
      <c r="AH72" s="30">
        <v>-201302.94405380607</v>
      </c>
      <c r="AI72" s="30">
        <v>-208899.28156527044</v>
      </c>
      <c r="AJ72" s="30">
        <v>-216495.61907673482</v>
      </c>
      <c r="AK72" s="30">
        <v>-224091.95658819919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-3988.0771935188004</v>
      </c>
      <c r="I73" s="108">
        <v>-14835.647159889941</v>
      </c>
      <c r="J73" s="108">
        <v>-25491.789420972174</v>
      </c>
      <c r="K73" s="108">
        <v>-31247.382426658507</v>
      </c>
      <c r="L73" s="108">
        <v>-35165.269461571377</v>
      </c>
      <c r="M73" s="108">
        <v>-37704.87701840415</v>
      </c>
      <c r="N73" s="108">
        <v>-37487.925619076726</v>
      </c>
      <c r="O73" s="108">
        <v>-35892.694741669206</v>
      </c>
      <c r="P73" s="108">
        <v>-34297.463864261685</v>
      </c>
      <c r="Q73" s="108">
        <v>-32702.232986854164</v>
      </c>
      <c r="R73" s="108">
        <v>-31107.002109446643</v>
      </c>
      <c r="S73" s="108">
        <v>-29511.771232039122</v>
      </c>
      <c r="T73" s="108">
        <v>-27916.540354631601</v>
      </c>
      <c r="U73" s="108">
        <v>-26321.30947722408</v>
      </c>
      <c r="V73" s="108">
        <v>-24726.078599816559</v>
      </c>
      <c r="W73" s="108">
        <v>-23130.847722409038</v>
      </c>
      <c r="X73" s="108">
        <v>-21535.616845001518</v>
      </c>
      <c r="Y73" s="108">
        <v>-19940.385967593997</v>
      </c>
      <c r="Z73" s="108">
        <v>-18345.155090186476</v>
      </c>
      <c r="AA73" s="108">
        <v>-16749.924212778955</v>
      </c>
      <c r="AB73" s="108">
        <v>-15154.693335371434</v>
      </c>
      <c r="AC73" s="108">
        <v>-13559.462457963913</v>
      </c>
      <c r="AD73" s="108">
        <v>-11964.231580556392</v>
      </c>
      <c r="AE73" s="108">
        <v>-10369.000703148871</v>
      </c>
      <c r="AF73" s="108">
        <v>-8773.7698257413504</v>
      </c>
      <c r="AG73" s="108">
        <v>-7976.1543870375908</v>
      </c>
      <c r="AH73" s="108">
        <v>-7976.1543870375908</v>
      </c>
      <c r="AI73" s="108">
        <v>-7976.1543870375908</v>
      </c>
      <c r="AJ73" s="108">
        <v>-7178.5389483338313</v>
      </c>
      <c r="AK73" s="108">
        <v>-5583.3080709263113</v>
      </c>
      <c r="AL73" s="108">
        <v>-4785.6926322225509</v>
      </c>
      <c r="AM73" s="108">
        <v>-4785.6926322225509</v>
      </c>
      <c r="AN73" s="108">
        <v>-4785.6926322225509</v>
      </c>
      <c r="AO73" s="108">
        <v>-4785.6926322225509</v>
      </c>
      <c r="AP73" s="108">
        <v>-4785.6926322225509</v>
      </c>
      <c r="AQ73" s="108">
        <v>-4785.6926322225509</v>
      </c>
      <c r="AR73" s="108">
        <v>-4785.6926322225509</v>
      </c>
      <c r="AS73" s="108">
        <v>-4785.6926322225509</v>
      </c>
      <c r="AT73" s="108">
        <v>-4785.6926322225509</v>
      </c>
      <c r="AU73" s="108">
        <v>-4785.6926322225509</v>
      </c>
      <c r="AV73" s="108">
        <v>-4785.6926322225509</v>
      </c>
      <c r="AW73" s="108">
        <v>-4785.6926322225509</v>
      </c>
      <c r="AX73" s="109">
        <v>-4785.6926322225509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220103.87939468049</v>
      </c>
      <c r="I74" s="29">
        <v>201659.97191684495</v>
      </c>
      <c r="J74" s="29">
        <v>183407.49214429836</v>
      </c>
      <c r="K74" s="29">
        <v>170055.56162714766</v>
      </c>
      <c r="L74" s="29">
        <v>158541.33708077038</v>
      </c>
      <c r="M74" s="29">
        <v>148405.39201247325</v>
      </c>
      <c r="N74" s="29">
        <v>141026.00590033625</v>
      </c>
      <c r="O74" s="29">
        <v>135024.89926627942</v>
      </c>
      <c r="P74" s="29">
        <v>129023.79263222252</v>
      </c>
      <c r="Q74" s="29">
        <v>123022.68599816569</v>
      </c>
      <c r="R74" s="29">
        <v>117021.57936410879</v>
      </c>
      <c r="S74" s="29">
        <v>111020.47273005193</v>
      </c>
      <c r="T74" s="29">
        <v>105019.36609599506</v>
      </c>
      <c r="U74" s="29">
        <v>99018.2594619382</v>
      </c>
      <c r="V74" s="29">
        <v>93017.152827881335</v>
      </c>
      <c r="W74" s="29">
        <v>87016.04619382447</v>
      </c>
      <c r="X74" s="29">
        <v>81014.939559767605</v>
      </c>
      <c r="Y74" s="29">
        <v>75013.832925710769</v>
      </c>
      <c r="Z74" s="29">
        <v>69012.726291653904</v>
      </c>
      <c r="AA74" s="29">
        <v>63011.619657597061</v>
      </c>
      <c r="AB74" s="29">
        <v>57010.51302354021</v>
      </c>
      <c r="AC74" s="29">
        <v>51009.40638948336</v>
      </c>
      <c r="AD74" s="29">
        <v>45008.299755426509</v>
      </c>
      <c r="AE74" s="29">
        <v>39007.193121369659</v>
      </c>
      <c r="AF74" s="29">
        <v>33006.086487312808</v>
      </c>
      <c r="AG74" s="29">
        <v>26207.364414552198</v>
      </c>
      <c r="AH74" s="29">
        <v>18611.026903087826</v>
      </c>
      <c r="AI74" s="29">
        <v>11014.689391623455</v>
      </c>
      <c r="AJ74" s="29">
        <v>4215.9673188628421</v>
      </c>
      <c r="AK74" s="29">
        <v>-1785.1393151940092</v>
      </c>
      <c r="AL74" s="29">
        <v>-4785.6926322225509</v>
      </c>
      <c r="AM74" s="29">
        <v>-4785.6926322225509</v>
      </c>
      <c r="AN74" s="29">
        <v>-4785.6926322225509</v>
      </c>
      <c r="AO74" s="29">
        <v>-4785.6926322225509</v>
      </c>
      <c r="AP74" s="29">
        <v>-4785.6926322225509</v>
      </c>
      <c r="AQ74" s="29">
        <v>-4785.6926322225509</v>
      </c>
      <c r="AR74" s="29">
        <v>-4785.6926322225509</v>
      </c>
      <c r="AS74" s="29">
        <v>-4785.6926322225509</v>
      </c>
      <c r="AT74" s="29">
        <v>-4785.6926322225509</v>
      </c>
      <c r="AU74" s="29">
        <v>-4785.6926322225509</v>
      </c>
      <c r="AV74" s="29">
        <v>-4785.6926322225509</v>
      </c>
      <c r="AW74" s="29">
        <v>-4785.6926322225509</v>
      </c>
      <c r="AX74" s="29">
        <v>-4785.6926322225509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16265.676687266887</v>
      </c>
      <c r="I77" s="17">
        <v>14902.67192465484</v>
      </c>
      <c r="J77" s="17">
        <v>13553.813669463647</v>
      </c>
      <c r="K77" s="17">
        <v>12567.10600424621</v>
      </c>
      <c r="L77" s="17">
        <v>11716.20481026893</v>
      </c>
      <c r="M77" s="17">
        <v>10967.158469721773</v>
      </c>
      <c r="N77" s="17">
        <v>10421.821836034849</v>
      </c>
      <c r="O77" s="17">
        <v>9978.3400557780478</v>
      </c>
      <c r="P77" s="17">
        <v>9534.8582755212447</v>
      </c>
      <c r="Q77" s="17">
        <v>9091.3764952644433</v>
      </c>
      <c r="R77" s="17">
        <v>8647.8947150076383</v>
      </c>
      <c r="S77" s="17">
        <v>8204.4129347508369</v>
      </c>
      <c r="T77" s="17">
        <v>7760.9311544940347</v>
      </c>
      <c r="U77" s="17">
        <v>7317.4493742372324</v>
      </c>
      <c r="V77" s="17">
        <v>6873.9675939804301</v>
      </c>
      <c r="W77" s="17">
        <v>6430.4858137236279</v>
      </c>
      <c r="X77" s="17">
        <v>5987.0040334668256</v>
      </c>
      <c r="Y77" s="17">
        <v>5543.5222532100252</v>
      </c>
      <c r="Z77" s="17">
        <v>5100.0404729532229</v>
      </c>
      <c r="AA77" s="17">
        <v>4656.5586926964224</v>
      </c>
      <c r="AB77" s="17">
        <v>4213.0769124396211</v>
      </c>
      <c r="AC77" s="17">
        <v>3769.5951321828202</v>
      </c>
      <c r="AD77" s="17">
        <v>3326.1133519260188</v>
      </c>
      <c r="AE77" s="17">
        <v>2882.6315716692175</v>
      </c>
      <c r="AF77" s="17">
        <v>2439.1497914124161</v>
      </c>
      <c r="AG77" s="17">
        <v>1936.7242302354073</v>
      </c>
      <c r="AH77" s="17">
        <v>1375.3548881381903</v>
      </c>
      <c r="AI77" s="17">
        <v>813.98554604097319</v>
      </c>
      <c r="AJ77" s="17">
        <v>311.55998486396402</v>
      </c>
      <c r="AK77" s="17">
        <v>-131.92179539283728</v>
      </c>
      <c r="AL77" s="17">
        <v>-353.66268552124649</v>
      </c>
      <c r="AM77" s="17">
        <v>-353.66268552124649</v>
      </c>
      <c r="AN77" s="17">
        <v>-353.66268552124649</v>
      </c>
      <c r="AO77" s="17">
        <v>-353.66268552124649</v>
      </c>
      <c r="AP77" s="17">
        <v>-353.66268552124649</v>
      </c>
      <c r="AQ77" s="17">
        <v>-353.66268552124649</v>
      </c>
      <c r="AR77" s="17">
        <v>-353.66268552124649</v>
      </c>
      <c r="AS77" s="17">
        <v>-353.66268552124649</v>
      </c>
      <c r="AT77" s="17">
        <v>-353.66268552124649</v>
      </c>
      <c r="AU77" s="17">
        <v>-353.66268552124649</v>
      </c>
      <c r="AV77" s="17">
        <v>-353.66268552124649</v>
      </c>
      <c r="AW77" s="17">
        <v>-353.66268552124649</v>
      </c>
      <c r="AX77" s="17">
        <v>-353.66268552124649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22989.94286077916</v>
      </c>
      <c r="I78" s="20">
        <v>21176.531978557494</v>
      </c>
      <c r="J78" s="20">
        <v>19388.293281978767</v>
      </c>
      <c r="K78" s="20">
        <v>18030.53169328607</v>
      </c>
      <c r="L78" s="20">
        <v>17372.307987829619</v>
      </c>
      <c r="M78" s="20">
        <v>16309.863485095935</v>
      </c>
      <c r="N78" s="20">
        <v>15494.276734901776</v>
      </c>
      <c r="O78" s="20">
        <v>14807.275967650356</v>
      </c>
      <c r="P78" s="20">
        <v>14130.597559795255</v>
      </c>
      <c r="Q78" s="20">
        <v>13464.538806704082</v>
      </c>
      <c r="R78" s="20">
        <v>33035.025886002819</v>
      </c>
      <c r="S78" s="20">
        <v>32923.386261701635</v>
      </c>
      <c r="T78" s="20">
        <v>32823.310969157159</v>
      </c>
      <c r="U78" s="20">
        <v>32735.133363369478</v>
      </c>
      <c r="V78" s="20">
        <v>32659.196482738174</v>
      </c>
      <c r="W78" s="20">
        <v>32595.853332307892</v>
      </c>
      <c r="X78" s="20">
        <v>32545.467175350295</v>
      </c>
      <c r="Y78" s="20">
        <v>32508.411833529357</v>
      </c>
      <c r="Z78" s="20">
        <v>32485.071995903876</v>
      </c>
      <c r="AA78" s="20">
        <v>32475.843537028883</v>
      </c>
      <c r="AB78" s="20">
        <v>32481.133844425243</v>
      </c>
      <c r="AC78" s="20">
        <v>32501.362155694958</v>
      </c>
      <c r="AD78" s="20">
        <v>32536.959905567626</v>
      </c>
      <c r="AE78" s="20">
        <v>32588.371083172409</v>
      </c>
      <c r="AF78" s="20">
        <v>32656.052599838207</v>
      </c>
      <c r="AG78" s="20">
        <v>34691.147468392977</v>
      </c>
      <c r="AH78" s="20">
        <v>34655.580408337381</v>
      </c>
      <c r="AI78" s="20">
        <v>34637.735797069181</v>
      </c>
      <c r="AJ78" s="20">
        <v>32687.45333373814</v>
      </c>
      <c r="AK78" s="20">
        <v>-6634.0557520322491</v>
      </c>
      <c r="AL78" s="20">
        <v>-411.64074597674517</v>
      </c>
      <c r="AM78" s="20">
        <v>-411.64074597674517</v>
      </c>
      <c r="AN78" s="20">
        <v>-411.64074597674517</v>
      </c>
      <c r="AO78" s="20">
        <v>-411.64074597674517</v>
      </c>
      <c r="AP78" s="20">
        <v>-411.64074597674517</v>
      </c>
      <c r="AQ78" s="20">
        <v>-411.64074597674517</v>
      </c>
      <c r="AR78" s="20">
        <v>-411.64074597674517</v>
      </c>
      <c r="AS78" s="20">
        <v>-411.64074597674517</v>
      </c>
      <c r="AT78" s="20">
        <v>-411.64074597674517</v>
      </c>
      <c r="AU78" s="20">
        <v>-411.64074597674517</v>
      </c>
      <c r="AV78" s="20">
        <v>-411.64074597674517</v>
      </c>
      <c r="AW78" s="20">
        <v>-411.64074597674517</v>
      </c>
      <c r="AX78" s="20">
        <v>-411.64074597674517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7.3899999999999993E-2</v>
      </c>
      <c r="I81" s="389">
        <v>7.3900000000000021E-2</v>
      </c>
      <c r="J81" s="389">
        <v>7.3900000000000007E-2</v>
      </c>
      <c r="K81" s="389">
        <v>7.389999999999998E-2</v>
      </c>
      <c r="L81" s="389">
        <v>7.3899999999999966E-2</v>
      </c>
      <c r="M81" s="389">
        <v>7.3900000000000007E-2</v>
      </c>
      <c r="N81" s="389">
        <v>7.3899999999999993E-2</v>
      </c>
      <c r="O81" s="389">
        <v>7.3900000000000021E-2</v>
      </c>
      <c r="P81" s="389">
        <v>7.389999999999998E-2</v>
      </c>
      <c r="Q81" s="389">
        <v>7.3900000000000007E-2</v>
      </c>
      <c r="R81" s="389">
        <v>7.3900000000000007E-2</v>
      </c>
      <c r="S81" s="389">
        <v>7.3900000000000007E-2</v>
      </c>
      <c r="T81" s="389">
        <v>7.3900000000000021E-2</v>
      </c>
      <c r="U81" s="389">
        <v>7.3899999999999993E-2</v>
      </c>
      <c r="V81" s="389">
        <v>7.389999999999998E-2</v>
      </c>
      <c r="W81" s="389">
        <v>7.389999999999998E-2</v>
      </c>
      <c r="X81" s="389">
        <v>7.3899999999999993E-2</v>
      </c>
      <c r="Y81" s="389">
        <v>7.3900000000000021E-2</v>
      </c>
      <c r="Z81" s="389">
        <v>7.3899999999999993E-2</v>
      </c>
      <c r="AA81" s="389">
        <v>7.389999999999998E-2</v>
      </c>
      <c r="AB81" s="389">
        <v>7.3899999999999993E-2</v>
      </c>
      <c r="AC81" s="389">
        <v>7.3900000000000049E-2</v>
      </c>
      <c r="AD81" s="389">
        <v>7.389999999999998E-2</v>
      </c>
      <c r="AE81" s="389">
        <v>7.389999999999998E-2</v>
      </c>
      <c r="AF81" s="389">
        <v>7.389999999999998E-2</v>
      </c>
      <c r="AG81" s="389">
        <v>7.3899999999999882E-2</v>
      </c>
      <c r="AH81" s="389">
        <v>7.3899999999999716E-2</v>
      </c>
      <c r="AI81" s="389">
        <v>7.3900000000000146E-2</v>
      </c>
      <c r="AJ81" s="389">
        <v>7.3899999999999674E-2</v>
      </c>
      <c r="AK81" s="389">
        <v>7.3899999999999952E-2</v>
      </c>
      <c r="AL81" s="389">
        <v>7.3900000000000007E-2</v>
      </c>
      <c r="AM81" s="389">
        <v>7.3900000000000007E-2</v>
      </c>
      <c r="AN81" s="389">
        <v>7.3900000000000007E-2</v>
      </c>
      <c r="AO81" s="389">
        <v>7.3900000000000007E-2</v>
      </c>
      <c r="AP81" s="389">
        <v>7.3900000000000007E-2</v>
      </c>
      <c r="AQ81" s="389">
        <v>7.3900000000000007E-2</v>
      </c>
      <c r="AR81" s="389">
        <v>7.3900000000000007E-2</v>
      </c>
      <c r="AS81" s="389">
        <v>7.3900000000000007E-2</v>
      </c>
      <c r="AT81" s="389">
        <v>7.3900000000000007E-2</v>
      </c>
      <c r="AU81" s="389">
        <v>7.3900000000000007E-2</v>
      </c>
      <c r="AV81" s="389">
        <v>7.3900000000000007E-2</v>
      </c>
      <c r="AW81" s="389">
        <v>7.3900000000000007E-2</v>
      </c>
      <c r="AX81" s="389">
        <v>7.3900000000000007E-2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26528.544836347268</v>
      </c>
      <c r="I88" s="17">
        <v>24942.094469313077</v>
      </c>
      <c r="J88" s="17">
        <v>23372.109732117959</v>
      </c>
      <c r="K88" s="17">
        <v>22223.645118803026</v>
      </c>
      <c r="L88" s="17">
        <v>21233.250551943162</v>
      </c>
      <c r="M88" s="17">
        <v>20361.408519924611</v>
      </c>
      <c r="N88" s="17">
        <v>19726.671557588652</v>
      </c>
      <c r="O88" s="17">
        <v>19210.487130094007</v>
      </c>
      <c r="P88" s="17">
        <v>18694.302702599351</v>
      </c>
      <c r="Q88" s="17">
        <v>18178.118275104705</v>
      </c>
      <c r="R88" s="17">
        <v>17661.933847610053</v>
      </c>
      <c r="S88" s="17">
        <v>17145.749420115404</v>
      </c>
      <c r="T88" s="17">
        <v>16629.564992620755</v>
      </c>
      <c r="U88" s="17">
        <v>16113.380565126103</v>
      </c>
      <c r="V88" s="17">
        <v>15597.19613763145</v>
      </c>
      <c r="W88" s="17">
        <v>15081.011710136801</v>
      </c>
      <c r="X88" s="17">
        <v>14564.827282642153</v>
      </c>
      <c r="Y88" s="17">
        <v>14048.642855147507</v>
      </c>
      <c r="Z88" s="17">
        <v>13532.458427652855</v>
      </c>
      <c r="AA88" s="17">
        <v>13016.274000158206</v>
      </c>
      <c r="AB88" s="17">
        <v>12500.089572663557</v>
      </c>
      <c r="AC88" s="17">
        <v>11983.905145168912</v>
      </c>
      <c r="AD88" s="17">
        <v>11467.72071767426</v>
      </c>
      <c r="AE88" s="17">
        <v>10951.536290179611</v>
      </c>
      <c r="AF88" s="17">
        <v>10435.351862684962</v>
      </c>
      <c r="AG88" s="17">
        <v>11869.840235849275</v>
      </c>
      <c r="AH88" s="17">
        <v>11216.442226362375</v>
      </c>
      <c r="AI88" s="17">
        <v>10563.044216875485</v>
      </c>
      <c r="AJ88" s="17">
        <v>7958.9734067296195</v>
      </c>
      <c r="AK88" s="17">
        <v>7442.7889792349724</v>
      </c>
      <c r="AL88" s="17">
        <v>-411.64074597674517</v>
      </c>
      <c r="AM88" s="17">
        <v>-411.64074597674517</v>
      </c>
      <c r="AN88" s="17">
        <v>-411.64074597674517</v>
      </c>
      <c r="AO88" s="17">
        <v>-411.64074597674517</v>
      </c>
      <c r="AP88" s="17">
        <v>-411.64074597674517</v>
      </c>
      <c r="AQ88" s="17">
        <v>-411.64074597674517</v>
      </c>
      <c r="AR88" s="17">
        <v>-411.64074597674517</v>
      </c>
      <c r="AS88" s="17">
        <v>-411.64074597674517</v>
      </c>
      <c r="AT88" s="17">
        <v>-411.64074597674517</v>
      </c>
      <c r="AU88" s="17">
        <v>-411.64074597674517</v>
      </c>
      <c r="AV88" s="17">
        <v>-411.64074597674517</v>
      </c>
      <c r="AW88" s="17">
        <v>-411.64074597674517</v>
      </c>
      <c r="AX88" s="17">
        <v>-411.64074597674517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5309.6237494216048</v>
      </c>
      <c r="I89" s="30">
        <v>11275.900512510823</v>
      </c>
      <c r="J89" s="30">
        <v>5371.3404252698683</v>
      </c>
      <c r="K89" s="30">
        <v>1857.6854318204357</v>
      </c>
      <c r="L89" s="30">
        <v>1997.1788047030188</v>
      </c>
      <c r="M89" s="30">
        <v>-636.58445998577895</v>
      </c>
      <c r="N89" s="30">
        <v>-3303.7430874969414</v>
      </c>
      <c r="O89" s="30">
        <v>-3231.0404402590943</v>
      </c>
      <c r="P89" s="30">
        <v>-3158.3377930212455</v>
      </c>
      <c r="Q89" s="30">
        <v>-3085.6351457833985</v>
      </c>
      <c r="R89" s="30">
        <v>-3012.9324985455505</v>
      </c>
      <c r="S89" s="30">
        <v>-2940.229851307703</v>
      </c>
      <c r="T89" s="30">
        <v>-2867.5272040698555</v>
      </c>
      <c r="U89" s="30">
        <v>-2794.8245568320071</v>
      </c>
      <c r="V89" s="30">
        <v>-2722.1219095941588</v>
      </c>
      <c r="W89" s="30">
        <v>-2649.4192623563113</v>
      </c>
      <c r="X89" s="30">
        <v>-2576.7166151184638</v>
      </c>
      <c r="Y89" s="30">
        <v>-2504.0139678806172</v>
      </c>
      <c r="Z89" s="30">
        <v>-2431.3113206427688</v>
      </c>
      <c r="AA89" s="30">
        <v>-2358.6086734049213</v>
      </c>
      <c r="AB89" s="30">
        <v>-2285.9060261670734</v>
      </c>
      <c r="AC89" s="30">
        <v>-2213.2033789292268</v>
      </c>
      <c r="AD89" s="30">
        <v>-2140.5007316913784</v>
      </c>
      <c r="AE89" s="30">
        <v>-2067.7980844535309</v>
      </c>
      <c r="AF89" s="30">
        <v>-1995.0954372156832</v>
      </c>
      <c r="AG89" s="30">
        <v>-2336.7784941494874</v>
      </c>
      <c r="AH89" s="30">
        <v>-2244.7498267598062</v>
      </c>
      <c r="AI89" s="30">
        <v>-2152.7211593701272</v>
      </c>
      <c r="AJ89" s="30">
        <v>-1646.3067878087938</v>
      </c>
      <c r="AK89" s="30">
        <v>-1573.6041405709466</v>
      </c>
      <c r="AL89" s="30">
        <v>57.978060455498685</v>
      </c>
      <c r="AM89" s="30">
        <v>57.978060455498685</v>
      </c>
      <c r="AN89" s="30">
        <v>57.978060455498685</v>
      </c>
      <c r="AO89" s="30">
        <v>57.978060455498685</v>
      </c>
      <c r="AP89" s="30">
        <v>57.978060455498685</v>
      </c>
      <c r="AQ89" s="30">
        <v>57.978060455498685</v>
      </c>
      <c r="AR89" s="30">
        <v>57.978060455498685</v>
      </c>
      <c r="AS89" s="30">
        <v>57.978060455498685</v>
      </c>
      <c r="AT89" s="30">
        <v>57.978060455498685</v>
      </c>
      <c r="AU89" s="30">
        <v>57.978060455498685</v>
      </c>
      <c r="AV89" s="30">
        <v>57.978060455498685</v>
      </c>
      <c r="AW89" s="30">
        <v>57.978060455498685</v>
      </c>
      <c r="AX89" s="30">
        <v>57.978060455498685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31838.168585768872</v>
      </c>
      <c r="I90" s="30">
        <v>36217.994981823897</v>
      </c>
      <c r="J90" s="30">
        <v>28743.450157387826</v>
      </c>
      <c r="K90" s="30">
        <v>24081.330550623461</v>
      </c>
      <c r="L90" s="30">
        <v>23230.429356646182</v>
      </c>
      <c r="M90" s="30">
        <v>19724.824059938834</v>
      </c>
      <c r="N90" s="30">
        <v>16422.928470091712</v>
      </c>
      <c r="O90" s="30">
        <v>15979.446689834913</v>
      </c>
      <c r="P90" s="30">
        <v>15535.964909578106</v>
      </c>
      <c r="Q90" s="30">
        <v>15092.483129321306</v>
      </c>
      <c r="R90" s="30">
        <v>14649.001349064503</v>
      </c>
      <c r="S90" s="30">
        <v>14205.5195688077</v>
      </c>
      <c r="T90" s="30">
        <v>13762.037788550901</v>
      </c>
      <c r="U90" s="30">
        <v>13318.556008294096</v>
      </c>
      <c r="V90" s="30">
        <v>12875.074228037291</v>
      </c>
      <c r="W90" s="30">
        <v>12431.592447780491</v>
      </c>
      <c r="X90" s="30">
        <v>11988.110667523688</v>
      </c>
      <c r="Y90" s="30">
        <v>11544.62888726689</v>
      </c>
      <c r="Z90" s="30">
        <v>11101.147107010085</v>
      </c>
      <c r="AA90" s="30">
        <v>10657.665326753286</v>
      </c>
      <c r="AB90" s="30">
        <v>10214.183546496484</v>
      </c>
      <c r="AC90" s="30">
        <v>9770.7017662396847</v>
      </c>
      <c r="AD90" s="30">
        <v>9327.2199859828816</v>
      </c>
      <c r="AE90" s="30">
        <v>8883.7382057260802</v>
      </c>
      <c r="AF90" s="30">
        <v>8440.2564254692788</v>
      </c>
      <c r="AG90" s="30">
        <v>9533.0617416997884</v>
      </c>
      <c r="AH90" s="30">
        <v>8971.6923996025689</v>
      </c>
      <c r="AI90" s="30">
        <v>8410.3230575053585</v>
      </c>
      <c r="AJ90" s="30">
        <v>6312.6666189208254</v>
      </c>
      <c r="AK90" s="30">
        <v>5869.1848386640258</v>
      </c>
      <c r="AL90" s="30">
        <v>-353.66268552124649</v>
      </c>
      <c r="AM90" s="30">
        <v>-353.66268552124649</v>
      </c>
      <c r="AN90" s="30">
        <v>-353.66268552124649</v>
      </c>
      <c r="AO90" s="30">
        <v>-353.66268552124649</v>
      </c>
      <c r="AP90" s="30">
        <v>-353.66268552124649</v>
      </c>
      <c r="AQ90" s="30">
        <v>-353.66268552124649</v>
      </c>
      <c r="AR90" s="30">
        <v>-353.66268552124649</v>
      </c>
      <c r="AS90" s="30">
        <v>-353.66268552124649</v>
      </c>
      <c r="AT90" s="30">
        <v>-353.66268552124649</v>
      </c>
      <c r="AU90" s="30">
        <v>-353.66268552124649</v>
      </c>
      <c r="AV90" s="30">
        <v>-353.66268552124649</v>
      </c>
      <c r="AW90" s="30">
        <v>-353.66268552124649</v>
      </c>
      <c r="AX90" s="30">
        <v>-353.66268552124649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-227890.12534393149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-196051.95675816262</v>
      </c>
      <c r="I94" s="207">
        <v>36217.994981823897</v>
      </c>
      <c r="J94" s="207">
        <v>28743.450157387826</v>
      </c>
      <c r="K94" s="207">
        <v>24081.330550623461</v>
      </c>
      <c r="L94" s="207">
        <v>23230.429356646182</v>
      </c>
      <c r="M94" s="207">
        <v>19724.824059938834</v>
      </c>
      <c r="N94" s="207">
        <v>16422.928470091712</v>
      </c>
      <c r="O94" s="207">
        <v>15979.446689834913</v>
      </c>
      <c r="P94" s="207">
        <v>15535.964909578106</v>
      </c>
      <c r="Q94" s="207">
        <v>15092.483129321306</v>
      </c>
      <c r="R94" s="207">
        <v>14649.001349064503</v>
      </c>
      <c r="S94" s="207">
        <v>14205.5195688077</v>
      </c>
      <c r="T94" s="207">
        <v>13762.037788550901</v>
      </c>
      <c r="U94" s="207">
        <v>13318.556008294096</v>
      </c>
      <c r="V94" s="207">
        <v>12875.074228037291</v>
      </c>
      <c r="W94" s="207">
        <v>12431.592447780491</v>
      </c>
      <c r="X94" s="207">
        <v>11988.110667523688</v>
      </c>
      <c r="Y94" s="207">
        <v>11544.62888726689</v>
      </c>
      <c r="Z94" s="207">
        <v>11101.147107010085</v>
      </c>
      <c r="AA94" s="207">
        <v>10657.665326753286</v>
      </c>
      <c r="AB94" s="207">
        <v>10214.183546496484</v>
      </c>
      <c r="AC94" s="207">
        <v>9770.7017662396847</v>
      </c>
      <c r="AD94" s="207">
        <v>9327.2199859828816</v>
      </c>
      <c r="AE94" s="207">
        <v>8883.7382057260802</v>
      </c>
      <c r="AF94" s="207">
        <v>8440.2564254692788</v>
      </c>
      <c r="AG94" s="207">
        <v>9533.0617416997884</v>
      </c>
      <c r="AH94" s="207">
        <v>8971.6923996025689</v>
      </c>
      <c r="AI94" s="207">
        <v>8410.3230575053585</v>
      </c>
      <c r="AJ94" s="207">
        <v>6312.6666189208254</v>
      </c>
      <c r="AK94" s="207">
        <v>5869.1848386640258</v>
      </c>
      <c r="AL94" s="207">
        <v>-353.66268552124649</v>
      </c>
      <c r="AM94" s="207">
        <v>-353.66268552124649</v>
      </c>
      <c r="AN94" s="207">
        <v>-353.66268552124649</v>
      </c>
      <c r="AO94" s="207">
        <v>-353.66268552124649</v>
      </c>
      <c r="AP94" s="207">
        <v>-353.66268552124649</v>
      </c>
      <c r="AQ94" s="207">
        <v>-353.66268552124649</v>
      </c>
      <c r="AR94" s="207">
        <v>-353.66268552124649</v>
      </c>
      <c r="AS94" s="207">
        <v>-353.66268552124649</v>
      </c>
      <c r="AT94" s="207">
        <v>-353.66268552124649</v>
      </c>
      <c r="AU94" s="207">
        <v>-353.66268552124649</v>
      </c>
      <c r="AV94" s="207">
        <v>-353.66268552124649</v>
      </c>
      <c r="AW94" s="207">
        <v>-353.66268552124649</v>
      </c>
      <c r="AX94" s="207">
        <v>-353.66268552124649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-170964.69059401119</v>
      </c>
      <c r="I96" s="29">
        <v>28219.606651289774</v>
      </c>
      <c r="J96" s="29">
        <v>20854.587587227488</v>
      </c>
      <c r="K96" s="29">
        <v>16269.692544753705</v>
      </c>
      <c r="L96" s="29">
        <v>14614.779295682249</v>
      </c>
      <c r="M96" s="29">
        <v>11555.38235205885</v>
      </c>
      <c r="N96" s="29">
        <v>8958.9670870392001</v>
      </c>
      <c r="O96" s="29">
        <v>8117.1810834709813</v>
      </c>
      <c r="P96" s="29">
        <v>7348.8246813050855</v>
      </c>
      <c r="Q96" s="29">
        <v>6647.7780580481731</v>
      </c>
      <c r="R96" s="29">
        <v>6008.415935337649</v>
      </c>
      <c r="S96" s="29">
        <v>5425.5684953368273</v>
      </c>
      <c r="T96" s="29">
        <v>4894.4853342867491</v>
      </c>
      <c r="U96" s="29">
        <v>4410.8022202916627</v>
      </c>
      <c r="V96" s="29">
        <v>3970.5104400898772</v>
      </c>
      <c r="W96" s="29">
        <v>3569.9285359067762</v>
      </c>
      <c r="X96" s="29">
        <v>3205.6762486017337</v>
      </c>
      <c r="Y96" s="29">
        <v>2874.6504972971647</v>
      </c>
      <c r="Z96" s="29">
        <v>2574.0032386011781</v>
      </c>
      <c r="AA96" s="29">
        <v>2301.1210604841613</v>
      </c>
      <c r="AB96" s="29">
        <v>2053.6063769167299</v>
      </c>
      <c r="AC96" s="29">
        <v>1829.2600995897458</v>
      </c>
      <c r="AD96" s="29">
        <v>1626.0656724785931</v>
      </c>
      <c r="AE96" s="29">
        <v>1442.1743637417378</v>
      </c>
      <c r="AF96" s="29">
        <v>1275.8917175111708</v>
      </c>
      <c r="AG96" s="29">
        <v>1341.9203544133363</v>
      </c>
      <c r="AH96" s="29">
        <v>1175.9933538207447</v>
      </c>
      <c r="AI96" s="29">
        <v>1026.5481580906205</v>
      </c>
      <c r="AJ96" s="29">
        <v>717.489684774701</v>
      </c>
      <c r="AK96" s="29">
        <v>621.17898116418132</v>
      </c>
      <c r="AL96" s="29">
        <v>-34.854941896936062</v>
      </c>
      <c r="AM96" s="29">
        <v>-32.456412977871359</v>
      </c>
      <c r="AN96" s="29">
        <v>-30.222937869328021</v>
      </c>
      <c r="AO96" s="29">
        <v>-28.143158459193611</v>
      </c>
      <c r="AP96" s="29">
        <v>-26.206498239308694</v>
      </c>
      <c r="AQ96" s="29">
        <v>-24.403108519702663</v>
      </c>
      <c r="AR96" s="29">
        <v>-22.723818344075482</v>
      </c>
      <c r="AS96" s="29">
        <v>-21.160087851825573</v>
      </c>
      <c r="AT96" s="29">
        <v>-19.703964849451129</v>
      </c>
      <c r="AU96" s="29">
        <v>-18.348044370473161</v>
      </c>
      <c r="AV96" s="29">
        <v>-17.085431018226242</v>
      </c>
      <c r="AW96" s="29">
        <v>-15.909703900015129</v>
      </c>
      <c r="AX96" s="29">
        <v>-14.81488397431337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-11443.850307386063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2682.3167000169638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-8761.5336073690996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-10137.511750185227</v>
      </c>
      <c r="I102" s="17">
        <v>-15722.972228007895</v>
      </c>
      <c r="J102" s="17">
        <v>-9442.8820144854089</v>
      </c>
      <c r="K102" s="17">
        <v>-5644.0970874105105</v>
      </c>
      <c r="L102" s="17">
        <v>-5645.3634821472388</v>
      </c>
      <c r="M102" s="17">
        <v>-2788.4868718843672</v>
      </c>
      <c r="N102" s="17">
        <v>49.944973167569124</v>
      </c>
      <c r="O102" s="17">
        <v>121.51248705251966</v>
      </c>
      <c r="P102" s="17">
        <v>190.91230546424254</v>
      </c>
      <c r="Q102" s="17">
        <v>258.08199637554173</v>
      </c>
      <c r="R102" s="17">
        <v>-3924.4229375150403</v>
      </c>
      <c r="S102" s="17">
        <v>-3973.6812636496388</v>
      </c>
      <c r="T102" s="17">
        <v>-4025.3680994531469</v>
      </c>
      <c r="U102" s="17">
        <v>-4079.5534494755821</v>
      </c>
      <c r="V102" s="17">
        <v>-4136.3093517808566</v>
      </c>
      <c r="W102" s="17">
        <v>-4195.7099374283453</v>
      </c>
      <c r="X102" s="17">
        <v>-4257.8314917050966</v>
      </c>
      <c r="Y102" s="17">
        <v>-4322.7525171605466</v>
      </c>
      <c r="Z102" s="17">
        <v>-4390.5537984970442</v>
      </c>
      <c r="AA102" s="17">
        <v>-4461.3184693711437</v>
      </c>
      <c r="AB102" s="17">
        <v>-4535.1320811622263</v>
      </c>
      <c r="AC102" s="17">
        <v>-4612.082673766713</v>
      </c>
      <c r="AD102" s="17">
        <v>-4692.260848477822</v>
      </c>
      <c r="AE102" s="17">
        <v>-4775.7598430126736</v>
      </c>
      <c r="AF102" s="17">
        <v>-4862.6756087503391</v>
      </c>
      <c r="AG102" s="17">
        <v>-4948.3624742130369</v>
      </c>
      <c r="AH102" s="17">
        <v>-5032.9220589910428</v>
      </c>
      <c r="AI102" s="17">
        <v>-5121.2033580143998</v>
      </c>
      <c r="AJ102" s="17">
        <v>-5218.0584122762148</v>
      </c>
      <c r="AK102" s="17">
        <v>2966.7558484977185</v>
      </c>
      <c r="AL102" s="17">
        <v>28.466496199617787</v>
      </c>
      <c r="AM102" s="17">
        <v>28.466496199617787</v>
      </c>
      <c r="AN102" s="17">
        <v>28.466496199617787</v>
      </c>
      <c r="AO102" s="17">
        <v>28.466496199617787</v>
      </c>
      <c r="AP102" s="17">
        <v>28.466496199617787</v>
      </c>
      <c r="AQ102" s="17">
        <v>28.466496199617787</v>
      </c>
      <c r="AR102" s="17">
        <v>28.466496199617787</v>
      </c>
      <c r="AS102" s="17">
        <v>28.466496199617787</v>
      </c>
      <c r="AT102" s="17">
        <v>28.466496199617787</v>
      </c>
      <c r="AU102" s="17">
        <v>28.466496199617787</v>
      </c>
      <c r="AV102" s="17">
        <v>28.466496199617787</v>
      </c>
      <c r="AW102" s="17">
        <v>28.466496199617787</v>
      </c>
      <c r="AX102" s="17">
        <v>28.466496199617787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26528.544836347268</v>
      </c>
      <c r="I103" s="30">
        <v>24942.094469313077</v>
      </c>
      <c r="J103" s="30">
        <v>23372.109732117959</v>
      </c>
      <c r="K103" s="30">
        <v>22223.645118803026</v>
      </c>
      <c r="L103" s="30">
        <v>21233.250551943162</v>
      </c>
      <c r="M103" s="30">
        <v>20361.408519924611</v>
      </c>
      <c r="N103" s="30">
        <v>19726.671557588652</v>
      </c>
      <c r="O103" s="30">
        <v>19210.487130094007</v>
      </c>
      <c r="P103" s="30">
        <v>18694.302702599351</v>
      </c>
      <c r="Q103" s="30">
        <v>18178.118275104705</v>
      </c>
      <c r="R103" s="30">
        <v>17661.933847610053</v>
      </c>
      <c r="S103" s="30">
        <v>17145.749420115404</v>
      </c>
      <c r="T103" s="30">
        <v>16629.564992620755</v>
      </c>
      <c r="U103" s="30">
        <v>16113.380565126103</v>
      </c>
      <c r="V103" s="30">
        <v>15597.19613763145</v>
      </c>
      <c r="W103" s="30">
        <v>15081.011710136801</v>
      </c>
      <c r="X103" s="30">
        <v>14564.827282642153</v>
      </c>
      <c r="Y103" s="30">
        <v>14048.642855147507</v>
      </c>
      <c r="Z103" s="30">
        <v>13532.458427652855</v>
      </c>
      <c r="AA103" s="30">
        <v>13016.274000158206</v>
      </c>
      <c r="AB103" s="30">
        <v>12500.089572663557</v>
      </c>
      <c r="AC103" s="30">
        <v>11983.905145168912</v>
      </c>
      <c r="AD103" s="30">
        <v>11467.72071767426</v>
      </c>
      <c r="AE103" s="30">
        <v>10951.536290179611</v>
      </c>
      <c r="AF103" s="30">
        <v>10435.351862684962</v>
      </c>
      <c r="AG103" s="30">
        <v>11869.840235849275</v>
      </c>
      <c r="AH103" s="30">
        <v>11216.442226362375</v>
      </c>
      <c r="AI103" s="30">
        <v>10563.044216875485</v>
      </c>
      <c r="AJ103" s="30">
        <v>7958.9734067296195</v>
      </c>
      <c r="AK103" s="30">
        <v>7442.7889792349724</v>
      </c>
      <c r="AL103" s="30">
        <v>-411.64074597674517</v>
      </c>
      <c r="AM103" s="30">
        <v>-411.64074597674517</v>
      </c>
      <c r="AN103" s="30">
        <v>-411.64074597674517</v>
      </c>
      <c r="AO103" s="30">
        <v>-411.64074597674517</v>
      </c>
      <c r="AP103" s="30">
        <v>-411.64074597674517</v>
      </c>
      <c r="AQ103" s="30">
        <v>-411.64074597674517</v>
      </c>
      <c r="AR103" s="30">
        <v>-411.64074597674517</v>
      </c>
      <c r="AS103" s="30">
        <v>-411.64074597674517</v>
      </c>
      <c r="AT103" s="30">
        <v>-411.64074597674517</v>
      </c>
      <c r="AU103" s="30">
        <v>-411.64074597674517</v>
      </c>
      <c r="AV103" s="30">
        <v>-411.64074597674517</v>
      </c>
      <c r="AW103" s="30">
        <v>-411.64074597674517</v>
      </c>
      <c r="AX103" s="30">
        <v>-411.64074597674517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-45578.025068786301</v>
      </c>
      <c r="I104" s="30">
        <v>-72924.840110058081</v>
      </c>
      <c r="J104" s="30">
        <v>-43754.904066034847</v>
      </c>
      <c r="K104" s="30">
        <v>-26252.942439620907</v>
      </c>
      <c r="L104" s="30">
        <v>-26252.942439620907</v>
      </c>
      <c r="M104" s="30">
        <v>-13126.471219810453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-6234.4423838543253</v>
      </c>
      <c r="I105" s="30">
        <v>-5712.0187045446337</v>
      </c>
      <c r="J105" s="30">
        <v>-5195.0172149872506</v>
      </c>
      <c r="K105" s="30">
        <v>-4816.8237830889575</v>
      </c>
      <c r="L105" s="30">
        <v>-4490.6833728128213</v>
      </c>
      <c r="M105" s="30">
        <v>-4203.5827287533048</v>
      </c>
      <c r="N105" s="30">
        <v>-3994.561617127024</v>
      </c>
      <c r="O105" s="30">
        <v>-3824.5802717173651</v>
      </c>
      <c r="P105" s="30">
        <v>-3654.5989263077036</v>
      </c>
      <c r="Q105" s="30">
        <v>-3484.6175808980433</v>
      </c>
      <c r="R105" s="30">
        <v>-3314.6362354883818</v>
      </c>
      <c r="S105" s="30">
        <v>-3144.6548900787211</v>
      </c>
      <c r="T105" s="30">
        <v>-2974.6735446690604</v>
      </c>
      <c r="U105" s="30">
        <v>-2804.6921992593993</v>
      </c>
      <c r="V105" s="30">
        <v>-2634.7108538497391</v>
      </c>
      <c r="W105" s="30">
        <v>-2464.7295084400785</v>
      </c>
      <c r="X105" s="30">
        <v>-2294.7481630304173</v>
      </c>
      <c r="Y105" s="30">
        <v>-2124.7668176207576</v>
      </c>
      <c r="Z105" s="30">
        <v>-1954.7854722110972</v>
      </c>
      <c r="AA105" s="30">
        <v>-1784.804126801437</v>
      </c>
      <c r="AB105" s="30">
        <v>-1614.8227813917765</v>
      </c>
      <c r="AC105" s="30">
        <v>-1444.8414359821161</v>
      </c>
      <c r="AD105" s="30">
        <v>-1274.8600905724559</v>
      </c>
      <c r="AE105" s="30">
        <v>-1104.8787451627954</v>
      </c>
      <c r="AF105" s="30">
        <v>-934.89739975313535</v>
      </c>
      <c r="AG105" s="30">
        <v>-742.32359704219095</v>
      </c>
      <c r="AH105" s="30">
        <v>-527.15733702996272</v>
      </c>
      <c r="AI105" s="30">
        <v>-311.99107701773437</v>
      </c>
      <c r="AJ105" s="30">
        <v>-119.41727430679001</v>
      </c>
      <c r="AK105" s="30">
        <v>50.564071102870315</v>
      </c>
      <c r="AL105" s="30">
        <v>135.55474380770377</v>
      </c>
      <c r="AM105" s="30">
        <v>135.55474380770377</v>
      </c>
      <c r="AN105" s="30">
        <v>135.55474380770377</v>
      </c>
      <c r="AO105" s="30">
        <v>135.55474380770377</v>
      </c>
      <c r="AP105" s="30">
        <v>135.55474380770377</v>
      </c>
      <c r="AQ105" s="30">
        <v>135.55474380770377</v>
      </c>
      <c r="AR105" s="30">
        <v>135.55474380770377</v>
      </c>
      <c r="AS105" s="30">
        <v>135.55474380770377</v>
      </c>
      <c r="AT105" s="30">
        <v>135.55474380770377</v>
      </c>
      <c r="AU105" s="30">
        <v>135.55474380770377</v>
      </c>
      <c r="AV105" s="30">
        <v>135.55474380770377</v>
      </c>
      <c r="AW105" s="30">
        <v>135.55474380770377</v>
      </c>
      <c r="AX105" s="30">
        <v>135.55474380770377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-25283.922616293359</v>
      </c>
      <c r="I106" s="30">
        <v>-53694.764345289645</v>
      </c>
      <c r="J106" s="30">
        <v>-25577.811548904137</v>
      </c>
      <c r="K106" s="30">
        <v>-8846.1211039068385</v>
      </c>
      <c r="L106" s="30">
        <v>-9510.3752604905676</v>
      </c>
      <c r="M106" s="30">
        <v>3031.3545713608528</v>
      </c>
      <c r="N106" s="30">
        <v>15732.109940461629</v>
      </c>
      <c r="O106" s="30">
        <v>15385.906858376642</v>
      </c>
      <c r="P106" s="30">
        <v>15039.703776291648</v>
      </c>
      <c r="Q106" s="30">
        <v>14693.500694206661</v>
      </c>
      <c r="R106" s="30">
        <v>14347.297612121671</v>
      </c>
      <c r="S106" s="30">
        <v>14001.094530036684</v>
      </c>
      <c r="T106" s="30">
        <v>13654.891447951695</v>
      </c>
      <c r="U106" s="30">
        <v>13308.688365866703</v>
      </c>
      <c r="V106" s="30">
        <v>12962.485283781711</v>
      </c>
      <c r="W106" s="30">
        <v>12616.282201696722</v>
      </c>
      <c r="X106" s="30">
        <v>12270.079119611735</v>
      </c>
      <c r="Y106" s="30">
        <v>11923.87603752675</v>
      </c>
      <c r="Z106" s="30">
        <v>11577.672955441758</v>
      </c>
      <c r="AA106" s="30">
        <v>11231.469873356769</v>
      </c>
      <c r="AB106" s="30">
        <v>10885.266791271781</v>
      </c>
      <c r="AC106" s="30">
        <v>10539.063709186796</v>
      </c>
      <c r="AD106" s="30">
        <v>10192.860627101803</v>
      </c>
      <c r="AE106" s="30">
        <v>9846.6575450168148</v>
      </c>
      <c r="AF106" s="30">
        <v>9500.4544629318261</v>
      </c>
      <c r="AG106" s="30">
        <v>11127.516638807085</v>
      </c>
      <c r="AH106" s="30">
        <v>10689.284889332412</v>
      </c>
      <c r="AI106" s="30">
        <v>10251.053139857751</v>
      </c>
      <c r="AJ106" s="30">
        <v>7839.5561324228293</v>
      </c>
      <c r="AK106" s="30">
        <v>7493.3530503378424</v>
      </c>
      <c r="AL106" s="30">
        <v>-276.08600216904142</v>
      </c>
      <c r="AM106" s="30">
        <v>-276.08600216904142</v>
      </c>
      <c r="AN106" s="30">
        <v>-276.08600216904142</v>
      </c>
      <c r="AO106" s="30">
        <v>-276.08600216904142</v>
      </c>
      <c r="AP106" s="30">
        <v>-276.08600216904142</v>
      </c>
      <c r="AQ106" s="30">
        <v>-276.08600216904142</v>
      </c>
      <c r="AR106" s="30">
        <v>-276.08600216904142</v>
      </c>
      <c r="AS106" s="30">
        <v>-276.08600216904142</v>
      </c>
      <c r="AT106" s="30">
        <v>-276.08600216904142</v>
      </c>
      <c r="AU106" s="30">
        <v>-276.08600216904142</v>
      </c>
      <c r="AV106" s="30">
        <v>-276.08600216904142</v>
      </c>
      <c r="AW106" s="30">
        <v>-276.08600216904142</v>
      </c>
      <c r="AX106" s="30">
        <v>-276.08600216904142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-5309.6237494216048</v>
      </c>
      <c r="I107" s="20">
        <v>-11275.900512510823</v>
      </c>
      <c r="J107" s="20">
        <v>-5371.3404252698683</v>
      </c>
      <c r="K107" s="20">
        <v>-1857.6854318204357</v>
      </c>
      <c r="L107" s="20">
        <v>-1997.1788047030188</v>
      </c>
      <c r="M107" s="20">
        <v>636.58445998577895</v>
      </c>
      <c r="N107" s="20">
        <v>3303.7430874969414</v>
      </c>
      <c r="O107" s="20">
        <v>3231.0404402590943</v>
      </c>
      <c r="P107" s="20">
        <v>3158.3377930212455</v>
      </c>
      <c r="Q107" s="20">
        <v>3085.6351457833985</v>
      </c>
      <c r="R107" s="20">
        <v>3012.9324985455505</v>
      </c>
      <c r="S107" s="20">
        <v>2940.229851307703</v>
      </c>
      <c r="T107" s="20">
        <v>2867.5272040698555</v>
      </c>
      <c r="U107" s="20">
        <v>2794.8245568320071</v>
      </c>
      <c r="V107" s="20">
        <v>2722.1219095941588</v>
      </c>
      <c r="W107" s="20">
        <v>2649.4192623563113</v>
      </c>
      <c r="X107" s="20">
        <v>2576.7166151184638</v>
      </c>
      <c r="Y107" s="20">
        <v>2504.0139678806172</v>
      </c>
      <c r="Z107" s="20">
        <v>2431.3113206427688</v>
      </c>
      <c r="AA107" s="20">
        <v>2358.6086734049213</v>
      </c>
      <c r="AB107" s="20">
        <v>2285.9060261670734</v>
      </c>
      <c r="AC107" s="20">
        <v>2213.2033789292268</v>
      </c>
      <c r="AD107" s="20">
        <v>2140.5007316913784</v>
      </c>
      <c r="AE107" s="20">
        <v>2067.7980844535309</v>
      </c>
      <c r="AF107" s="20">
        <v>1995.0954372156832</v>
      </c>
      <c r="AG107" s="20">
        <v>2336.7784941494874</v>
      </c>
      <c r="AH107" s="20">
        <v>2244.7498267598062</v>
      </c>
      <c r="AI107" s="20">
        <v>2152.7211593701272</v>
      </c>
      <c r="AJ107" s="20">
        <v>1646.3067878087938</v>
      </c>
      <c r="AK107" s="20">
        <v>1573.6041405709466</v>
      </c>
      <c r="AL107" s="20">
        <v>-57.978060455498685</v>
      </c>
      <c r="AM107" s="20">
        <v>-57.978060455498685</v>
      </c>
      <c r="AN107" s="20">
        <v>-57.978060455498685</v>
      </c>
      <c r="AO107" s="20">
        <v>-57.978060455498685</v>
      </c>
      <c r="AP107" s="20">
        <v>-57.978060455498685</v>
      </c>
      <c r="AQ107" s="20">
        <v>-57.978060455498685</v>
      </c>
      <c r="AR107" s="20">
        <v>-57.978060455498685</v>
      </c>
      <c r="AS107" s="20">
        <v>-57.978060455498685</v>
      </c>
      <c r="AT107" s="20">
        <v>-57.978060455498685</v>
      </c>
      <c r="AU107" s="20">
        <v>-57.978060455498685</v>
      </c>
      <c r="AV107" s="20">
        <v>-57.978060455498685</v>
      </c>
      <c r="AW107" s="20">
        <v>-57.978060455498685</v>
      </c>
      <c r="AX107" s="20">
        <v>-57.978060455498685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220293.78783246712</v>
      </c>
      <c r="J119" s="124">
        <v>212697.45032100275</v>
      </c>
      <c r="K119" s="124">
        <v>205101.11280953838</v>
      </c>
      <c r="L119" s="124">
        <v>197504.775298074</v>
      </c>
      <c r="M119" s="124">
        <v>189908.43778660963</v>
      </c>
      <c r="N119" s="124">
        <v>182312.10027514526</v>
      </c>
      <c r="O119" s="124">
        <v>174715.76276368089</v>
      </c>
      <c r="P119" s="124">
        <v>167119.42525221652</v>
      </c>
      <c r="Q119" s="124">
        <v>159523.08774075215</v>
      </c>
      <c r="R119" s="124">
        <v>151926.75022928778</v>
      </c>
      <c r="S119" s="124">
        <v>144330.4127178234</v>
      </c>
      <c r="T119" s="124">
        <v>136734.07520635903</v>
      </c>
      <c r="U119" s="124">
        <v>129137.73769489465</v>
      </c>
      <c r="V119" s="124">
        <v>121541.40018343026</v>
      </c>
      <c r="W119" s="124">
        <v>113945.06267196588</v>
      </c>
      <c r="X119" s="124">
        <v>106348.72516050149</v>
      </c>
      <c r="Y119" s="124">
        <v>98752.387649037104</v>
      </c>
      <c r="Z119" s="124">
        <v>91156.050137572718</v>
      </c>
      <c r="AA119" s="124">
        <v>83559.712626108332</v>
      </c>
      <c r="AB119" s="124">
        <v>75963.375114643946</v>
      </c>
      <c r="AC119" s="124">
        <v>68367.03760317956</v>
      </c>
      <c r="AD119" s="124">
        <v>60770.700091715174</v>
      </c>
      <c r="AE119" s="124">
        <v>53174.362580250789</v>
      </c>
      <c r="AF119" s="124">
        <v>45578.025068786403</v>
      </c>
      <c r="AG119" s="124">
        <v>37981.687557322017</v>
      </c>
      <c r="AH119" s="124">
        <v>30385.350045857635</v>
      </c>
      <c r="AI119" s="124">
        <v>22789.012534393252</v>
      </c>
      <c r="AJ119" s="124">
        <v>15192.67502292887</v>
      </c>
      <c r="AK119" s="124">
        <v>7596.3375114644869</v>
      </c>
      <c r="AL119" s="124">
        <v>1.0368239600211382E-10</v>
      </c>
      <c r="AM119" s="124">
        <v>1.0368239600211382E-10</v>
      </c>
      <c r="AN119" s="124">
        <v>1.0368239600211382E-10</v>
      </c>
      <c r="AO119" s="124">
        <v>1.0368239600211382E-10</v>
      </c>
      <c r="AP119" s="124">
        <v>1.0368239600211382E-10</v>
      </c>
      <c r="AQ119" s="124">
        <v>1.0368239600211382E-10</v>
      </c>
      <c r="AR119" s="124">
        <v>1.0368239600211382E-10</v>
      </c>
      <c r="AS119" s="124">
        <v>1.0368239600211382E-10</v>
      </c>
      <c r="AT119" s="124">
        <v>1.0368239600211382E-10</v>
      </c>
      <c r="AU119" s="124">
        <v>1.0368239600211382E-10</v>
      </c>
      <c r="AV119" s="124">
        <v>1.0368239600211382E-10</v>
      </c>
      <c r="AW119" s="124">
        <v>1.0368239600211382E-10</v>
      </c>
      <c r="AX119" s="125">
        <v>1.0368239600211382E-10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227890.12534393149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7596.3375114643832</v>
      </c>
      <c r="I121" s="121">
        <v>7596.3375114643832</v>
      </c>
      <c r="J121" s="121">
        <v>7596.3375114643832</v>
      </c>
      <c r="K121" s="121">
        <v>7596.3375114643832</v>
      </c>
      <c r="L121" s="121">
        <v>7596.3375114643832</v>
      </c>
      <c r="M121" s="121">
        <v>7596.3375114643832</v>
      </c>
      <c r="N121" s="121">
        <v>7596.3375114643832</v>
      </c>
      <c r="O121" s="121">
        <v>7596.3375114643832</v>
      </c>
      <c r="P121" s="121">
        <v>7596.3375114643832</v>
      </c>
      <c r="Q121" s="121">
        <v>7596.3375114643832</v>
      </c>
      <c r="R121" s="121">
        <v>7596.3375114643832</v>
      </c>
      <c r="S121" s="121">
        <v>7596.3375114643832</v>
      </c>
      <c r="T121" s="121">
        <v>7596.3375114643832</v>
      </c>
      <c r="U121" s="121">
        <v>7596.3375114643832</v>
      </c>
      <c r="V121" s="121">
        <v>7596.3375114643832</v>
      </c>
      <c r="W121" s="121">
        <v>7596.3375114643832</v>
      </c>
      <c r="X121" s="121">
        <v>7596.3375114643832</v>
      </c>
      <c r="Y121" s="121">
        <v>7596.3375114643832</v>
      </c>
      <c r="Z121" s="121">
        <v>7596.3375114643832</v>
      </c>
      <c r="AA121" s="121">
        <v>7596.3375114643832</v>
      </c>
      <c r="AB121" s="121">
        <v>7596.3375114643832</v>
      </c>
      <c r="AC121" s="121">
        <v>7596.3375114643832</v>
      </c>
      <c r="AD121" s="121">
        <v>7596.3375114643832</v>
      </c>
      <c r="AE121" s="121">
        <v>7596.3375114643832</v>
      </c>
      <c r="AF121" s="121">
        <v>7596.3375114643832</v>
      </c>
      <c r="AG121" s="121">
        <v>7596.3375114643832</v>
      </c>
      <c r="AH121" s="121">
        <v>7596.3375114643832</v>
      </c>
      <c r="AI121" s="121">
        <v>7596.3375114643832</v>
      </c>
      <c r="AJ121" s="121">
        <v>7596.3375114643832</v>
      </c>
      <c r="AK121" s="121">
        <v>7596.3375114643832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220293.78783246712</v>
      </c>
      <c r="I122" s="13">
        <v>212697.45032100275</v>
      </c>
      <c r="J122" s="13">
        <v>205101.11280953838</v>
      </c>
      <c r="K122" s="13">
        <v>197504.775298074</v>
      </c>
      <c r="L122" s="13">
        <v>189908.43778660963</v>
      </c>
      <c r="M122" s="13">
        <v>182312.10027514526</v>
      </c>
      <c r="N122" s="13">
        <v>174715.76276368089</v>
      </c>
      <c r="O122" s="13">
        <v>167119.42525221652</v>
      </c>
      <c r="P122" s="13">
        <v>159523.08774075215</v>
      </c>
      <c r="Q122" s="13">
        <v>151926.75022928778</v>
      </c>
      <c r="R122" s="13">
        <v>144330.4127178234</v>
      </c>
      <c r="S122" s="13">
        <v>136734.07520635903</v>
      </c>
      <c r="T122" s="13">
        <v>129137.73769489465</v>
      </c>
      <c r="U122" s="13">
        <v>121541.40018343026</v>
      </c>
      <c r="V122" s="13">
        <v>113945.06267196588</v>
      </c>
      <c r="W122" s="13">
        <v>106348.72516050149</v>
      </c>
      <c r="X122" s="13">
        <v>98752.387649037104</v>
      </c>
      <c r="Y122" s="13">
        <v>91156.050137572718</v>
      </c>
      <c r="Z122" s="13">
        <v>83559.712626108332</v>
      </c>
      <c r="AA122" s="13">
        <v>75963.375114643946</v>
      </c>
      <c r="AB122" s="13">
        <v>68367.03760317956</v>
      </c>
      <c r="AC122" s="13">
        <v>60770.700091715174</v>
      </c>
      <c r="AD122" s="13">
        <v>53174.362580250789</v>
      </c>
      <c r="AE122" s="13">
        <v>45578.025068786403</v>
      </c>
      <c r="AF122" s="13">
        <v>37981.687557322017</v>
      </c>
      <c r="AG122" s="13">
        <v>30385.350045857635</v>
      </c>
      <c r="AH122" s="13">
        <v>22789.012534393252</v>
      </c>
      <c r="AI122" s="13">
        <v>15192.67502292887</v>
      </c>
      <c r="AJ122" s="13">
        <v>7596.3375114644869</v>
      </c>
      <c r="AK122" s="13">
        <v>1.0368239600211382E-10</v>
      </c>
      <c r="AL122" s="13">
        <v>1.0368239600211382E-10</v>
      </c>
      <c r="AM122" s="13">
        <v>1.0368239600211382E-10</v>
      </c>
      <c r="AN122" s="13">
        <v>1.0368239600211382E-10</v>
      </c>
      <c r="AO122" s="13">
        <v>1.0368239600211382E-10</v>
      </c>
      <c r="AP122" s="13">
        <v>1.0368239600211382E-10</v>
      </c>
      <c r="AQ122" s="13">
        <v>1.0368239600211382E-10</v>
      </c>
      <c r="AR122" s="13">
        <v>1.0368239600211382E-10</v>
      </c>
      <c r="AS122" s="13">
        <v>1.0368239600211382E-10</v>
      </c>
      <c r="AT122" s="13">
        <v>1.0368239600211382E-10</v>
      </c>
      <c r="AU122" s="13">
        <v>1.0368239600211382E-10</v>
      </c>
      <c r="AV122" s="13">
        <v>1.0368239600211382E-10</v>
      </c>
      <c r="AW122" s="13">
        <v>1.0368239600211382E-10</v>
      </c>
      <c r="AX122" s="13">
        <v>1.0368239600211382E-10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7596.3375114643832</v>
      </c>
      <c r="I124" s="17">
        <v>7596.3375114643832</v>
      </c>
      <c r="J124" s="17">
        <v>7596.3375114643832</v>
      </c>
      <c r="K124" s="17">
        <v>7596.3375114643832</v>
      </c>
      <c r="L124" s="17">
        <v>7596.3375114643832</v>
      </c>
      <c r="M124" s="17">
        <v>7596.3375114643832</v>
      </c>
      <c r="N124" s="17">
        <v>7596.3375114643832</v>
      </c>
      <c r="O124" s="17">
        <v>7596.3375114643832</v>
      </c>
      <c r="P124" s="17">
        <v>7596.3375114643832</v>
      </c>
      <c r="Q124" s="17">
        <v>7596.3375114643832</v>
      </c>
      <c r="R124" s="17">
        <v>7596.3375114643832</v>
      </c>
      <c r="S124" s="17">
        <v>7596.3375114643832</v>
      </c>
      <c r="T124" s="17">
        <v>7596.3375114643832</v>
      </c>
      <c r="U124" s="17">
        <v>7596.3375114643832</v>
      </c>
      <c r="V124" s="17">
        <v>7596.3375114643832</v>
      </c>
      <c r="W124" s="17">
        <v>7596.3375114643832</v>
      </c>
      <c r="X124" s="17">
        <v>7596.3375114643832</v>
      </c>
      <c r="Y124" s="17">
        <v>7596.3375114643832</v>
      </c>
      <c r="Z124" s="17">
        <v>7596.3375114643832</v>
      </c>
      <c r="AA124" s="17">
        <v>7596.3375114643832</v>
      </c>
      <c r="AB124" s="17">
        <v>7596.3375114643832</v>
      </c>
      <c r="AC124" s="17">
        <v>7596.3375114643832</v>
      </c>
      <c r="AD124" s="17">
        <v>7596.3375114643832</v>
      </c>
      <c r="AE124" s="17">
        <v>7596.3375114643832</v>
      </c>
      <c r="AF124" s="17">
        <v>7596.3375114643832</v>
      </c>
      <c r="AG124" s="17">
        <v>7596.3375114643832</v>
      </c>
      <c r="AH124" s="17">
        <v>7596.3375114643832</v>
      </c>
      <c r="AI124" s="17">
        <v>7596.3375114643832</v>
      </c>
      <c r="AJ124" s="17">
        <v>7596.3375114643832</v>
      </c>
      <c r="AK124" s="17">
        <v>7596.3375114643832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227890.12534393149</v>
      </c>
      <c r="I126" s="30">
        <v>227890.12534393149</v>
      </c>
      <c r="J126" s="30">
        <v>227890.12534393149</v>
      </c>
      <c r="K126" s="30">
        <v>227890.12534393149</v>
      </c>
      <c r="L126" s="30">
        <v>227890.12534393149</v>
      </c>
      <c r="M126" s="30">
        <v>227890.12534393149</v>
      </c>
      <c r="N126" s="30">
        <v>227890.12534393149</v>
      </c>
      <c r="O126" s="30">
        <v>227890.12534393149</v>
      </c>
      <c r="P126" s="30">
        <v>227890.12534393149</v>
      </c>
      <c r="Q126" s="30">
        <v>227890.12534393149</v>
      </c>
      <c r="R126" s="30">
        <v>227890.12534393149</v>
      </c>
      <c r="S126" s="30">
        <v>227890.12534393149</v>
      </c>
      <c r="T126" s="30">
        <v>227890.12534393149</v>
      </c>
      <c r="U126" s="30">
        <v>227890.12534393149</v>
      </c>
      <c r="V126" s="30">
        <v>227890.12534393149</v>
      </c>
      <c r="W126" s="30">
        <v>227890.12534393149</v>
      </c>
      <c r="X126" s="30">
        <v>227890.12534393149</v>
      </c>
      <c r="Y126" s="30">
        <v>227890.12534393149</v>
      </c>
      <c r="Z126" s="30">
        <v>227890.12534393149</v>
      </c>
      <c r="AA126" s="30">
        <v>227890.12534393149</v>
      </c>
      <c r="AB126" s="30">
        <v>227890.12534393149</v>
      </c>
      <c r="AC126" s="30">
        <v>227890.12534393149</v>
      </c>
      <c r="AD126" s="30">
        <v>227890.12534393149</v>
      </c>
      <c r="AE126" s="30">
        <v>227890.12534393149</v>
      </c>
      <c r="AF126" s="30">
        <v>227890.12534393149</v>
      </c>
      <c r="AG126" s="30">
        <v>227890.12534393149</v>
      </c>
      <c r="AH126" s="30">
        <v>227890.12534393149</v>
      </c>
      <c r="AI126" s="30">
        <v>227890.12534393149</v>
      </c>
      <c r="AJ126" s="30">
        <v>227890.12534393149</v>
      </c>
      <c r="AK126" s="30">
        <v>227890.12534393149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7596.3375114643832</v>
      </c>
      <c r="I127" s="30">
        <v>15192.675022928766</v>
      </c>
      <c r="J127" s="30">
        <v>22789.01253439315</v>
      </c>
      <c r="K127" s="30">
        <v>30385.350045857533</v>
      </c>
      <c r="L127" s="30">
        <v>37981.687557321915</v>
      </c>
      <c r="M127" s="30">
        <v>45578.025068786301</v>
      </c>
      <c r="N127" s="30">
        <v>53174.362580250687</v>
      </c>
      <c r="O127" s="30">
        <v>60770.700091715073</v>
      </c>
      <c r="P127" s="30">
        <v>68367.037603179459</v>
      </c>
      <c r="Q127" s="30">
        <v>75963.375114643844</v>
      </c>
      <c r="R127" s="30">
        <v>83559.71262610823</v>
      </c>
      <c r="S127" s="30">
        <v>91156.050137572616</v>
      </c>
      <c r="T127" s="30">
        <v>98752.387649037002</v>
      </c>
      <c r="U127" s="30">
        <v>106348.72516050139</v>
      </c>
      <c r="V127" s="30">
        <v>113945.06267196577</v>
      </c>
      <c r="W127" s="30">
        <v>121541.40018343016</v>
      </c>
      <c r="X127" s="30">
        <v>129137.73769489455</v>
      </c>
      <c r="Y127" s="30">
        <v>136734.07520635892</v>
      </c>
      <c r="Z127" s="30">
        <v>144330.41271782329</v>
      </c>
      <c r="AA127" s="30">
        <v>151926.75022928766</v>
      </c>
      <c r="AB127" s="30">
        <v>159523.08774075203</v>
      </c>
      <c r="AC127" s="30">
        <v>167119.4252522164</v>
      </c>
      <c r="AD127" s="30">
        <v>174715.76276368077</v>
      </c>
      <c r="AE127" s="30">
        <v>182312.10027514515</v>
      </c>
      <c r="AF127" s="30">
        <v>189908.43778660952</v>
      </c>
      <c r="AG127" s="30">
        <v>197504.77529807389</v>
      </c>
      <c r="AH127" s="30">
        <v>205101.11280953826</v>
      </c>
      <c r="AI127" s="30">
        <v>212697.45032100263</v>
      </c>
      <c r="AJ127" s="30">
        <v>220293.787832467</v>
      </c>
      <c r="AK127" s="30">
        <v>227890.12534393137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220293.78783246712</v>
      </c>
      <c r="I129" s="20">
        <v>212697.45032100275</v>
      </c>
      <c r="J129" s="20">
        <v>205101.11280953838</v>
      </c>
      <c r="K129" s="20">
        <v>197504.775298074</v>
      </c>
      <c r="L129" s="20">
        <v>189908.43778660963</v>
      </c>
      <c r="M129" s="20">
        <v>182312.10027514526</v>
      </c>
      <c r="N129" s="20">
        <v>174715.76276368089</v>
      </c>
      <c r="O129" s="20">
        <v>167119.42525221652</v>
      </c>
      <c r="P129" s="20">
        <v>159523.08774075215</v>
      </c>
      <c r="Q129" s="20">
        <v>151926.75022928778</v>
      </c>
      <c r="R129" s="20">
        <v>144330.4127178234</v>
      </c>
      <c r="S129" s="20">
        <v>136734.07520635903</v>
      </c>
      <c r="T129" s="20">
        <v>129137.73769489465</v>
      </c>
      <c r="U129" s="20">
        <v>121541.40018343026</v>
      </c>
      <c r="V129" s="20">
        <v>113945.06267196588</v>
      </c>
      <c r="W129" s="20">
        <v>106348.72516050149</v>
      </c>
      <c r="X129" s="20">
        <v>98752.387649037104</v>
      </c>
      <c r="Y129" s="20">
        <v>91156.050137572718</v>
      </c>
      <c r="Z129" s="20">
        <v>83559.712626108332</v>
      </c>
      <c r="AA129" s="20">
        <v>75963.375114643946</v>
      </c>
      <c r="AB129" s="20">
        <v>68367.03760317956</v>
      </c>
      <c r="AC129" s="20">
        <v>60770.700091715174</v>
      </c>
      <c r="AD129" s="20">
        <v>53174.362580250789</v>
      </c>
      <c r="AE129" s="20">
        <v>45578.025068786403</v>
      </c>
      <c r="AF129" s="20">
        <v>37981.687557322017</v>
      </c>
      <c r="AG129" s="20">
        <v>30385.350045857635</v>
      </c>
      <c r="AH129" s="20">
        <v>22789.012534393252</v>
      </c>
      <c r="AI129" s="20">
        <v>15192.67502292887</v>
      </c>
      <c r="AJ129" s="20">
        <v>7596.3375114644869</v>
      </c>
      <c r="AK129" s="20">
        <v>1.0368239600211382E-10</v>
      </c>
      <c r="AL129" s="20">
        <v>1.0368239600211382E-10</v>
      </c>
      <c r="AM129" s="20">
        <v>1.0368239600211382E-10</v>
      </c>
      <c r="AN129" s="20">
        <v>1.0368239600211382E-10</v>
      </c>
      <c r="AO129" s="20">
        <v>1.0368239600211382E-10</v>
      </c>
      <c r="AP129" s="20">
        <v>1.0368239600211382E-10</v>
      </c>
      <c r="AQ129" s="20">
        <v>1.0368239600211382E-10</v>
      </c>
      <c r="AR129" s="20">
        <v>1.0368239600211382E-10</v>
      </c>
      <c r="AS129" s="20">
        <v>1.0368239600211382E-10</v>
      </c>
      <c r="AT129" s="20">
        <v>1.0368239600211382E-10</v>
      </c>
      <c r="AU129" s="20">
        <v>1.0368239600211382E-10</v>
      </c>
      <c r="AV129" s="20">
        <v>1.0368239600211382E-10</v>
      </c>
      <c r="AW129" s="20">
        <v>1.0368239600211382E-10</v>
      </c>
      <c r="AX129" s="21">
        <v>1.0368239600211382E-10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227890.12534393149</v>
      </c>
      <c r="E137" s="130"/>
      <c r="F137" s="141"/>
      <c r="G137" s="144"/>
      <c r="H137" s="142">
        <v>7596.3375114643832</v>
      </c>
      <c r="I137" s="142">
        <v>7596.3375114643832</v>
      </c>
      <c r="J137" s="142">
        <v>7596.3375114643832</v>
      </c>
      <c r="K137" s="142">
        <v>7596.3375114643832</v>
      </c>
      <c r="L137" s="142">
        <v>7596.3375114643832</v>
      </c>
      <c r="M137" s="142">
        <v>7596.3375114643832</v>
      </c>
      <c r="N137" s="142">
        <v>7596.3375114643832</v>
      </c>
      <c r="O137" s="142">
        <v>7596.3375114643832</v>
      </c>
      <c r="P137" s="142">
        <v>7596.3375114643832</v>
      </c>
      <c r="Q137" s="142">
        <v>7596.3375114643832</v>
      </c>
      <c r="R137" s="142">
        <v>7596.3375114643832</v>
      </c>
      <c r="S137" s="142">
        <v>7596.3375114643832</v>
      </c>
      <c r="T137" s="142">
        <v>7596.3375114643832</v>
      </c>
      <c r="U137" s="142">
        <v>7596.3375114643832</v>
      </c>
      <c r="V137" s="142">
        <v>7596.3375114643832</v>
      </c>
      <c r="W137" s="142">
        <v>7596.3375114643832</v>
      </c>
      <c r="X137" s="142">
        <v>7596.3375114643832</v>
      </c>
      <c r="Y137" s="142">
        <v>7596.3375114643832</v>
      </c>
      <c r="Z137" s="142">
        <v>7596.3375114643832</v>
      </c>
      <c r="AA137" s="142">
        <v>7596.3375114643832</v>
      </c>
      <c r="AB137" s="142">
        <v>7596.3375114643832</v>
      </c>
      <c r="AC137" s="142">
        <v>7596.3375114643832</v>
      </c>
      <c r="AD137" s="142">
        <v>7596.3375114643832</v>
      </c>
      <c r="AE137" s="142">
        <v>7596.3375114643832</v>
      </c>
      <c r="AF137" s="142">
        <v>7596.3375114643832</v>
      </c>
      <c r="AG137" s="142">
        <v>7596.3375114643832</v>
      </c>
      <c r="AH137" s="142">
        <v>7596.3375114643832</v>
      </c>
      <c r="AI137" s="142">
        <v>7596.3375114643832</v>
      </c>
      <c r="AJ137" s="142">
        <v>7596.3375114643832</v>
      </c>
      <c r="AK137" s="142">
        <v>7596.3375114643832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182312.1002751452</v>
      </c>
      <c r="J165" s="124">
        <v>109387.26016508712</v>
      </c>
      <c r="K165" s="124">
        <v>65632.356099052267</v>
      </c>
      <c r="L165" s="124">
        <v>39379.41365943136</v>
      </c>
      <c r="M165" s="124">
        <v>13126.471219810453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227890.12534393149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45578.025068786301</v>
      </c>
      <c r="I167" s="121">
        <v>72924.840110058081</v>
      </c>
      <c r="J167" s="121">
        <v>43754.904066034847</v>
      </c>
      <c r="K167" s="121">
        <v>26252.942439620907</v>
      </c>
      <c r="L167" s="121">
        <v>26252.942439620907</v>
      </c>
      <c r="M167" s="121">
        <v>13126.471219810453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182312.1002751452</v>
      </c>
      <c r="I168" s="29">
        <v>109387.26016508712</v>
      </c>
      <c r="J168" s="29">
        <v>65632.356099052267</v>
      </c>
      <c r="K168" s="29">
        <v>39379.41365943136</v>
      </c>
      <c r="L168" s="29">
        <v>13126.471219810453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45578.025068786301</v>
      </c>
      <c r="I170" s="151">
        <v>72924.840110058081</v>
      </c>
      <c r="J170" s="151">
        <v>43754.904066034847</v>
      </c>
      <c r="K170" s="151">
        <v>26252.942439620907</v>
      </c>
      <c r="L170" s="151">
        <v>26252.942439620907</v>
      </c>
      <c r="M170" s="151">
        <v>13126.471219810453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182312.1002751452</v>
      </c>
      <c r="I172" s="20">
        <v>109387.26016508712</v>
      </c>
      <c r="J172" s="20">
        <v>65632.356099052267</v>
      </c>
      <c r="K172" s="20">
        <v>39379.41365943136</v>
      </c>
      <c r="L172" s="20">
        <v>13126.471219810453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227890.12534393149</v>
      </c>
      <c r="D179" s="38">
        <v>227890.12534393149</v>
      </c>
      <c r="E179" s="29"/>
      <c r="F179" s="141"/>
      <c r="G179" s="144"/>
      <c r="H179" s="142">
        <v>45578.025068786301</v>
      </c>
      <c r="I179" s="142">
        <v>72924.840110058081</v>
      </c>
      <c r="J179" s="142">
        <v>43754.904066034847</v>
      </c>
      <c r="K179" s="127">
        <v>26252.942439620907</v>
      </c>
      <c r="L179" s="127">
        <v>26252.942439620907</v>
      </c>
      <c r="M179" s="127">
        <v>13126.471219810453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227890.12534393149</v>
      </c>
      <c r="D216" s="11">
        <v>227890.12534393149</v>
      </c>
      <c r="E216" s="293"/>
      <c r="F216" s="96"/>
      <c r="G216" s="74"/>
      <c r="H216" s="84">
        <v>7596.3375114643832</v>
      </c>
      <c r="I216" s="84">
        <v>7596.3375114643832</v>
      </c>
      <c r="J216" s="84">
        <v>7596.3375114643832</v>
      </c>
      <c r="K216" s="84">
        <v>7596.3375114643832</v>
      </c>
      <c r="L216" s="84">
        <v>7596.3375114643832</v>
      </c>
      <c r="M216" s="84">
        <v>7596.3375114643832</v>
      </c>
      <c r="N216" s="84">
        <v>7596.3375114643832</v>
      </c>
      <c r="O216" s="84">
        <v>7596.3375114643832</v>
      </c>
      <c r="P216" s="84">
        <v>7596.3375114643832</v>
      </c>
      <c r="Q216" s="84">
        <v>7596.3375114643832</v>
      </c>
      <c r="R216" s="84">
        <v>7596.3375114643832</v>
      </c>
      <c r="S216" s="84">
        <v>7596.3375114643832</v>
      </c>
      <c r="T216" s="84">
        <v>7596.3375114643832</v>
      </c>
      <c r="U216" s="84">
        <v>7596.3375114643832</v>
      </c>
      <c r="V216" s="84">
        <v>7596.3375114643832</v>
      </c>
      <c r="W216" s="84">
        <v>7596.3375114643832</v>
      </c>
      <c r="X216" s="84">
        <v>7596.3375114643832</v>
      </c>
      <c r="Y216" s="84">
        <v>7596.3375114643832</v>
      </c>
      <c r="Z216" s="10">
        <v>7596.3375114643832</v>
      </c>
      <c r="AA216" s="10">
        <v>7596.3375114643832</v>
      </c>
      <c r="AB216" s="10">
        <v>7596.3375114643832</v>
      </c>
      <c r="AC216" s="10">
        <v>7596.3375114643832</v>
      </c>
      <c r="AD216" s="10">
        <v>7596.3375114643832</v>
      </c>
      <c r="AE216" s="10">
        <v>7596.3375114643832</v>
      </c>
      <c r="AF216" s="10">
        <v>7596.3375114643832</v>
      </c>
      <c r="AG216" s="10"/>
      <c r="AH216" s="10"/>
      <c r="AI216" s="10"/>
      <c r="AJ216" s="84">
        <v>7596.3375114643832</v>
      </c>
      <c r="AK216" s="84">
        <v>7596.3375114643832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227890.12534393149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227890.12534393149</v>
      </c>
      <c r="I237" s="84">
        <v>220293.78783246712</v>
      </c>
      <c r="J237" s="84">
        <v>212697.45032100275</v>
      </c>
      <c r="K237" s="84">
        <v>205101.11280953838</v>
      </c>
      <c r="L237" s="84">
        <v>197504.775298074</v>
      </c>
      <c r="M237" s="84">
        <v>189908.43778660963</v>
      </c>
      <c r="N237" s="84">
        <v>182312.10027514526</v>
      </c>
      <c r="O237" s="84">
        <v>174715.76276368089</v>
      </c>
      <c r="P237" s="84">
        <v>167119.42525221652</v>
      </c>
      <c r="Q237" s="84">
        <v>159523.08774075215</v>
      </c>
      <c r="R237" s="84">
        <v>151926.75022928778</v>
      </c>
      <c r="S237" s="84">
        <v>144330.4127178234</v>
      </c>
      <c r="T237" s="84">
        <v>136734.07520635903</v>
      </c>
      <c r="U237" s="84">
        <v>129137.73769489465</v>
      </c>
      <c r="V237" s="84">
        <v>121541.40018343026</v>
      </c>
      <c r="W237" s="84">
        <v>113945.06267196588</v>
      </c>
      <c r="X237" s="84">
        <v>106348.72516050149</v>
      </c>
      <c r="Y237" s="84">
        <v>98752.387649037104</v>
      </c>
      <c r="Z237" s="84">
        <v>91156.050137572718</v>
      </c>
      <c r="AA237" s="84">
        <v>83559.712626108332</v>
      </c>
      <c r="AB237" s="84">
        <v>75963.375114643946</v>
      </c>
      <c r="AC237" s="84">
        <v>68367.03760317956</v>
      </c>
      <c r="AD237" s="84">
        <v>60770.700091715174</v>
      </c>
      <c r="AE237" s="84">
        <v>53174.362580250789</v>
      </c>
      <c r="AF237" s="84">
        <v>45578.025068786403</v>
      </c>
      <c r="AG237" s="84">
        <v>37981.687557322017</v>
      </c>
      <c r="AH237" s="84">
        <v>37981.687557322017</v>
      </c>
      <c r="AI237" s="84">
        <v>37981.687557322017</v>
      </c>
      <c r="AJ237" s="84">
        <v>37981.687557322017</v>
      </c>
      <c r="AK237" s="84">
        <v>30385.350045857635</v>
      </c>
      <c r="AL237" s="84">
        <v>22789.012534393252</v>
      </c>
      <c r="AM237" s="84">
        <v>22789.012534393252</v>
      </c>
      <c r="AN237" s="84">
        <v>22789.012534393252</v>
      </c>
      <c r="AO237" s="84">
        <v>22789.012534393252</v>
      </c>
      <c r="AP237" s="84">
        <v>22789.012534393252</v>
      </c>
      <c r="AQ237" s="84">
        <v>22789.012534393252</v>
      </c>
      <c r="AR237" s="84">
        <v>22789.012534393252</v>
      </c>
      <c r="AS237" s="84">
        <v>22789.012534393252</v>
      </c>
      <c r="AT237" s="84">
        <v>22789.012534393252</v>
      </c>
      <c r="AU237" s="84">
        <v>22789.012534393252</v>
      </c>
      <c r="AV237" s="84">
        <v>22789.012534393252</v>
      </c>
      <c r="AW237" s="84">
        <v>22789.012534393252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7596.3375114643832</v>
      </c>
      <c r="I238" s="84">
        <v>7596.3375114643832</v>
      </c>
      <c r="J238" s="84">
        <v>7596.3375114643832</v>
      </c>
      <c r="K238" s="84">
        <v>7596.3375114643832</v>
      </c>
      <c r="L238" s="84">
        <v>7596.3375114643832</v>
      </c>
      <c r="M238" s="84">
        <v>7596.3375114643832</v>
      </c>
      <c r="N238" s="84">
        <v>7596.3375114643832</v>
      </c>
      <c r="O238" s="84">
        <v>7596.3375114643832</v>
      </c>
      <c r="P238" s="84">
        <v>7596.3375114643832</v>
      </c>
      <c r="Q238" s="84">
        <v>7596.3375114643832</v>
      </c>
      <c r="R238" s="84">
        <v>7596.3375114643832</v>
      </c>
      <c r="S238" s="84">
        <v>7596.3375114643832</v>
      </c>
      <c r="T238" s="84">
        <v>7596.3375114643832</v>
      </c>
      <c r="U238" s="84">
        <v>7596.3375114643832</v>
      </c>
      <c r="V238" s="84">
        <v>7596.3375114643832</v>
      </c>
      <c r="W238" s="84">
        <v>7596.3375114643832</v>
      </c>
      <c r="X238" s="84">
        <v>7596.3375114643832</v>
      </c>
      <c r="Y238" s="84">
        <v>7596.3375114643832</v>
      </c>
      <c r="Z238" s="84">
        <v>7596.3375114643832</v>
      </c>
      <c r="AA238" s="84">
        <v>7596.3375114643832</v>
      </c>
      <c r="AB238" s="84">
        <v>7596.3375114643832</v>
      </c>
      <c r="AC238" s="84">
        <v>7596.3375114643832</v>
      </c>
      <c r="AD238" s="84">
        <v>7596.3375114643832</v>
      </c>
      <c r="AE238" s="84">
        <v>7596.3375114643832</v>
      </c>
      <c r="AF238" s="84">
        <v>7596.3375114643832</v>
      </c>
      <c r="AG238" s="84">
        <v>0</v>
      </c>
      <c r="AH238" s="84">
        <v>0</v>
      </c>
      <c r="AI238" s="84">
        <v>0</v>
      </c>
      <c r="AJ238" s="84">
        <v>7596.3375114643832</v>
      </c>
      <c r="AK238" s="84">
        <v>7596.3375114643832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220293.78783246712</v>
      </c>
      <c r="I239" s="65">
        <v>212697.45032100275</v>
      </c>
      <c r="J239" s="65">
        <v>205101.11280953838</v>
      </c>
      <c r="K239" s="65">
        <v>197504.775298074</v>
      </c>
      <c r="L239" s="65">
        <v>189908.43778660963</v>
      </c>
      <c r="M239" s="65">
        <v>182312.10027514526</v>
      </c>
      <c r="N239" s="65">
        <v>174715.76276368089</v>
      </c>
      <c r="O239" s="65">
        <v>167119.42525221652</v>
      </c>
      <c r="P239" s="65">
        <v>159523.08774075215</v>
      </c>
      <c r="Q239" s="65">
        <v>151926.75022928778</v>
      </c>
      <c r="R239" s="65">
        <v>144330.4127178234</v>
      </c>
      <c r="S239" s="65">
        <v>136734.07520635903</v>
      </c>
      <c r="T239" s="65">
        <v>129137.73769489465</v>
      </c>
      <c r="U239" s="65">
        <v>121541.40018343026</v>
      </c>
      <c r="V239" s="65">
        <v>113945.06267196588</v>
      </c>
      <c r="W239" s="65">
        <v>106348.72516050149</v>
      </c>
      <c r="X239" s="65">
        <v>98752.387649037104</v>
      </c>
      <c r="Y239" s="65">
        <v>91156.050137572718</v>
      </c>
      <c r="Z239" s="65">
        <v>83559.712626108332</v>
      </c>
      <c r="AA239" s="65">
        <v>75963.375114643946</v>
      </c>
      <c r="AB239" s="65">
        <v>68367.03760317956</v>
      </c>
      <c r="AC239" s="65">
        <v>60770.700091715174</v>
      </c>
      <c r="AD239" s="65">
        <v>53174.362580250789</v>
      </c>
      <c r="AE239" s="65">
        <v>45578.025068786403</v>
      </c>
      <c r="AF239" s="65">
        <v>37981.687557322017</v>
      </c>
      <c r="AG239" s="65">
        <v>37981.687557322017</v>
      </c>
      <c r="AH239" s="65">
        <v>37981.687557322017</v>
      </c>
      <c r="AI239" s="65">
        <v>37981.687557322017</v>
      </c>
      <c r="AJ239" s="65">
        <v>30385.350045857635</v>
      </c>
      <c r="AK239" s="65">
        <v>22789.012534393252</v>
      </c>
      <c r="AL239" s="65">
        <v>22789.012534393252</v>
      </c>
      <c r="AM239" s="65">
        <v>22789.012534393252</v>
      </c>
      <c r="AN239" s="65">
        <v>22789.012534393252</v>
      </c>
      <c r="AO239" s="65">
        <v>22789.012534393252</v>
      </c>
      <c r="AP239" s="65">
        <v>22789.012534393252</v>
      </c>
      <c r="AQ239" s="65">
        <v>22789.012534393252</v>
      </c>
      <c r="AR239" s="65">
        <v>22789.012534393252</v>
      </c>
      <c r="AS239" s="65">
        <v>22789.012534393252</v>
      </c>
      <c r="AT239" s="65">
        <v>22789.012534393252</v>
      </c>
      <c r="AU239" s="65">
        <v>22789.012534393252</v>
      </c>
      <c r="AV239" s="65">
        <v>22789.012534393252</v>
      </c>
      <c r="AW239" s="65">
        <v>22789.012534393252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5811.198196270253</v>
      </c>
      <c r="I247" s="42">
        <v>5811.198196270253</v>
      </c>
      <c r="J247" s="42">
        <v>5811.198196270253</v>
      </c>
      <c r="K247" s="42">
        <v>5811.198196270253</v>
      </c>
      <c r="L247" s="42">
        <v>5811.198196270253</v>
      </c>
      <c r="M247" s="42">
        <v>5811.198196270253</v>
      </c>
      <c r="N247" s="42">
        <v>5811.198196270253</v>
      </c>
      <c r="O247" s="42">
        <v>5811.198196270253</v>
      </c>
      <c r="P247" s="42">
        <v>5811.198196270253</v>
      </c>
      <c r="Q247" s="42">
        <v>5811.198196270253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-15435.341772151898</v>
      </c>
      <c r="I275" s="42">
        <v>-15967.59493670886</v>
      </c>
      <c r="J275" s="42">
        <v>-16499.848101265823</v>
      </c>
      <c r="K275" s="42">
        <v>-17032.101265822785</v>
      </c>
      <c r="L275" s="42">
        <v>-17032.101265822785</v>
      </c>
      <c r="M275" s="42">
        <v>-17564.354430379746</v>
      </c>
      <c r="N275" s="42">
        <v>-18096.607594936708</v>
      </c>
      <c r="O275" s="42">
        <v>-18628.860759493669</v>
      </c>
      <c r="P275" s="42">
        <v>-19161.113924050635</v>
      </c>
      <c r="Q275" s="42">
        <v>-19693.367088607596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-15435.341772151898</v>
      </c>
      <c r="I295" s="245">
        <v>-15967.59493670886</v>
      </c>
      <c r="J295" s="245">
        <v>-16499.848101265823</v>
      </c>
      <c r="K295" s="245">
        <v>-17032.101265822785</v>
      </c>
      <c r="L295" s="245">
        <v>-17032.101265822785</v>
      </c>
      <c r="M295" s="245">
        <v>-17564.354430379746</v>
      </c>
      <c r="N295" s="245">
        <v>-18096.607594936708</v>
      </c>
      <c r="O295" s="245">
        <v>-18628.860759493669</v>
      </c>
      <c r="P295" s="245">
        <v>-19161.113924050635</v>
      </c>
      <c r="Q295" s="245">
        <v>-19693.367088607596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227890.12534393149</v>
      </c>
      <c r="E327" s="270"/>
      <c r="F327" s="271"/>
      <c r="G327" s="272"/>
      <c r="H327" s="30">
        <v>94.118621767043706</v>
      </c>
      <c r="I327" s="30">
        <v>96.471587311219793</v>
      </c>
      <c r="J327" s="30">
        <v>98.883376994000272</v>
      </c>
      <c r="K327" s="30">
        <v>101.35546141885027</v>
      </c>
      <c r="L327" s="30">
        <v>103.88934795432152</v>
      </c>
      <c r="M327" s="30">
        <v>106.48658165317956</v>
      </c>
      <c r="N327" s="30">
        <v>109.14874619450903</v>
      </c>
      <c r="O327" s="30">
        <v>111.87746484937175</v>
      </c>
      <c r="P327" s="30">
        <v>114.67440147060603</v>
      </c>
      <c r="Q327" s="30">
        <v>117.54126150737117</v>
      </c>
      <c r="R327" s="30">
        <v>120.47979304505544</v>
      </c>
      <c r="S327" s="30">
        <v>123.49178787118181</v>
      </c>
      <c r="T327" s="30">
        <v>126.57908256796135</v>
      </c>
      <c r="U327" s="30">
        <v>129.74355963216038</v>
      </c>
      <c r="V327" s="30">
        <v>132.98714862296438</v>
      </c>
      <c r="W327" s="30">
        <v>136.31182733853848</v>
      </c>
      <c r="X327" s="30">
        <v>139.71962302200194</v>
      </c>
      <c r="Y327" s="30">
        <v>143.21261359755198</v>
      </c>
      <c r="Z327" s="30">
        <v>146.79292893749076</v>
      </c>
      <c r="AA327" s="30">
        <v>150.46275216092801</v>
      </c>
      <c r="AB327" s="30">
        <v>154.2243209649512</v>
      </c>
      <c r="AC327" s="30">
        <v>158.07992898907497</v>
      </c>
      <c r="AD327" s="30">
        <v>162.03192721380182</v>
      </c>
      <c r="AE327" s="30">
        <v>166.08272539414685</v>
      </c>
      <c r="AF327" s="30">
        <v>170.23479352900051</v>
      </c>
      <c r="AG327" s="30">
        <v>174.49066336722552</v>
      </c>
      <c r="AH327" s="30">
        <v>178.85292995140614</v>
      </c>
      <c r="AI327" s="30">
        <v>183.32425320019127</v>
      </c>
      <c r="AJ327" s="30">
        <v>187.90735953019603</v>
      </c>
      <c r="AK327" s="30">
        <v>192.60504351845091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94.118621767043706</v>
      </c>
      <c r="I345" s="394">
        <v>96.471587311219793</v>
      </c>
      <c r="J345" s="394">
        <v>98.883376994000272</v>
      </c>
      <c r="K345" s="276">
        <v>101.35546141885027</v>
      </c>
      <c r="L345" s="276">
        <v>103.88934795432152</v>
      </c>
      <c r="M345" s="276">
        <v>106.48658165317956</v>
      </c>
      <c r="N345" s="276">
        <v>109.14874619450903</v>
      </c>
      <c r="O345" s="276">
        <v>111.87746484937175</v>
      </c>
      <c r="P345" s="276">
        <v>114.67440147060603</v>
      </c>
      <c r="Q345" s="276">
        <v>117.54126150737117</v>
      </c>
      <c r="R345" s="276">
        <v>120.47979304505544</v>
      </c>
      <c r="S345" s="276">
        <v>123.49178787118181</v>
      </c>
      <c r="T345" s="276">
        <v>126.57908256796135</v>
      </c>
      <c r="U345" s="276">
        <v>129.74355963216038</v>
      </c>
      <c r="V345" s="276">
        <v>132.98714862296438</v>
      </c>
      <c r="W345" s="276">
        <v>136.31182733853848</v>
      </c>
      <c r="X345" s="276">
        <v>139.71962302200194</v>
      </c>
      <c r="Y345" s="276">
        <v>143.21261359755198</v>
      </c>
      <c r="Z345" s="276">
        <v>146.79292893749076</v>
      </c>
      <c r="AA345" s="276">
        <v>150.46275216092801</v>
      </c>
      <c r="AB345" s="276">
        <v>154.2243209649512</v>
      </c>
      <c r="AC345" s="276">
        <v>158.07992898907497</v>
      </c>
      <c r="AD345" s="276">
        <v>162.03192721380182</v>
      </c>
      <c r="AE345" s="276">
        <v>166.08272539414685</v>
      </c>
      <c r="AF345" s="276">
        <v>170.23479352900051</v>
      </c>
      <c r="AG345" s="276">
        <v>174.49066336722552</v>
      </c>
      <c r="AH345" s="276">
        <v>178.85292995140614</v>
      </c>
      <c r="AI345" s="276">
        <v>183.32425320019127</v>
      </c>
      <c r="AJ345" s="276">
        <v>187.90735953019603</v>
      </c>
      <c r="AK345" s="276">
        <v>192.60504351845091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227890.12534393149</v>
      </c>
      <c r="E351" s="270"/>
      <c r="F351" s="271">
        <v>0</v>
      </c>
      <c r="G351" s="272">
        <v>0</v>
      </c>
      <c r="H351" s="30">
        <v>227890.12534393149</v>
      </c>
      <c r="I351" s="30">
        <v>227890.12534393149</v>
      </c>
      <c r="J351" s="30">
        <v>227890.12534393149</v>
      </c>
      <c r="K351" s="30">
        <v>227890.12534393149</v>
      </c>
      <c r="L351" s="30">
        <v>227890.12534393149</v>
      </c>
      <c r="M351" s="30">
        <v>227890.12534393149</v>
      </c>
      <c r="N351" s="30">
        <v>227890.12534393149</v>
      </c>
      <c r="O351" s="30">
        <v>227890.12534393149</v>
      </c>
      <c r="P351" s="30">
        <v>227890.12534393149</v>
      </c>
      <c r="Q351" s="30">
        <v>227890.12534393149</v>
      </c>
      <c r="R351" s="30">
        <v>227890.12534393149</v>
      </c>
      <c r="S351" s="30">
        <v>227890.12534393149</v>
      </c>
      <c r="T351" s="30">
        <v>227890.12534393149</v>
      </c>
      <c r="U351" s="30">
        <v>227890.12534393149</v>
      </c>
      <c r="V351" s="30">
        <v>227890.12534393149</v>
      </c>
      <c r="W351" s="30">
        <v>227890.12534393149</v>
      </c>
      <c r="X351" s="30">
        <v>227890.12534393149</v>
      </c>
      <c r="Y351" s="30">
        <v>227890.12534393149</v>
      </c>
      <c r="Z351" s="30">
        <v>227890.12534393149</v>
      </c>
      <c r="AA351" s="30">
        <v>227890.12534393149</v>
      </c>
      <c r="AB351" s="30">
        <v>227890.12534393149</v>
      </c>
      <c r="AC351" s="30">
        <v>227890.12534393149</v>
      </c>
      <c r="AD351" s="30">
        <v>227890.12534393149</v>
      </c>
      <c r="AE351" s="30">
        <v>227890.12534393149</v>
      </c>
      <c r="AF351" s="30">
        <v>227890.12534393149</v>
      </c>
      <c r="AG351" s="30">
        <v>227890.12534393149</v>
      </c>
      <c r="AH351" s="30">
        <v>227890.12534393149</v>
      </c>
      <c r="AI351" s="30">
        <v>227890.12534393149</v>
      </c>
      <c r="AJ351" s="30">
        <v>227890.12534393149</v>
      </c>
      <c r="AK351" s="30">
        <v>227890.12534393149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227890.12534393149</v>
      </c>
      <c r="E369" s="6"/>
      <c r="F369" s="393">
        <v>0</v>
      </c>
      <c r="G369" s="394">
        <v>0</v>
      </c>
      <c r="H369" s="394">
        <v>227890.12534393149</v>
      </c>
      <c r="I369" s="394">
        <v>227890.12534393149</v>
      </c>
      <c r="J369" s="394">
        <v>227890.12534393149</v>
      </c>
      <c r="K369" s="276">
        <v>227890.12534393149</v>
      </c>
      <c r="L369" s="276">
        <v>227890.12534393149</v>
      </c>
      <c r="M369" s="276">
        <v>227890.12534393149</v>
      </c>
      <c r="N369" s="276">
        <v>227890.12534393149</v>
      </c>
      <c r="O369" s="276">
        <v>227890.12534393149</v>
      </c>
      <c r="P369" s="276">
        <v>227890.12534393149</v>
      </c>
      <c r="Q369" s="276">
        <v>227890.12534393149</v>
      </c>
      <c r="R369" s="276">
        <v>227890.12534393149</v>
      </c>
      <c r="S369" s="276">
        <v>227890.12534393149</v>
      </c>
      <c r="T369" s="276">
        <v>227890.12534393149</v>
      </c>
      <c r="U369" s="276">
        <v>227890.12534393149</v>
      </c>
      <c r="V369" s="276">
        <v>227890.12534393149</v>
      </c>
      <c r="W369" s="276">
        <v>227890.12534393149</v>
      </c>
      <c r="X369" s="276">
        <v>227890.12534393149</v>
      </c>
      <c r="Y369" s="276">
        <v>227890.12534393149</v>
      </c>
      <c r="Z369" s="276">
        <v>227890.12534393149</v>
      </c>
      <c r="AA369" s="276">
        <v>227890.12534393149</v>
      </c>
      <c r="AB369" s="276">
        <v>227890.12534393149</v>
      </c>
      <c r="AC369" s="276">
        <v>227890.12534393149</v>
      </c>
      <c r="AD369" s="276">
        <v>227890.12534393149</v>
      </c>
      <c r="AE369" s="276">
        <v>227890.12534393149</v>
      </c>
      <c r="AF369" s="276">
        <v>227890.12534393149</v>
      </c>
      <c r="AG369" s="276">
        <v>227890.12534393149</v>
      </c>
      <c r="AH369" s="276">
        <v>227890.12534393149</v>
      </c>
      <c r="AI369" s="276">
        <v>227890.12534393149</v>
      </c>
      <c r="AJ369" s="276">
        <v>227890.12534393149</v>
      </c>
      <c r="AK369" s="276">
        <v>227890.12534393149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7596.3375114643832</v>
      </c>
      <c r="I375" s="30">
        <v>15192.675022928766</v>
      </c>
      <c r="J375" s="30">
        <v>22789.01253439315</v>
      </c>
      <c r="K375" s="30">
        <v>30385.350045857533</v>
      </c>
      <c r="L375" s="30">
        <v>37981.687557321915</v>
      </c>
      <c r="M375" s="30">
        <v>45578.025068786301</v>
      </c>
      <c r="N375" s="30">
        <v>53174.362580250687</v>
      </c>
      <c r="O375" s="30">
        <v>60770.700091715073</v>
      </c>
      <c r="P375" s="30">
        <v>68367.037603179459</v>
      </c>
      <c r="Q375" s="30">
        <v>75963.375114643844</v>
      </c>
      <c r="R375" s="30">
        <v>83559.71262610823</v>
      </c>
      <c r="S375" s="30">
        <v>91156.050137572616</v>
      </c>
      <c r="T375" s="30">
        <v>98752.387649037002</v>
      </c>
      <c r="U375" s="30">
        <v>106348.72516050139</v>
      </c>
      <c r="V375" s="30">
        <v>113945.06267196577</v>
      </c>
      <c r="W375" s="30">
        <v>121541.40018343016</v>
      </c>
      <c r="X375" s="30">
        <v>129137.73769489455</v>
      </c>
      <c r="Y375" s="30">
        <v>136734.07520635892</v>
      </c>
      <c r="Z375" s="30">
        <v>144330.41271782329</v>
      </c>
      <c r="AA375" s="30">
        <v>151926.75022928766</v>
      </c>
      <c r="AB375" s="30">
        <v>159523.08774075203</v>
      </c>
      <c r="AC375" s="30">
        <v>167119.4252522164</v>
      </c>
      <c r="AD375" s="30">
        <v>174715.76276368077</v>
      </c>
      <c r="AE375" s="30">
        <v>182312.10027514515</v>
      </c>
      <c r="AF375" s="30">
        <v>189908.43778660952</v>
      </c>
      <c r="AG375" s="30">
        <v>197504.77529807389</v>
      </c>
      <c r="AH375" s="30">
        <v>205101.11280953826</v>
      </c>
      <c r="AI375" s="30">
        <v>212697.45032100263</v>
      </c>
      <c r="AJ375" s="30">
        <v>220293.787832467</v>
      </c>
      <c r="AK375" s="30">
        <v>227890.12534393137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7596.3375114643832</v>
      </c>
      <c r="I393" s="394">
        <v>15192.675022928766</v>
      </c>
      <c r="J393" s="394">
        <v>22789.01253439315</v>
      </c>
      <c r="K393" s="276">
        <v>30385.350045857533</v>
      </c>
      <c r="L393" s="276">
        <v>37981.687557321915</v>
      </c>
      <c r="M393" s="276">
        <v>45578.025068786301</v>
      </c>
      <c r="N393" s="276">
        <v>53174.362580250687</v>
      </c>
      <c r="O393" s="276">
        <v>60770.700091715073</v>
      </c>
      <c r="P393" s="276">
        <v>68367.037603179459</v>
      </c>
      <c r="Q393" s="276">
        <v>75963.375114643844</v>
      </c>
      <c r="R393" s="276">
        <v>83559.71262610823</v>
      </c>
      <c r="S393" s="276">
        <v>91156.050137572616</v>
      </c>
      <c r="T393" s="276">
        <v>98752.387649037002</v>
      </c>
      <c r="U393" s="276">
        <v>106348.72516050139</v>
      </c>
      <c r="V393" s="276">
        <v>113945.06267196577</v>
      </c>
      <c r="W393" s="276">
        <v>121541.40018343016</v>
      </c>
      <c r="X393" s="276">
        <v>129137.73769489455</v>
      </c>
      <c r="Y393" s="276">
        <v>136734.07520635892</v>
      </c>
      <c r="Z393" s="276">
        <v>144330.41271782329</v>
      </c>
      <c r="AA393" s="276">
        <v>151926.75022928766</v>
      </c>
      <c r="AB393" s="276">
        <v>159523.08774075203</v>
      </c>
      <c r="AC393" s="276">
        <v>167119.4252522164</v>
      </c>
      <c r="AD393" s="276">
        <v>174715.76276368077</v>
      </c>
      <c r="AE393" s="276">
        <v>182312.10027514515</v>
      </c>
      <c r="AF393" s="276">
        <v>189908.43778660952</v>
      </c>
      <c r="AG393" s="276">
        <v>197504.77529807389</v>
      </c>
      <c r="AH393" s="276">
        <v>205101.11280953826</v>
      </c>
      <c r="AI393" s="276">
        <v>212697.45032100263</v>
      </c>
      <c r="AJ393" s="276">
        <v>220293.787832467</v>
      </c>
      <c r="AK393" s="276">
        <v>227890.12534393137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58230.308472654215</v>
      </c>
      <c r="E397" s="22">
        <v>13.322897024364694</v>
      </c>
    </row>
    <row r="398" spans="1:59">
      <c r="C398" s="35" t="s">
        <v>173</v>
      </c>
      <c r="D398" s="22">
        <v>92174.601092292593</v>
      </c>
      <c r="E398" s="22">
        <v>21.089236015145094</v>
      </c>
    </row>
    <row r="399" spans="1:59">
      <c r="C399" s="35" t="s">
        <v>174</v>
      </c>
      <c r="D399" s="22">
        <v>12643.3839379233</v>
      </c>
      <c r="E399" s="22">
        <v>2.8927633506108523</v>
      </c>
    </row>
    <row r="400" spans="1:59">
      <c r="C400" s="35" t="s">
        <v>22</v>
      </c>
      <c r="D400" s="22">
        <v>-100481.06346364574</v>
      </c>
      <c r="E400" s="22">
        <v>-22.989726424916295</v>
      </c>
    </row>
    <row r="401" spans="3:5">
      <c r="C401" s="35" t="s">
        <v>156</v>
      </c>
      <c r="D401" s="22">
        <v>191352.24327890266</v>
      </c>
      <c r="E401" s="22">
        <v>43.780744073908181</v>
      </c>
    </row>
    <row r="402" spans="3:5">
      <c r="C402" s="35" t="s">
        <v>17</v>
      </c>
      <c r="D402" s="390">
        <v>253919.47331812704</v>
      </c>
      <c r="E402" s="390">
        <v>58.095914039112529</v>
      </c>
    </row>
  </sheetData>
  <conditionalFormatting sqref="F16:Z16 F9:Z11 AA9:BC9 F12:AX12">
    <cfRule type="cellIs" dxfId="18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751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4353861.2728360277</v>
      </c>
      <c r="E13" s="717">
        <v>0</v>
      </c>
      <c r="F13" s="84">
        <v>0</v>
      </c>
      <c r="G13" s="84">
        <v>0</v>
      </c>
      <c r="H13" s="84">
        <v>398580</v>
      </c>
      <c r="I13" s="84">
        <v>420480</v>
      </c>
      <c r="J13" s="84">
        <v>420480</v>
      </c>
      <c r="K13" s="84">
        <v>420480</v>
      </c>
      <c r="L13" s="84">
        <v>420480</v>
      </c>
      <c r="M13" s="84">
        <v>420480</v>
      </c>
      <c r="N13" s="84">
        <v>420480</v>
      </c>
      <c r="O13" s="84">
        <v>420480</v>
      </c>
      <c r="P13" s="84">
        <v>420480</v>
      </c>
      <c r="Q13" s="84">
        <v>420480</v>
      </c>
      <c r="R13" s="84">
        <v>420480</v>
      </c>
      <c r="S13" s="84">
        <v>420480</v>
      </c>
      <c r="T13" s="84">
        <v>420480</v>
      </c>
      <c r="U13" s="84">
        <v>420480</v>
      </c>
      <c r="V13" s="84">
        <v>420480</v>
      </c>
      <c r="W13" s="84">
        <v>420480</v>
      </c>
      <c r="X13" s="84">
        <v>420480</v>
      </c>
      <c r="Y13" s="84">
        <v>420480</v>
      </c>
      <c r="Z13" s="84">
        <v>420480</v>
      </c>
      <c r="AA13" s="84">
        <v>420480</v>
      </c>
      <c r="AB13" s="84">
        <v>420480</v>
      </c>
      <c r="AC13" s="84">
        <v>420480</v>
      </c>
      <c r="AD13" s="84">
        <v>420480</v>
      </c>
      <c r="AE13" s="84">
        <v>420480</v>
      </c>
      <c r="AF13" s="84">
        <v>420480</v>
      </c>
      <c r="AG13" s="84">
        <v>420480</v>
      </c>
      <c r="AH13" s="84">
        <v>420480</v>
      </c>
      <c r="AI13" s="84">
        <v>420480</v>
      </c>
      <c r="AJ13" s="84">
        <v>420480</v>
      </c>
      <c r="AK13" s="84">
        <v>420480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4353861.2728360277</v>
      </c>
      <c r="E14" s="718">
        <v>4649923.8393888781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/>
      <c r="E16" s="9"/>
      <c r="F16" s="66"/>
      <c r="G16" s="66"/>
      <c r="H16" s="344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/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/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/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333450.98023170326</v>
      </c>
      <c r="E20" s="719">
        <v>0</v>
      </c>
      <c r="F20" s="72">
        <v>0</v>
      </c>
      <c r="G20" s="72">
        <v>0</v>
      </c>
      <c r="H20" s="72">
        <v>31068.479566018807</v>
      </c>
      <c r="I20" s="72">
        <v>28360.649442432124</v>
      </c>
      <c r="J20" s="72">
        <v>26480.796848485261</v>
      </c>
      <c r="K20" s="72">
        <v>25090.309022723603</v>
      </c>
      <c r="L20" s="72">
        <v>24423.733834910017</v>
      </c>
      <c r="M20" s="72">
        <v>23372.229527382871</v>
      </c>
      <c r="N20" s="72">
        <v>22602.566624387429</v>
      </c>
      <c r="O20" s="72">
        <v>21981.011228666088</v>
      </c>
      <c r="P20" s="72">
        <v>21373.841145635244</v>
      </c>
      <c r="Q20" s="72">
        <v>20781.477541433771</v>
      </c>
      <c r="R20" s="72">
        <v>40429.974241284835</v>
      </c>
      <c r="S20" s="72">
        <v>40400.790248784098</v>
      </c>
      <c r="T20" s="72">
        <v>40387.752149536005</v>
      </c>
      <c r="U20" s="72">
        <v>40391.332981743646</v>
      </c>
      <c r="V20" s="72">
        <v>40412.019725986749</v>
      </c>
      <c r="W20" s="72">
        <v>40450.313718332007</v>
      </c>
      <c r="X20" s="72">
        <v>40506.731075739852</v>
      </c>
      <c r="Y20" s="72">
        <v>40581.803134135385</v>
      </c>
      <c r="Z20" s="72">
        <v>40676.076899521635</v>
      </c>
      <c r="AA20" s="72">
        <v>40790.115512525343</v>
      </c>
      <c r="AB20" s="72">
        <v>40924.498726776445</v>
      </c>
      <c r="AC20" s="72">
        <v>41079.823401535017</v>
      </c>
      <c r="AD20" s="72">
        <v>41256.704008991612</v>
      </c>
      <c r="AE20" s="72">
        <v>41455.773156679752</v>
      </c>
      <c r="AF20" s="72">
        <v>41677.682125452353</v>
      </c>
      <c r="AG20" s="72">
        <v>41923.101423487773</v>
      </c>
      <c r="AH20" s="72">
        <v>42192.721356804672</v>
      </c>
      <c r="AI20" s="72">
        <v>42487.252616779675</v>
      </c>
      <c r="AJ20" s="72">
        <v>42807.426885176428</v>
      </c>
      <c r="AK20" s="72">
        <v>43153.997457209865</v>
      </c>
      <c r="AL20" s="72">
        <v>-5.0849546570606422E-13</v>
      </c>
      <c r="AM20" s="72">
        <v>-5.0849546570606422E-13</v>
      </c>
      <c r="AN20" s="72">
        <v>-5.0849546570606422E-13</v>
      </c>
      <c r="AO20" s="72">
        <v>-5.0849546570606422E-13</v>
      </c>
      <c r="AP20" s="72">
        <v>-5.0849546570606422E-13</v>
      </c>
      <c r="AQ20" s="72">
        <v>-5.0849546570606422E-13</v>
      </c>
      <c r="AR20" s="72">
        <v>-5.0849546570606422E-13</v>
      </c>
      <c r="AS20" s="72">
        <v>-5.0849546570606422E-13</v>
      </c>
      <c r="AT20" s="72">
        <v>-5.0849546570606422E-13</v>
      </c>
      <c r="AU20" s="72">
        <v>-5.0849546570606422E-13</v>
      </c>
      <c r="AV20" s="72">
        <v>-5.0849546570606422E-13</v>
      </c>
      <c r="AW20" s="72">
        <v>-5.0849546570606422E-13</v>
      </c>
      <c r="AX20" s="72">
        <v>-5.0849546570606422E-13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333450.98023170326</v>
      </c>
      <c r="E23" s="8">
        <v>0</v>
      </c>
      <c r="F23" s="29">
        <v>0</v>
      </c>
      <c r="G23" s="29">
        <v>0</v>
      </c>
      <c r="H23" s="29">
        <v>31068.479566018807</v>
      </c>
      <c r="I23" s="29">
        <v>28360.649442432124</v>
      </c>
      <c r="J23" s="29">
        <v>26480.796848485261</v>
      </c>
      <c r="K23" s="29">
        <v>25090.309022723603</v>
      </c>
      <c r="L23" s="29">
        <v>24423.733834910017</v>
      </c>
      <c r="M23" s="29">
        <v>23372.229527382871</v>
      </c>
      <c r="N23" s="29">
        <v>22602.566624387429</v>
      </c>
      <c r="O23" s="29">
        <v>21981.011228666088</v>
      </c>
      <c r="P23" s="29">
        <v>21373.841145635244</v>
      </c>
      <c r="Q23" s="29">
        <v>20781.477541433771</v>
      </c>
      <c r="R23" s="29">
        <v>40429.974241284835</v>
      </c>
      <c r="S23" s="29">
        <v>40400.790248784098</v>
      </c>
      <c r="T23" s="29">
        <v>40387.752149536005</v>
      </c>
      <c r="U23" s="29">
        <v>40391.332981743646</v>
      </c>
      <c r="V23" s="29">
        <v>40412.019725986749</v>
      </c>
      <c r="W23" s="29">
        <v>40450.313718332007</v>
      </c>
      <c r="X23" s="29">
        <v>40506.731075739852</v>
      </c>
      <c r="Y23" s="29">
        <v>40581.803134135385</v>
      </c>
      <c r="Z23" s="29">
        <v>40676.076899521635</v>
      </c>
      <c r="AA23" s="29">
        <v>40790.115512525343</v>
      </c>
      <c r="AB23" s="29">
        <v>40924.498726776445</v>
      </c>
      <c r="AC23" s="29">
        <v>41079.823401535017</v>
      </c>
      <c r="AD23" s="29">
        <v>41256.704008991612</v>
      </c>
      <c r="AE23" s="29">
        <v>41455.773156679752</v>
      </c>
      <c r="AF23" s="29">
        <v>41677.682125452353</v>
      </c>
      <c r="AG23" s="29">
        <v>41923.101423487773</v>
      </c>
      <c r="AH23" s="29">
        <v>42192.721356804672</v>
      </c>
      <c r="AI23" s="29">
        <v>42487.252616779675</v>
      </c>
      <c r="AJ23" s="29">
        <v>42807.426885176428</v>
      </c>
      <c r="AK23" s="29">
        <v>43153.997457209865</v>
      </c>
      <c r="AL23" s="29">
        <v>-5.0849546570606422E-13</v>
      </c>
      <c r="AM23" s="29">
        <v>-5.0849546570606422E-13</v>
      </c>
      <c r="AN23" s="29">
        <v>-5.0849546570606422E-13</v>
      </c>
      <c r="AO23" s="29">
        <v>-5.0849546570606422E-13</v>
      </c>
      <c r="AP23" s="29">
        <v>-5.0849546570606422E-13</v>
      </c>
      <c r="AQ23" s="29">
        <v>-5.0849546570606422E-13</v>
      </c>
      <c r="AR23" s="29">
        <v>-5.0849546570606422E-13</v>
      </c>
      <c r="AS23" s="29">
        <v>-5.0849546570606422E-13</v>
      </c>
      <c r="AT23" s="29">
        <v>-5.0849546570606422E-13</v>
      </c>
      <c r="AU23" s="29">
        <v>-5.0849546570606422E-13</v>
      </c>
      <c r="AV23" s="29">
        <v>-5.0849546570606422E-13</v>
      </c>
      <c r="AW23" s="29">
        <v>-5.0849546570606422E-13</v>
      </c>
      <c r="AX23" s="29">
        <v>-5.0849546570606422E-13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0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 t="s">
        <v>155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1840.3861882111457</v>
      </c>
      <c r="E31" s="721">
        <v>0</v>
      </c>
      <c r="F31" s="65">
        <v>0</v>
      </c>
      <c r="G31" s="65">
        <v>0</v>
      </c>
      <c r="H31" s="65">
        <v>121.49292545798448</v>
      </c>
      <c r="I31" s="65">
        <v>132.07749593085151</v>
      </c>
      <c r="J31" s="65">
        <v>136.10585955674247</v>
      </c>
      <c r="K31" s="65">
        <v>140.25708827322313</v>
      </c>
      <c r="L31" s="65">
        <v>144.53492946555644</v>
      </c>
      <c r="M31" s="65">
        <v>148.94324481425588</v>
      </c>
      <c r="N31" s="65">
        <v>153.48601378109066</v>
      </c>
      <c r="O31" s="65">
        <v>158.16733720141394</v>
      </c>
      <c r="P31" s="65">
        <v>162.99144098605709</v>
      </c>
      <c r="Q31" s="65">
        <v>167.96267993613179</v>
      </c>
      <c r="R31" s="65">
        <v>173.08554167418379</v>
      </c>
      <c r="S31" s="65">
        <v>178.36465069524641</v>
      </c>
      <c r="T31" s="65">
        <v>183.80477254145143</v>
      </c>
      <c r="U31" s="65">
        <v>189.41081810396568</v>
      </c>
      <c r="V31" s="65">
        <v>195.1878480561366</v>
      </c>
      <c r="W31" s="65">
        <v>201.14107742184879</v>
      </c>
      <c r="X31" s="65">
        <v>207.27588028321517</v>
      </c>
      <c r="Y31" s="65">
        <v>213.59779463185322</v>
      </c>
      <c r="Z31" s="65">
        <v>220.11252736812472</v>
      </c>
      <c r="AA31" s="65">
        <v>226.82595945285254</v>
      </c>
      <c r="AB31" s="65">
        <v>233.74415121616451</v>
      </c>
      <c r="AC31" s="65">
        <v>240.87334782825749</v>
      </c>
      <c r="AD31" s="65">
        <v>248.21998493701932</v>
      </c>
      <c r="AE31" s="65">
        <v>255.79069447759841</v>
      </c>
      <c r="AF31" s="65">
        <v>263.59231065916521</v>
      </c>
      <c r="AG31" s="65">
        <v>271.6318761342697</v>
      </c>
      <c r="AH31" s="65">
        <v>279.91664835636487</v>
      </c>
      <c r="AI31" s="65">
        <v>288.45410613123403</v>
      </c>
      <c r="AJ31" s="65">
        <v>297.25195636823668</v>
      </c>
      <c r="AK31" s="65">
        <v>306.31814103746785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1840.3861882111457</v>
      </c>
      <c r="E32" s="8">
        <v>0</v>
      </c>
      <c r="F32" s="29">
        <v>0</v>
      </c>
      <c r="G32" s="29">
        <v>0</v>
      </c>
      <c r="H32" s="29">
        <v>121.49292545798448</v>
      </c>
      <c r="I32" s="29">
        <v>132.07749593085151</v>
      </c>
      <c r="J32" s="29">
        <v>136.10585955674247</v>
      </c>
      <c r="K32" s="29">
        <v>140.25708827322313</v>
      </c>
      <c r="L32" s="29">
        <v>144.53492946555644</v>
      </c>
      <c r="M32" s="29">
        <v>148.94324481425588</v>
      </c>
      <c r="N32" s="29">
        <v>153.48601378109066</v>
      </c>
      <c r="O32" s="29">
        <v>158.16733720141394</v>
      </c>
      <c r="P32" s="29">
        <v>162.99144098605709</v>
      </c>
      <c r="Q32" s="29">
        <v>167.96267993613179</v>
      </c>
      <c r="R32" s="29">
        <v>173.08554167418379</v>
      </c>
      <c r="S32" s="29">
        <v>178.36465069524641</v>
      </c>
      <c r="T32" s="29">
        <v>183.80477254145143</v>
      </c>
      <c r="U32" s="29">
        <v>189.41081810396568</v>
      </c>
      <c r="V32" s="29">
        <v>195.1878480561366</v>
      </c>
      <c r="W32" s="29">
        <v>201.14107742184879</v>
      </c>
      <c r="X32" s="29">
        <v>207.27588028321517</v>
      </c>
      <c r="Y32" s="29">
        <v>213.59779463185322</v>
      </c>
      <c r="Z32" s="29">
        <v>220.11252736812472</v>
      </c>
      <c r="AA32" s="29">
        <v>226.82595945285254</v>
      </c>
      <c r="AB32" s="29">
        <v>233.74415121616451</v>
      </c>
      <c r="AC32" s="29">
        <v>240.87334782825749</v>
      </c>
      <c r="AD32" s="29">
        <v>248.21998493701932</v>
      </c>
      <c r="AE32" s="29">
        <v>255.79069447759841</v>
      </c>
      <c r="AF32" s="29">
        <v>263.59231065916521</v>
      </c>
      <c r="AG32" s="29">
        <v>271.6318761342697</v>
      </c>
      <c r="AH32" s="29">
        <v>279.91664835636487</v>
      </c>
      <c r="AI32" s="29">
        <v>288.45410613123403</v>
      </c>
      <c r="AJ32" s="29">
        <v>297.25195636823668</v>
      </c>
      <c r="AK32" s="29">
        <v>306.31814103746785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58230.308472654215</v>
      </c>
      <c r="E35" s="722">
        <v>0</v>
      </c>
      <c r="F35" s="72">
        <v>0</v>
      </c>
      <c r="G35" s="72">
        <v>0</v>
      </c>
      <c r="H35" s="72">
        <v>4304.9359374999995</v>
      </c>
      <c r="I35" s="72">
        <v>4412.5593359374998</v>
      </c>
      <c r="J35" s="72">
        <v>4522.8733193359367</v>
      </c>
      <c r="K35" s="72">
        <v>4635.9451523193347</v>
      </c>
      <c r="L35" s="72">
        <v>4751.8437811273179</v>
      </c>
      <c r="M35" s="72">
        <v>4870.6398756555009</v>
      </c>
      <c r="N35" s="72">
        <v>4992.4058725468876</v>
      </c>
      <c r="O35" s="72">
        <v>5117.2160193605587</v>
      </c>
      <c r="P35" s="72">
        <v>5245.1464198445728</v>
      </c>
      <c r="Q35" s="72">
        <v>5376.2750803406871</v>
      </c>
      <c r="R35" s="72">
        <v>5510.6819573492039</v>
      </c>
      <c r="S35" s="72">
        <v>5648.4490062829336</v>
      </c>
      <c r="T35" s="72">
        <v>5789.660231440007</v>
      </c>
      <c r="U35" s="72">
        <v>5934.4017372260078</v>
      </c>
      <c r="V35" s="72">
        <v>6082.7617806566577</v>
      </c>
      <c r="W35" s="72">
        <v>6234.8308251730732</v>
      </c>
      <c r="X35" s="72">
        <v>6390.7015958024003</v>
      </c>
      <c r="Y35" s="72">
        <v>6550.4691356974599</v>
      </c>
      <c r="Z35" s="72">
        <v>6714.2308640898955</v>
      </c>
      <c r="AA35" s="72">
        <v>6882.0866356921424</v>
      </c>
      <c r="AB35" s="72">
        <v>7054.1388015844459</v>
      </c>
      <c r="AC35" s="72">
        <v>7230.4922716240571</v>
      </c>
      <c r="AD35" s="72">
        <v>7411.2545784146578</v>
      </c>
      <c r="AE35" s="72">
        <v>7596.5359428750235</v>
      </c>
      <c r="AF35" s="72">
        <v>7786.4493414468989</v>
      </c>
      <c r="AG35" s="72">
        <v>7981.1105749830704</v>
      </c>
      <c r="AH35" s="72">
        <v>8180.6383393576471</v>
      </c>
      <c r="AI35" s="72">
        <v>8385.1542978415891</v>
      </c>
      <c r="AJ35" s="72">
        <v>8594.7831552876269</v>
      </c>
      <c r="AK35" s="72">
        <v>8809.6527341698202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12864.447758906601</v>
      </c>
      <c r="E36" s="723">
        <v>0</v>
      </c>
      <c r="F36" s="84">
        <v>0</v>
      </c>
      <c r="G36" s="84">
        <v>0</v>
      </c>
      <c r="H36" s="84">
        <v>1237.6164453638303</v>
      </c>
      <c r="I36" s="84">
        <v>1237.6164453638303</v>
      </c>
      <c r="J36" s="84">
        <v>1237.6164453638303</v>
      </c>
      <c r="K36" s="84">
        <v>1237.6164453638303</v>
      </c>
      <c r="L36" s="84">
        <v>1237.6164453638303</v>
      </c>
      <c r="M36" s="84">
        <v>1237.6164453638303</v>
      </c>
      <c r="N36" s="84">
        <v>1237.6164453638303</v>
      </c>
      <c r="O36" s="84">
        <v>1237.6164453638303</v>
      </c>
      <c r="P36" s="84">
        <v>1237.6164453638303</v>
      </c>
      <c r="Q36" s="84">
        <v>1237.6164453638303</v>
      </c>
      <c r="R36" s="84">
        <v>1237.6164453638303</v>
      </c>
      <c r="S36" s="84">
        <v>1237.6164453638303</v>
      </c>
      <c r="T36" s="84">
        <v>1237.6164453638303</v>
      </c>
      <c r="U36" s="84">
        <v>1237.6164453638303</v>
      </c>
      <c r="V36" s="84">
        <v>1237.6164453638303</v>
      </c>
      <c r="W36" s="84">
        <v>1237.6164453638303</v>
      </c>
      <c r="X36" s="84">
        <v>1237.6164453638303</v>
      </c>
      <c r="Y36" s="84">
        <v>1237.6164453638303</v>
      </c>
      <c r="Z36" s="84">
        <v>1237.6164453638303</v>
      </c>
      <c r="AA36" s="84">
        <v>1237.6164453638303</v>
      </c>
      <c r="AB36" s="84">
        <v>1237.6164453638303</v>
      </c>
      <c r="AC36" s="84">
        <v>1237.6164453638303</v>
      </c>
      <c r="AD36" s="84">
        <v>1237.6164453638303</v>
      </c>
      <c r="AE36" s="84">
        <v>1237.6164453638303</v>
      </c>
      <c r="AF36" s="84">
        <v>1237.6164453638303</v>
      </c>
      <c r="AG36" s="84">
        <v>1237.6164453638303</v>
      </c>
      <c r="AH36" s="84">
        <v>1237.6164453638303</v>
      </c>
      <c r="AI36" s="84">
        <v>1237.6164453638303</v>
      </c>
      <c r="AJ36" s="84">
        <v>1237.6164453638303</v>
      </c>
      <c r="AK36" s="84">
        <v>1237.6164453638303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1440.380667189226</v>
      </c>
      <c r="E37" s="723">
        <v>0</v>
      </c>
      <c r="F37" s="84">
        <v>0</v>
      </c>
      <c r="G37" s="84">
        <v>0</v>
      </c>
      <c r="H37" s="84">
        <v>106.48658165317957</v>
      </c>
      <c r="I37" s="84">
        <v>109.14874619450904</v>
      </c>
      <c r="J37" s="84">
        <v>111.87746484937176</v>
      </c>
      <c r="K37" s="84">
        <v>114.67440147060604</v>
      </c>
      <c r="L37" s="84">
        <v>117.54126150737119</v>
      </c>
      <c r="M37" s="84">
        <v>120.47979304505546</v>
      </c>
      <c r="N37" s="84">
        <v>123.49178787118183</v>
      </c>
      <c r="O37" s="84">
        <v>126.57908256796136</v>
      </c>
      <c r="P37" s="84">
        <v>129.74355963216038</v>
      </c>
      <c r="Q37" s="84">
        <v>132.98714862296438</v>
      </c>
      <c r="R37" s="84">
        <v>136.31182733853848</v>
      </c>
      <c r="S37" s="84">
        <v>139.71962302200194</v>
      </c>
      <c r="T37" s="84">
        <v>143.21261359755198</v>
      </c>
      <c r="U37" s="84">
        <v>146.79292893749076</v>
      </c>
      <c r="V37" s="84">
        <v>150.46275216092801</v>
      </c>
      <c r="W37" s="84">
        <v>154.2243209649512</v>
      </c>
      <c r="X37" s="84">
        <v>158.07992898907497</v>
      </c>
      <c r="Y37" s="84">
        <v>162.03192721380182</v>
      </c>
      <c r="Z37" s="84">
        <v>166.08272539414685</v>
      </c>
      <c r="AA37" s="84">
        <v>170.23479352900051</v>
      </c>
      <c r="AB37" s="84">
        <v>174.49066336722552</v>
      </c>
      <c r="AC37" s="84">
        <v>178.85292995140614</v>
      </c>
      <c r="AD37" s="84">
        <v>183.32425320019127</v>
      </c>
      <c r="AE37" s="84">
        <v>187.90735953019603</v>
      </c>
      <c r="AF37" s="84">
        <v>192.60504351845091</v>
      </c>
      <c r="AG37" s="84">
        <v>197.42016960641217</v>
      </c>
      <c r="AH37" s="84">
        <v>202.35567384657247</v>
      </c>
      <c r="AI37" s="84">
        <v>207.41456569273677</v>
      </c>
      <c r="AJ37" s="84">
        <v>212.59992983505518</v>
      </c>
      <c r="AK37" s="84">
        <v>217.91492808093153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142764.12708496791</v>
      </c>
      <c r="E39" s="725">
        <v>0</v>
      </c>
      <c r="F39" s="94">
        <v>0</v>
      </c>
      <c r="G39" s="94">
        <v>0</v>
      </c>
      <c r="H39" s="94">
        <v>9914.7518936823308</v>
      </c>
      <c r="I39" s="94">
        <v>10217.151826439642</v>
      </c>
      <c r="J39" s="94">
        <v>10528.77495714605</v>
      </c>
      <c r="K39" s="94">
        <v>10849.902593339006</v>
      </c>
      <c r="L39" s="94">
        <v>11180.824622435843</v>
      </c>
      <c r="M39" s="94">
        <v>11521.839773420135</v>
      </c>
      <c r="N39" s="94">
        <v>11873.255886509451</v>
      </c>
      <c r="O39" s="94">
        <v>12235.390191047989</v>
      </c>
      <c r="P39" s="94">
        <v>12608.56959187495</v>
      </c>
      <c r="Q39" s="94">
        <v>12993.130964427135</v>
      </c>
      <c r="R39" s="94">
        <v>13389.421458842162</v>
      </c>
      <c r="S39" s="94">
        <v>13797.798813336849</v>
      </c>
      <c r="T39" s="94">
        <v>14218.63167714362</v>
      </c>
      <c r="U39" s="94">
        <v>14652.299943296499</v>
      </c>
      <c r="V39" s="94">
        <v>15099.195091567044</v>
      </c>
      <c r="W39" s="94">
        <v>15559.720541859839</v>
      </c>
      <c r="X39" s="94">
        <v>16034.292018386563</v>
      </c>
      <c r="Y39" s="94">
        <v>16523.337924947351</v>
      </c>
      <c r="Z39" s="94">
        <v>17027.299731658244</v>
      </c>
      <c r="AA39" s="94">
        <v>17546.632373473822</v>
      </c>
      <c r="AB39" s="94">
        <v>18081.804660864771</v>
      </c>
      <c r="AC39" s="94">
        <v>18633.299703021145</v>
      </c>
      <c r="AD39" s="94">
        <v>19201.615343963294</v>
      </c>
      <c r="AE39" s="94">
        <v>19787.264611954171</v>
      </c>
      <c r="AF39" s="94">
        <v>20390.776182618767</v>
      </c>
      <c r="AG39" s="94">
        <v>21012.694856188638</v>
      </c>
      <c r="AH39" s="94">
        <v>21653.582049302393</v>
      </c>
      <c r="AI39" s="94">
        <v>22314.016301806121</v>
      </c>
      <c r="AJ39" s="94">
        <v>22994.593799011203</v>
      </c>
      <c r="AK39" s="94">
        <v>23695.92890988104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-99863.146652761046</v>
      </c>
      <c r="E40" s="721">
        <v>0</v>
      </c>
      <c r="F40" s="203">
        <v>0</v>
      </c>
      <c r="G40" s="203">
        <v>0</v>
      </c>
      <c r="H40" s="203">
        <v>-14631.417721518985</v>
      </c>
      <c r="I40" s="203">
        <v>-15967.59493670886</v>
      </c>
      <c r="J40" s="203">
        <v>-16499.848101265823</v>
      </c>
      <c r="K40" s="203">
        <v>-17032.101265822785</v>
      </c>
      <c r="L40" s="203">
        <v>-17032.101265822785</v>
      </c>
      <c r="M40" s="203">
        <v>-17564.354430379746</v>
      </c>
      <c r="N40" s="203">
        <v>-18096.607594936708</v>
      </c>
      <c r="O40" s="203">
        <v>-18628.860759493669</v>
      </c>
      <c r="P40" s="203">
        <v>-19161.113924050635</v>
      </c>
      <c r="Q40" s="203">
        <v>-19693.367088607596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115436.11733095693</v>
      </c>
      <c r="E41" s="29">
        <v>0</v>
      </c>
      <c r="F41" s="29">
        <v>0</v>
      </c>
      <c r="G41" s="29">
        <v>0</v>
      </c>
      <c r="H41" s="29">
        <v>932.37313668035495</v>
      </c>
      <c r="I41" s="29">
        <v>8.8814172266211244</v>
      </c>
      <c r="J41" s="29">
        <v>-98.705914570633468</v>
      </c>
      <c r="K41" s="29">
        <v>-193.96267333000651</v>
      </c>
      <c r="L41" s="29">
        <v>255.72484461157728</v>
      </c>
      <c r="M41" s="29">
        <v>186.22145710477707</v>
      </c>
      <c r="N41" s="29">
        <v>130.16239735464478</v>
      </c>
      <c r="O41" s="29">
        <v>87.940978846669168</v>
      </c>
      <c r="P41" s="29">
        <v>59.962092664878583</v>
      </c>
      <c r="Q41" s="29">
        <v>46.642550147018483</v>
      </c>
      <c r="R41" s="29">
        <v>20274.031688893734</v>
      </c>
      <c r="S41" s="29">
        <v>20823.583888005614</v>
      </c>
      <c r="T41" s="29">
        <v>21389.120967545008</v>
      </c>
      <c r="U41" s="29">
        <v>21971.111054823828</v>
      </c>
      <c r="V41" s="29">
        <v>22570.036069748461</v>
      </c>
      <c r="W41" s="29">
        <v>23186.392133361693</v>
      </c>
      <c r="X41" s="29">
        <v>23820.689988541868</v>
      </c>
      <c r="Y41" s="29">
        <v>24473.455433222443</v>
      </c>
      <c r="Z41" s="29">
        <v>25145.229766506116</v>
      </c>
      <c r="AA41" s="29">
        <v>25836.570248058793</v>
      </c>
      <c r="AB41" s="29">
        <v>26548.050571180273</v>
      </c>
      <c r="AC41" s="29">
        <v>27280.261349960441</v>
      </c>
      <c r="AD41" s="29">
        <v>28033.810620941971</v>
      </c>
      <c r="AE41" s="29">
        <v>28809.324359723221</v>
      </c>
      <c r="AF41" s="29">
        <v>29607.447012947949</v>
      </c>
      <c r="AG41" s="29">
        <v>30428.842046141952</v>
      </c>
      <c r="AH41" s="29">
        <v>31274.192507870444</v>
      </c>
      <c r="AI41" s="29">
        <v>32144.20161070428</v>
      </c>
      <c r="AJ41" s="29">
        <v>33039.593329497715</v>
      </c>
      <c r="AK41" s="29">
        <v>33961.11301749562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117276.50351916807</v>
      </c>
      <c r="E43" s="25">
        <v>0</v>
      </c>
      <c r="F43" s="25">
        <v>0</v>
      </c>
      <c r="G43" s="25">
        <v>0</v>
      </c>
      <c r="H43" s="25">
        <v>1053.8660621383394</v>
      </c>
      <c r="I43" s="25">
        <v>140.95891315747264</v>
      </c>
      <c r="J43" s="25">
        <v>37.399944986109006</v>
      </c>
      <c r="K43" s="25">
        <v>-53.705585056783377</v>
      </c>
      <c r="L43" s="25">
        <v>400.25977407713373</v>
      </c>
      <c r="M43" s="25">
        <v>335.16470191903295</v>
      </c>
      <c r="N43" s="25">
        <v>283.64841113573544</v>
      </c>
      <c r="O43" s="25">
        <v>246.10831604808311</v>
      </c>
      <c r="P43" s="25">
        <v>222.95353365093567</v>
      </c>
      <c r="Q43" s="25">
        <v>214.60523008315027</v>
      </c>
      <c r="R43" s="25">
        <v>20447.117230567917</v>
      </c>
      <c r="S43" s="25">
        <v>21001.948538700861</v>
      </c>
      <c r="T43" s="25">
        <v>21572.925740086459</v>
      </c>
      <c r="U43" s="25">
        <v>22160.521872927795</v>
      </c>
      <c r="V43" s="25">
        <v>22765.223917804597</v>
      </c>
      <c r="W43" s="25">
        <v>23387.533210783542</v>
      </c>
      <c r="X43" s="25">
        <v>24027.965868825082</v>
      </c>
      <c r="Y43" s="25">
        <v>24687.053227854296</v>
      </c>
      <c r="Z43" s="25">
        <v>25365.342293874241</v>
      </c>
      <c r="AA43" s="25">
        <v>26063.396207511647</v>
      </c>
      <c r="AB43" s="25">
        <v>26781.794722396437</v>
      </c>
      <c r="AC43" s="25">
        <v>27521.134697788701</v>
      </c>
      <c r="AD43" s="25">
        <v>28282.03060587899</v>
      </c>
      <c r="AE43" s="25">
        <v>29065.115054200818</v>
      </c>
      <c r="AF43" s="25">
        <v>29871.039323607114</v>
      </c>
      <c r="AG43" s="25">
        <v>30700.473922276222</v>
      </c>
      <c r="AH43" s="25">
        <v>31554.109156226808</v>
      </c>
      <c r="AI43" s="25">
        <v>32432.655716835514</v>
      </c>
      <c r="AJ43" s="25">
        <v>33336.845285865951</v>
      </c>
      <c r="AK43" s="25">
        <v>34267.431158533087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216174.47671253514</v>
      </c>
      <c r="E45" s="726">
        <v>0</v>
      </c>
      <c r="F45" s="17">
        <v>0</v>
      </c>
      <c r="G45" s="17">
        <v>0</v>
      </c>
      <c r="H45" s="17">
        <v>30014.613503880468</v>
      </c>
      <c r="I45" s="17">
        <v>28219.690529274652</v>
      </c>
      <c r="J45" s="17">
        <v>26443.396903499153</v>
      </c>
      <c r="K45" s="17">
        <v>25144.014607780387</v>
      </c>
      <c r="L45" s="17">
        <v>24023.474060832883</v>
      </c>
      <c r="M45" s="17">
        <v>23037.06482546384</v>
      </c>
      <c r="N45" s="17">
        <v>22318.918213251694</v>
      </c>
      <c r="O45" s="17">
        <v>21734.902912618003</v>
      </c>
      <c r="P45" s="17">
        <v>21150.887611984308</v>
      </c>
      <c r="Q45" s="17">
        <v>20566.87231135062</v>
      </c>
      <c r="R45" s="17">
        <v>19982.857010716918</v>
      </c>
      <c r="S45" s="17">
        <v>19398.841710083238</v>
      </c>
      <c r="T45" s="17">
        <v>18814.826409449546</v>
      </c>
      <c r="U45" s="17">
        <v>18230.811108815851</v>
      </c>
      <c r="V45" s="17">
        <v>17646.795808182153</v>
      </c>
      <c r="W45" s="17">
        <v>17062.780507548465</v>
      </c>
      <c r="X45" s="17">
        <v>16478.76520691477</v>
      </c>
      <c r="Y45" s="17">
        <v>15894.749906281089</v>
      </c>
      <c r="Z45" s="17">
        <v>15310.734605647394</v>
      </c>
      <c r="AA45" s="17">
        <v>14726.719305013696</v>
      </c>
      <c r="AB45" s="17">
        <v>14142.704004380008</v>
      </c>
      <c r="AC45" s="17">
        <v>13558.688703746317</v>
      </c>
      <c r="AD45" s="17">
        <v>12974.673403112622</v>
      </c>
      <c r="AE45" s="17">
        <v>12390.658102478934</v>
      </c>
      <c r="AF45" s="17">
        <v>11806.642801845239</v>
      </c>
      <c r="AG45" s="17">
        <v>11222.627501211551</v>
      </c>
      <c r="AH45" s="17">
        <v>10638.612200577863</v>
      </c>
      <c r="AI45" s="17">
        <v>10054.596899944161</v>
      </c>
      <c r="AJ45" s="17">
        <v>9470.581599310477</v>
      </c>
      <c r="AK45" s="17">
        <v>8886.5662986767784</v>
      </c>
      <c r="AL45" s="17">
        <v>-5.0849546570606422E-13</v>
      </c>
      <c r="AM45" s="17">
        <v>-5.0849546570606422E-13</v>
      </c>
      <c r="AN45" s="17">
        <v>-5.0849546570606422E-13</v>
      </c>
      <c r="AO45" s="17">
        <v>-5.0849546570606422E-13</v>
      </c>
      <c r="AP45" s="17">
        <v>-5.0849546570606422E-13</v>
      </c>
      <c r="AQ45" s="17">
        <v>-5.0849546570606422E-13</v>
      </c>
      <c r="AR45" s="17">
        <v>-5.0849546570606422E-13</v>
      </c>
      <c r="AS45" s="17">
        <v>-5.0849546570606422E-13</v>
      </c>
      <c r="AT45" s="17">
        <v>-5.0849546570606422E-13</v>
      </c>
      <c r="AU45" s="17">
        <v>-5.0849546570606422E-13</v>
      </c>
      <c r="AV45" s="17">
        <v>-5.0849546570606422E-13</v>
      </c>
      <c r="AW45" s="17">
        <v>-5.0849546570606422E-13</v>
      </c>
      <c r="AX45" s="17">
        <v>-5.0849546570606422E-13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89336.442770184716</v>
      </c>
      <c r="E46" s="727">
        <v>0</v>
      </c>
      <c r="F46" s="84">
        <v>0</v>
      </c>
      <c r="G46" s="84">
        <v>0</v>
      </c>
      <c r="H46" s="84">
        <v>8594.5586483599327</v>
      </c>
      <c r="I46" s="84">
        <v>8594.5586483599327</v>
      </c>
      <c r="J46" s="84">
        <v>8594.5586483599327</v>
      </c>
      <c r="K46" s="84">
        <v>8594.5586483599327</v>
      </c>
      <c r="L46" s="84">
        <v>8594.5586483599327</v>
      </c>
      <c r="M46" s="84">
        <v>8594.5586483599327</v>
      </c>
      <c r="N46" s="84">
        <v>8594.5586483599327</v>
      </c>
      <c r="O46" s="84">
        <v>8594.5586483599327</v>
      </c>
      <c r="P46" s="84">
        <v>8594.5586483599327</v>
      </c>
      <c r="Q46" s="84">
        <v>8594.5586483599327</v>
      </c>
      <c r="R46" s="84">
        <v>8594.5586483599327</v>
      </c>
      <c r="S46" s="84">
        <v>8594.5586483599327</v>
      </c>
      <c r="T46" s="84">
        <v>8594.5586483599327</v>
      </c>
      <c r="U46" s="84">
        <v>8594.5586483599327</v>
      </c>
      <c r="V46" s="84">
        <v>8594.5586483599327</v>
      </c>
      <c r="W46" s="84">
        <v>8594.5586483599327</v>
      </c>
      <c r="X46" s="84">
        <v>8594.5586483599327</v>
      </c>
      <c r="Y46" s="84">
        <v>8594.5586483599327</v>
      </c>
      <c r="Z46" s="84">
        <v>8594.5586483599327</v>
      </c>
      <c r="AA46" s="84">
        <v>8594.5586483599327</v>
      </c>
      <c r="AB46" s="84">
        <v>8594.5586483599327</v>
      </c>
      <c r="AC46" s="84">
        <v>8594.5586483599327</v>
      </c>
      <c r="AD46" s="84">
        <v>8594.5586483599327</v>
      </c>
      <c r="AE46" s="84">
        <v>8594.5586483599327</v>
      </c>
      <c r="AF46" s="84">
        <v>8594.5586483599327</v>
      </c>
      <c r="AG46" s="84">
        <v>8594.5586483599327</v>
      </c>
      <c r="AH46" s="84">
        <v>8594.5586483599327</v>
      </c>
      <c r="AI46" s="84">
        <v>8594.5586483599327</v>
      </c>
      <c r="AJ46" s="84">
        <v>8594.5586483599327</v>
      </c>
      <c r="AK46" s="84">
        <v>8594.5586483599327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126838.03394235038</v>
      </c>
      <c r="E47" s="728">
        <v>0</v>
      </c>
      <c r="F47" s="20">
        <v>0</v>
      </c>
      <c r="G47" s="20">
        <v>0</v>
      </c>
      <c r="H47" s="20">
        <v>21420.054855520535</v>
      </c>
      <c r="I47" s="20">
        <v>19625.13188091472</v>
      </c>
      <c r="J47" s="20">
        <v>17848.838255139221</v>
      </c>
      <c r="K47" s="20">
        <v>16549.455959420455</v>
      </c>
      <c r="L47" s="20">
        <v>15428.91541247295</v>
      </c>
      <c r="M47" s="20">
        <v>14442.506177103907</v>
      </c>
      <c r="N47" s="20">
        <v>13724.359564891762</v>
      </c>
      <c r="O47" s="20">
        <v>13140.34426425807</v>
      </c>
      <c r="P47" s="20">
        <v>12556.328963624375</v>
      </c>
      <c r="Q47" s="20">
        <v>11972.313662990688</v>
      </c>
      <c r="R47" s="20">
        <v>11388.298362356985</v>
      </c>
      <c r="S47" s="20">
        <v>10804.283061723305</v>
      </c>
      <c r="T47" s="20">
        <v>10220.267761089613</v>
      </c>
      <c r="U47" s="20">
        <v>9636.2524604559185</v>
      </c>
      <c r="V47" s="20">
        <v>9052.2371598222198</v>
      </c>
      <c r="W47" s="20">
        <v>8468.2218591885321</v>
      </c>
      <c r="X47" s="20">
        <v>7884.2065585548371</v>
      </c>
      <c r="Y47" s="20">
        <v>7300.1912579211566</v>
      </c>
      <c r="Z47" s="20">
        <v>6716.1759572874616</v>
      </c>
      <c r="AA47" s="20">
        <v>6132.160656653763</v>
      </c>
      <c r="AB47" s="20">
        <v>5548.1453560200753</v>
      </c>
      <c r="AC47" s="20">
        <v>4964.1300553863839</v>
      </c>
      <c r="AD47" s="20">
        <v>4380.1147547526889</v>
      </c>
      <c r="AE47" s="20">
        <v>3796.0994541190012</v>
      </c>
      <c r="AF47" s="20">
        <v>3212.0841534853062</v>
      </c>
      <c r="AG47" s="20">
        <v>2628.0688528516184</v>
      </c>
      <c r="AH47" s="20">
        <v>2044.0535522179307</v>
      </c>
      <c r="AI47" s="20">
        <v>1460.0382515842284</v>
      </c>
      <c r="AJ47" s="20">
        <v>876.02295095054433</v>
      </c>
      <c r="AK47" s="20">
        <v>292.00765031684568</v>
      </c>
      <c r="AL47" s="20">
        <v>-5.0849546570606422E-13</v>
      </c>
      <c r="AM47" s="20">
        <v>-5.0849546570606422E-13</v>
      </c>
      <c r="AN47" s="20">
        <v>-5.0849546570606422E-13</v>
      </c>
      <c r="AO47" s="20">
        <v>-5.0849546570606422E-13</v>
      </c>
      <c r="AP47" s="20">
        <v>-5.0849546570606422E-13</v>
      </c>
      <c r="AQ47" s="20">
        <v>-5.0849546570606422E-13</v>
      </c>
      <c r="AR47" s="20">
        <v>-5.0849546570606422E-13</v>
      </c>
      <c r="AS47" s="20">
        <v>-5.0849546570606422E-13</v>
      </c>
      <c r="AT47" s="20">
        <v>-5.0849546570606422E-13</v>
      </c>
      <c r="AU47" s="20">
        <v>-5.0849546570606422E-13</v>
      </c>
      <c r="AV47" s="20">
        <v>-5.0849546570606422E-13</v>
      </c>
      <c r="AW47" s="20">
        <v>-5.0849546570606422E-13</v>
      </c>
      <c r="AX47" s="20">
        <v>-5.0849546570606422E-13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44608.448470993229</v>
      </c>
      <c r="E49" s="722"/>
      <c r="F49" s="72">
        <v>0</v>
      </c>
      <c r="G49" s="72">
        <v>0</v>
      </c>
      <c r="H49" s="72">
        <v>7053.6993158861878</v>
      </c>
      <c r="I49" s="72">
        <v>6462.6248745066659</v>
      </c>
      <c r="J49" s="72">
        <v>5877.6851431447549</v>
      </c>
      <c r="K49" s="72">
        <v>5449.793988233735</v>
      </c>
      <c r="L49" s="72">
        <v>5080.7960494917961</v>
      </c>
      <c r="M49" s="72">
        <v>4755.968022876672</v>
      </c>
      <c r="N49" s="72">
        <v>4519.479820515171</v>
      </c>
      <c r="O49" s="72">
        <v>4327.1615302804839</v>
      </c>
      <c r="P49" s="72">
        <v>4134.8432400457941</v>
      </c>
      <c r="Q49" s="72">
        <v>3942.5249498111075</v>
      </c>
      <c r="R49" s="72">
        <v>3750.2066595764181</v>
      </c>
      <c r="S49" s="72">
        <v>3557.8883693417306</v>
      </c>
      <c r="T49" s="72">
        <v>3365.5700791070417</v>
      </c>
      <c r="U49" s="72">
        <v>3173.2517888723546</v>
      </c>
      <c r="V49" s="72">
        <v>2980.9334986376657</v>
      </c>
      <c r="W49" s="72">
        <v>2788.6152084029782</v>
      </c>
      <c r="X49" s="72">
        <v>2596.2969181682893</v>
      </c>
      <c r="Y49" s="72">
        <v>2403.9786279336017</v>
      </c>
      <c r="Z49" s="72">
        <v>2211.6603376989128</v>
      </c>
      <c r="AA49" s="72">
        <v>2019.342047464226</v>
      </c>
      <c r="AB49" s="72">
        <v>1827.0237572295366</v>
      </c>
      <c r="AC49" s="72">
        <v>1634.7054669948495</v>
      </c>
      <c r="AD49" s="72">
        <v>1442.3871767601604</v>
      </c>
      <c r="AE49" s="72">
        <v>1250.0688865254731</v>
      </c>
      <c r="AF49" s="72">
        <v>1057.7505962907842</v>
      </c>
      <c r="AG49" s="72">
        <v>865.43230605609688</v>
      </c>
      <c r="AH49" s="72">
        <v>673.11401582140786</v>
      </c>
      <c r="AI49" s="72">
        <v>480.79572558672066</v>
      </c>
      <c r="AJ49" s="72">
        <v>288.47743535203165</v>
      </c>
      <c r="AK49" s="72">
        <v>96.159145117344309</v>
      </c>
      <c r="AL49" s="72">
        <v>-1.6744934328016826E-13</v>
      </c>
      <c r="AM49" s="72">
        <v>-1.6744934328016826E-13</v>
      </c>
      <c r="AN49" s="72">
        <v>-1.6744934328016826E-13</v>
      </c>
      <c r="AO49" s="72">
        <v>-1.6744934328016826E-13</v>
      </c>
      <c r="AP49" s="72">
        <v>-1.6744934328016826E-13</v>
      </c>
      <c r="AQ49" s="72">
        <v>-1.6744934328016826E-13</v>
      </c>
      <c r="AR49" s="72">
        <v>-1.6744934328016826E-13</v>
      </c>
      <c r="AS49" s="72">
        <v>-1.6744934328016826E-13</v>
      </c>
      <c r="AT49" s="72">
        <v>-1.6744934328016826E-13</v>
      </c>
      <c r="AU49" s="72">
        <v>-1.6744934328016826E-13</v>
      </c>
      <c r="AV49" s="72">
        <v>-1.6744934328016826E-13</v>
      </c>
      <c r="AW49" s="72">
        <v>-1.6744934328016826E-13</v>
      </c>
      <c r="AX49" s="72">
        <v>-1.6744934328016826E-13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-519.43887609887645</v>
      </c>
      <c r="E50" s="727">
        <v>0</v>
      </c>
      <c r="F50" s="84">
        <v>0</v>
      </c>
      <c r="G50" s="84">
        <v>0</v>
      </c>
      <c r="H50" s="84">
        <v>-6007.3519174547155</v>
      </c>
      <c r="I50" s="84">
        <v>-12757.646447592346</v>
      </c>
      <c r="J50" s="84">
        <v>-6077.1786713817492</v>
      </c>
      <c r="K50" s="84">
        <v>-2101.800554528907</v>
      </c>
      <c r="L50" s="84">
        <v>-2259.6245022520761</v>
      </c>
      <c r="M50" s="84">
        <v>720.23688622645284</v>
      </c>
      <c r="N50" s="84">
        <v>3737.8820624746691</v>
      </c>
      <c r="O50" s="84">
        <v>3655.6256902908781</v>
      </c>
      <c r="P50" s="84">
        <v>3573.3693181070876</v>
      </c>
      <c r="Q50" s="84">
        <v>3491.112945923297</v>
      </c>
      <c r="R50" s="84">
        <v>3408.8565737395043</v>
      </c>
      <c r="S50" s="84">
        <v>3326.600201555716</v>
      </c>
      <c r="T50" s="84">
        <v>3244.3438293719255</v>
      </c>
      <c r="U50" s="84">
        <v>3162.0874571881341</v>
      </c>
      <c r="V50" s="84">
        <v>3079.8310850043417</v>
      </c>
      <c r="W50" s="84">
        <v>2997.5747128205517</v>
      </c>
      <c r="X50" s="84">
        <v>2915.3183406367602</v>
      </c>
      <c r="Y50" s="84">
        <v>2833.061968452972</v>
      </c>
      <c r="Z50" s="84">
        <v>2750.8055962691806</v>
      </c>
      <c r="AA50" s="84">
        <v>2668.5492240853882</v>
      </c>
      <c r="AB50" s="84">
        <v>2586.2928519015986</v>
      </c>
      <c r="AC50" s="84">
        <v>2504.0364797178077</v>
      </c>
      <c r="AD50" s="84">
        <v>2421.7801075340167</v>
      </c>
      <c r="AE50" s="84">
        <v>2339.5237353502266</v>
      </c>
      <c r="AF50" s="84">
        <v>2257.2673631664352</v>
      </c>
      <c r="AG50" s="84">
        <v>2175.0109909826451</v>
      </c>
      <c r="AH50" s="84">
        <v>2092.7546187988555</v>
      </c>
      <c r="AI50" s="84">
        <v>2010.4982466150623</v>
      </c>
      <c r="AJ50" s="84">
        <v>1928.2418744312731</v>
      </c>
      <c r="AK50" s="84">
        <v>1845.9855022474808</v>
      </c>
      <c r="AL50" s="84">
        <v>-7.1619685709438139E-14</v>
      </c>
      <c r="AM50" s="84">
        <v>-7.1619685709438139E-14</v>
      </c>
      <c r="AN50" s="84">
        <v>-7.1619685709438139E-14</v>
      </c>
      <c r="AO50" s="84">
        <v>-7.1619685709438139E-14</v>
      </c>
      <c r="AP50" s="84">
        <v>-7.1619685709438139E-14</v>
      </c>
      <c r="AQ50" s="84">
        <v>-7.1619685709438139E-14</v>
      </c>
      <c r="AR50" s="84">
        <v>-7.1619685709438139E-14</v>
      </c>
      <c r="AS50" s="84">
        <v>-7.1619685709438139E-14</v>
      </c>
      <c r="AT50" s="84">
        <v>-7.1619685709438139E-14</v>
      </c>
      <c r="AU50" s="84">
        <v>-7.1619685709438139E-14</v>
      </c>
      <c r="AV50" s="84">
        <v>-7.1619685709438139E-14</v>
      </c>
      <c r="AW50" s="84">
        <v>-7.1619685709438139E-14</v>
      </c>
      <c r="AX50" s="84">
        <v>-7.1619685709438139E-14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18384.10186643761</v>
      </c>
      <c r="E51" s="729">
        <v>0</v>
      </c>
      <c r="F51" s="204">
        <v>0</v>
      </c>
      <c r="G51" s="204">
        <v>0</v>
      </c>
      <c r="H51" s="204">
        <v>9024.2865807779272</v>
      </c>
      <c r="I51" s="204">
        <v>15521.772918938037</v>
      </c>
      <c r="J51" s="204">
        <v>8591.1208249005867</v>
      </c>
      <c r="K51" s="204">
        <v>4432.7295684781184</v>
      </c>
      <c r="L51" s="204">
        <v>4432.7295684781184</v>
      </c>
      <c r="M51" s="204">
        <v>1313.9361261612662</v>
      </c>
      <c r="N51" s="204">
        <v>-1804.8573161555855</v>
      </c>
      <c r="O51" s="204">
        <v>-1804.8573161555855</v>
      </c>
      <c r="P51" s="204">
        <v>-1804.8573161555855</v>
      </c>
      <c r="Q51" s="204">
        <v>-1804.8573161555855</v>
      </c>
      <c r="R51" s="204">
        <v>-1804.8573161555855</v>
      </c>
      <c r="S51" s="204">
        <v>-1804.8573161555855</v>
      </c>
      <c r="T51" s="204">
        <v>-1804.8573161555855</v>
      </c>
      <c r="U51" s="204">
        <v>-1804.8573161555855</v>
      </c>
      <c r="V51" s="204">
        <v>-1804.8573161555855</v>
      </c>
      <c r="W51" s="204">
        <v>-1804.8573161555855</v>
      </c>
      <c r="X51" s="204">
        <v>-1804.8573161555855</v>
      </c>
      <c r="Y51" s="204">
        <v>-1804.8573161555855</v>
      </c>
      <c r="Z51" s="204">
        <v>-1804.8573161555855</v>
      </c>
      <c r="AA51" s="204">
        <v>-1804.8573161555855</v>
      </c>
      <c r="AB51" s="204">
        <v>-1804.8573161555855</v>
      </c>
      <c r="AC51" s="204">
        <v>-1804.8573161555855</v>
      </c>
      <c r="AD51" s="204">
        <v>-1804.8573161555855</v>
      </c>
      <c r="AE51" s="204">
        <v>-1804.8573161555855</v>
      </c>
      <c r="AF51" s="204">
        <v>-1804.8573161555855</v>
      </c>
      <c r="AG51" s="204">
        <v>-1804.8573161555855</v>
      </c>
      <c r="AH51" s="204">
        <v>-1804.8573161555855</v>
      </c>
      <c r="AI51" s="204">
        <v>-1804.8573161555855</v>
      </c>
      <c r="AJ51" s="204">
        <v>-1804.8573161555855</v>
      </c>
      <c r="AK51" s="204">
        <v>-1804.8573161555855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67205.160773179028</v>
      </c>
      <c r="E53" s="406">
        <v>0</v>
      </c>
      <c r="F53" s="115">
        <v>0</v>
      </c>
      <c r="G53" s="115">
        <v>0</v>
      </c>
      <c r="H53" s="115">
        <v>11349.420876311135</v>
      </c>
      <c r="I53" s="115">
        <v>10398.380535062362</v>
      </c>
      <c r="J53" s="115">
        <v>9457.210958475629</v>
      </c>
      <c r="K53" s="115">
        <v>8768.7329572375093</v>
      </c>
      <c r="L53" s="115">
        <v>8175.014296755111</v>
      </c>
      <c r="M53" s="115">
        <v>7652.3651418395166</v>
      </c>
      <c r="N53" s="115">
        <v>7271.8549980575062</v>
      </c>
      <c r="O53" s="115">
        <v>6962.4143598422943</v>
      </c>
      <c r="P53" s="115">
        <v>6652.9737216270805</v>
      </c>
      <c r="Q53" s="115">
        <v>6343.5330834118686</v>
      </c>
      <c r="R53" s="115">
        <v>6034.0924451966475</v>
      </c>
      <c r="S53" s="115">
        <v>5724.6518069814447</v>
      </c>
      <c r="T53" s="115">
        <v>5415.2111687662327</v>
      </c>
      <c r="U53" s="115">
        <v>5105.7705305510153</v>
      </c>
      <c r="V53" s="115">
        <v>4796.3298923357979</v>
      </c>
      <c r="W53" s="115">
        <v>4486.8892541205878</v>
      </c>
      <c r="X53" s="115">
        <v>4177.4486159053731</v>
      </c>
      <c r="Y53" s="115">
        <v>3868.007977690168</v>
      </c>
      <c r="Z53" s="115">
        <v>3558.5673394749533</v>
      </c>
      <c r="AA53" s="115">
        <v>3249.1267012597341</v>
      </c>
      <c r="AB53" s="115">
        <v>2939.6860630445258</v>
      </c>
      <c r="AC53" s="115">
        <v>2630.2454248293125</v>
      </c>
      <c r="AD53" s="115">
        <v>2320.8047866140973</v>
      </c>
      <c r="AE53" s="115">
        <v>2011.3641483988868</v>
      </c>
      <c r="AF53" s="115">
        <v>1701.9235101836721</v>
      </c>
      <c r="AG53" s="115">
        <v>1392.482871968462</v>
      </c>
      <c r="AH53" s="115">
        <v>1083.0422337532527</v>
      </c>
      <c r="AI53" s="115">
        <v>773.60159553803101</v>
      </c>
      <c r="AJ53" s="115">
        <v>464.1609573228252</v>
      </c>
      <c r="AK53" s="115">
        <v>154.7203191076062</v>
      </c>
      <c r="AL53" s="115">
        <v>-2.6942643671645782E-13</v>
      </c>
      <c r="AM53" s="115">
        <v>-2.6942643671645782E-13</v>
      </c>
      <c r="AN53" s="115">
        <v>-2.6942643671645782E-13</v>
      </c>
      <c r="AO53" s="115">
        <v>-2.6942643671645782E-13</v>
      </c>
      <c r="AP53" s="115">
        <v>-2.6942643671645782E-13</v>
      </c>
      <c r="AQ53" s="115">
        <v>-2.6942643671645782E-13</v>
      </c>
      <c r="AR53" s="115">
        <v>-2.6942643671645782E-13</v>
      </c>
      <c r="AS53" s="115">
        <v>-2.6942643671645782E-13</v>
      </c>
      <c r="AT53" s="115">
        <v>-2.6942643671645782E-13</v>
      </c>
      <c r="AU53" s="115">
        <v>-2.6942643671645782E-13</v>
      </c>
      <c r="AV53" s="115">
        <v>-2.6942643671645782E-13</v>
      </c>
      <c r="AW53" s="115">
        <v>-2.6942643671645782E-13</v>
      </c>
      <c r="AX53" s="115">
        <v>-2.6942643671645782E-13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31068.479566018807</v>
      </c>
      <c r="I57" s="17">
        <v>28360.649442432124</v>
      </c>
      <c r="J57" s="17">
        <v>26480.796848485261</v>
      </c>
      <c r="K57" s="17">
        <v>25090.309022723603</v>
      </c>
      <c r="L57" s="17">
        <v>24423.733834910017</v>
      </c>
      <c r="M57" s="17">
        <v>23372.229527382871</v>
      </c>
      <c r="N57" s="17">
        <v>22602.566624387429</v>
      </c>
      <c r="O57" s="17">
        <v>21981.011228666088</v>
      </c>
      <c r="P57" s="17">
        <v>21373.841145635244</v>
      </c>
      <c r="Q57" s="17">
        <v>20781.477541433771</v>
      </c>
      <c r="R57" s="17">
        <v>40429.974241284835</v>
      </c>
      <c r="S57" s="17">
        <v>40400.790248784098</v>
      </c>
      <c r="T57" s="17">
        <v>40387.752149536005</v>
      </c>
      <c r="U57" s="17">
        <v>40391.332981743646</v>
      </c>
      <c r="V57" s="17">
        <v>40412.019725986749</v>
      </c>
      <c r="W57" s="17">
        <v>40450.313718332007</v>
      </c>
      <c r="X57" s="17">
        <v>40506.731075739852</v>
      </c>
      <c r="Y57" s="17">
        <v>40581.803134135385</v>
      </c>
      <c r="Z57" s="17">
        <v>40676.076899521635</v>
      </c>
      <c r="AA57" s="17">
        <v>40790.115512525343</v>
      </c>
      <c r="AB57" s="17">
        <v>40924.498726776445</v>
      </c>
      <c r="AC57" s="17">
        <v>41079.823401535017</v>
      </c>
      <c r="AD57" s="17">
        <v>41256.704008991612</v>
      </c>
      <c r="AE57" s="17">
        <v>41455.773156679752</v>
      </c>
      <c r="AF57" s="17">
        <v>41677.682125452353</v>
      </c>
      <c r="AG57" s="17">
        <v>41923.101423487773</v>
      </c>
      <c r="AH57" s="17">
        <v>42192.721356804672</v>
      </c>
      <c r="AI57" s="17">
        <v>42487.252616779675</v>
      </c>
      <c r="AJ57" s="17">
        <v>42807.426885176428</v>
      </c>
      <c r="AK57" s="17">
        <v>43153.997457209865</v>
      </c>
      <c r="AL57" s="17">
        <v>-5.0849546570606422E-13</v>
      </c>
      <c r="AM57" s="17">
        <v>-5.0849546570606422E-13</v>
      </c>
      <c r="AN57" s="17">
        <v>-5.0849546570606422E-13</v>
      </c>
      <c r="AO57" s="17">
        <v>-5.0849546570606422E-13</v>
      </c>
      <c r="AP57" s="17">
        <v>-5.0849546570606422E-13</v>
      </c>
      <c r="AQ57" s="17">
        <v>-5.0849546570606422E-13</v>
      </c>
      <c r="AR57" s="17">
        <v>-5.0849546570606422E-13</v>
      </c>
      <c r="AS57" s="17">
        <v>-5.0849546570606422E-13</v>
      </c>
      <c r="AT57" s="17">
        <v>-5.0849546570606422E-13</v>
      </c>
      <c r="AU57" s="17">
        <v>-5.0849546570606422E-13</v>
      </c>
      <c r="AV57" s="17">
        <v>-5.0849546570606422E-13</v>
      </c>
      <c r="AW57" s="17">
        <v>-5.0849546570606422E-13</v>
      </c>
      <c r="AX57" s="17">
        <v>-5.0849546570606422E-13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31068.479566018807</v>
      </c>
      <c r="I62" s="29">
        <v>28360.649442432124</v>
      </c>
      <c r="J62" s="29">
        <v>26480.796848485261</v>
      </c>
      <c r="K62" s="29">
        <v>25090.309022723603</v>
      </c>
      <c r="L62" s="29">
        <v>24423.733834910017</v>
      </c>
      <c r="M62" s="29">
        <v>23372.229527382871</v>
      </c>
      <c r="N62" s="29">
        <v>22602.566624387429</v>
      </c>
      <c r="O62" s="29">
        <v>21981.011228666088</v>
      </c>
      <c r="P62" s="29">
        <v>21373.841145635244</v>
      </c>
      <c r="Q62" s="29">
        <v>20781.477541433771</v>
      </c>
      <c r="R62" s="29">
        <v>40429.974241284835</v>
      </c>
      <c r="S62" s="29">
        <v>40400.790248784098</v>
      </c>
      <c r="T62" s="29">
        <v>40387.752149536005</v>
      </c>
      <c r="U62" s="29">
        <v>40391.332981743646</v>
      </c>
      <c r="V62" s="29">
        <v>40412.019725986749</v>
      </c>
      <c r="W62" s="29">
        <v>40450.313718332007</v>
      </c>
      <c r="X62" s="29">
        <v>40506.731075739852</v>
      </c>
      <c r="Y62" s="29">
        <v>40581.803134135385</v>
      </c>
      <c r="Z62" s="29">
        <v>40676.076899521635</v>
      </c>
      <c r="AA62" s="29">
        <v>40790.115512525343</v>
      </c>
      <c r="AB62" s="29">
        <v>40924.498726776445</v>
      </c>
      <c r="AC62" s="29">
        <v>41079.823401535017</v>
      </c>
      <c r="AD62" s="29">
        <v>41256.704008991612</v>
      </c>
      <c r="AE62" s="29">
        <v>41455.773156679752</v>
      </c>
      <c r="AF62" s="29">
        <v>41677.682125452353</v>
      </c>
      <c r="AG62" s="29">
        <v>41923.101423487773</v>
      </c>
      <c r="AH62" s="29">
        <v>42192.721356804672</v>
      </c>
      <c r="AI62" s="29">
        <v>42487.252616779675</v>
      </c>
      <c r="AJ62" s="29">
        <v>42807.426885176428</v>
      </c>
      <c r="AK62" s="29">
        <v>43153.997457209865</v>
      </c>
      <c r="AL62" s="29">
        <v>-5.0849546570606422E-13</v>
      </c>
      <c r="AM62" s="29">
        <v>-5.0849546570606422E-13</v>
      </c>
      <c r="AN62" s="29">
        <v>-5.0849546570606422E-13</v>
      </c>
      <c r="AO62" s="29">
        <v>-5.0849546570606422E-13</v>
      </c>
      <c r="AP62" s="29">
        <v>-5.0849546570606422E-13</v>
      </c>
      <c r="AQ62" s="29">
        <v>-5.0849546570606422E-13</v>
      </c>
      <c r="AR62" s="29">
        <v>-5.0849546570606422E-13</v>
      </c>
      <c r="AS62" s="29">
        <v>-5.0849546570606422E-13</v>
      </c>
      <c r="AT62" s="29">
        <v>-5.0849546570606422E-13</v>
      </c>
      <c r="AU62" s="29">
        <v>-5.0849546570606422E-13</v>
      </c>
      <c r="AV62" s="29">
        <v>-5.0849546570606422E-13</v>
      </c>
      <c r="AW62" s="29">
        <v>-5.0849546570606422E-13</v>
      </c>
      <c r="AX62" s="29">
        <v>-5.0849546570606422E-13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398580</v>
      </c>
      <c r="I63" s="29">
        <v>420480</v>
      </c>
      <c r="J63" s="29">
        <v>420480</v>
      </c>
      <c r="K63" s="29">
        <v>420480</v>
      </c>
      <c r="L63" s="29">
        <v>420480</v>
      </c>
      <c r="M63" s="29">
        <v>420480</v>
      </c>
      <c r="N63" s="29">
        <v>420480</v>
      </c>
      <c r="O63" s="29">
        <v>420480</v>
      </c>
      <c r="P63" s="29">
        <v>420480</v>
      </c>
      <c r="Q63" s="29">
        <v>420480</v>
      </c>
      <c r="R63" s="29">
        <v>420480</v>
      </c>
      <c r="S63" s="29">
        <v>420480</v>
      </c>
      <c r="T63" s="29">
        <v>420480</v>
      </c>
      <c r="U63" s="29">
        <v>420480</v>
      </c>
      <c r="V63" s="29">
        <v>420480</v>
      </c>
      <c r="W63" s="29">
        <v>420480</v>
      </c>
      <c r="X63" s="29">
        <v>420480</v>
      </c>
      <c r="Y63" s="29">
        <v>420480</v>
      </c>
      <c r="Z63" s="29">
        <v>420480</v>
      </c>
      <c r="AA63" s="29">
        <v>420480</v>
      </c>
      <c r="AB63" s="29">
        <v>420480</v>
      </c>
      <c r="AC63" s="29">
        <v>420480</v>
      </c>
      <c r="AD63" s="29">
        <v>420480</v>
      </c>
      <c r="AE63" s="29">
        <v>420480</v>
      </c>
      <c r="AF63" s="29">
        <v>420480</v>
      </c>
      <c r="AG63" s="29">
        <v>420480</v>
      </c>
      <c r="AH63" s="29">
        <v>420480</v>
      </c>
      <c r="AI63" s="29">
        <v>420480</v>
      </c>
      <c r="AJ63" s="29">
        <v>420480</v>
      </c>
      <c r="AK63" s="29">
        <v>420480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257836.75945079798</v>
      </c>
      <c r="I71" s="17">
        <v>257836.75945079798</v>
      </c>
      <c r="J71" s="17">
        <v>257836.75945079798</v>
      </c>
      <c r="K71" s="17">
        <v>257836.75945079798</v>
      </c>
      <c r="L71" s="17">
        <v>257836.75945079798</v>
      </c>
      <c r="M71" s="17">
        <v>257836.75945079798</v>
      </c>
      <c r="N71" s="17">
        <v>257836.75945079798</v>
      </c>
      <c r="O71" s="17">
        <v>257836.75945079798</v>
      </c>
      <c r="P71" s="17">
        <v>257836.75945079798</v>
      </c>
      <c r="Q71" s="17">
        <v>257836.75945079798</v>
      </c>
      <c r="R71" s="17">
        <v>257836.75945079798</v>
      </c>
      <c r="S71" s="17">
        <v>257836.75945079798</v>
      </c>
      <c r="T71" s="17">
        <v>257836.75945079798</v>
      </c>
      <c r="U71" s="17">
        <v>257836.75945079798</v>
      </c>
      <c r="V71" s="17">
        <v>257836.75945079798</v>
      </c>
      <c r="W71" s="17">
        <v>257836.75945079798</v>
      </c>
      <c r="X71" s="17">
        <v>257836.75945079798</v>
      </c>
      <c r="Y71" s="17">
        <v>257836.75945079798</v>
      </c>
      <c r="Z71" s="17">
        <v>257836.75945079798</v>
      </c>
      <c r="AA71" s="17">
        <v>257836.75945079798</v>
      </c>
      <c r="AB71" s="17">
        <v>257836.75945079798</v>
      </c>
      <c r="AC71" s="17">
        <v>257836.75945079798</v>
      </c>
      <c r="AD71" s="17">
        <v>257836.75945079798</v>
      </c>
      <c r="AE71" s="17">
        <v>257836.75945079798</v>
      </c>
      <c r="AF71" s="17">
        <v>257836.75945079798</v>
      </c>
      <c r="AG71" s="17">
        <v>257836.75945079798</v>
      </c>
      <c r="AH71" s="17">
        <v>257836.75945079798</v>
      </c>
      <c r="AI71" s="17">
        <v>257836.75945079798</v>
      </c>
      <c r="AJ71" s="17">
        <v>257836.75945079798</v>
      </c>
      <c r="AK71" s="17">
        <v>257836.75945079798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-4297.2793241799664</v>
      </c>
      <c r="I72" s="30">
        <v>-12891.837972539899</v>
      </c>
      <c r="J72" s="30">
        <v>-21486.396620899832</v>
      </c>
      <c r="K72" s="30">
        <v>-30080.955269259764</v>
      </c>
      <c r="L72" s="30">
        <v>-38675.513917619697</v>
      </c>
      <c r="M72" s="30">
        <v>-47270.07256597963</v>
      </c>
      <c r="N72" s="30">
        <v>-55864.631214339563</v>
      </c>
      <c r="O72" s="30">
        <v>-64459.189862699495</v>
      </c>
      <c r="P72" s="30">
        <v>-73053.748511059428</v>
      </c>
      <c r="Q72" s="30">
        <v>-81648.307159419361</v>
      </c>
      <c r="R72" s="30">
        <v>-90242.865807779293</v>
      </c>
      <c r="S72" s="30">
        <v>-98837.424456139226</v>
      </c>
      <c r="T72" s="30">
        <v>-107431.98310449916</v>
      </c>
      <c r="U72" s="30">
        <v>-116026.54175285909</v>
      </c>
      <c r="V72" s="30">
        <v>-124621.10040121902</v>
      </c>
      <c r="W72" s="30">
        <v>-133215.65904957894</v>
      </c>
      <c r="X72" s="30">
        <v>-141810.2176979389</v>
      </c>
      <c r="Y72" s="30">
        <v>-150404.77634629881</v>
      </c>
      <c r="Z72" s="30">
        <v>-158999.33499465877</v>
      </c>
      <c r="AA72" s="30">
        <v>-167593.89364301867</v>
      </c>
      <c r="AB72" s="30">
        <v>-176188.45229137863</v>
      </c>
      <c r="AC72" s="30">
        <v>-184783.01093973854</v>
      </c>
      <c r="AD72" s="30">
        <v>-193377.5695880985</v>
      </c>
      <c r="AE72" s="30">
        <v>-201972.1282364584</v>
      </c>
      <c r="AF72" s="30">
        <v>-210566.68688481837</v>
      </c>
      <c r="AG72" s="30">
        <v>-219161.24553317827</v>
      </c>
      <c r="AH72" s="30">
        <v>-227755.80418153823</v>
      </c>
      <c r="AI72" s="30">
        <v>-236350.36282989813</v>
      </c>
      <c r="AJ72" s="30">
        <v>-244944.9214782581</v>
      </c>
      <c r="AK72" s="30">
        <v>-253539.480126618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-4512.1432903889636</v>
      </c>
      <c r="I73" s="108">
        <v>-16785.173040246947</v>
      </c>
      <c r="J73" s="108">
        <v>-28841.619912166258</v>
      </c>
      <c r="K73" s="108">
        <v>-35353.545108855615</v>
      </c>
      <c r="L73" s="108">
        <v>-39786.274677333735</v>
      </c>
      <c r="M73" s="108">
        <v>-42659.607524653424</v>
      </c>
      <c r="N73" s="108">
        <v>-42414.146929656265</v>
      </c>
      <c r="O73" s="108">
        <v>-40609.289613500681</v>
      </c>
      <c r="P73" s="108">
        <v>-38804.432297345098</v>
      </c>
      <c r="Q73" s="108">
        <v>-36999.574981189515</v>
      </c>
      <c r="R73" s="108">
        <v>-35194.717665033932</v>
      </c>
      <c r="S73" s="108">
        <v>-33389.860348878348</v>
      </c>
      <c r="T73" s="108">
        <v>-31585.003032722758</v>
      </c>
      <c r="U73" s="108">
        <v>-29780.145716567171</v>
      </c>
      <c r="V73" s="108">
        <v>-27975.288400411584</v>
      </c>
      <c r="W73" s="108">
        <v>-26170.431084255997</v>
      </c>
      <c r="X73" s="108">
        <v>-24365.57376810041</v>
      </c>
      <c r="Y73" s="108">
        <v>-22560.716451944823</v>
      </c>
      <c r="Z73" s="108">
        <v>-20755.859135789236</v>
      </c>
      <c r="AA73" s="108">
        <v>-18951.00181963365</v>
      </c>
      <c r="AB73" s="108">
        <v>-17146.144503478066</v>
      </c>
      <c r="AC73" s="108">
        <v>-15341.287187322481</v>
      </c>
      <c r="AD73" s="108">
        <v>-13536.429871166896</v>
      </c>
      <c r="AE73" s="108">
        <v>-11731.572555011311</v>
      </c>
      <c r="AF73" s="108">
        <v>-9926.7152388557261</v>
      </c>
      <c r="AG73" s="108">
        <v>-8121.8579227001401</v>
      </c>
      <c r="AH73" s="108">
        <v>-6317.000606544555</v>
      </c>
      <c r="AI73" s="108">
        <v>-4512.1432903889699</v>
      </c>
      <c r="AJ73" s="108">
        <v>-2707.285974233384</v>
      </c>
      <c r="AK73" s="108">
        <v>-902.42865807779867</v>
      </c>
      <c r="AL73" s="108">
        <v>-5.9117155615240335E-12</v>
      </c>
      <c r="AM73" s="108">
        <v>-5.9117155615240335E-12</v>
      </c>
      <c r="AN73" s="108">
        <v>-5.9117155615240335E-12</v>
      </c>
      <c r="AO73" s="108">
        <v>-5.9117155615240335E-12</v>
      </c>
      <c r="AP73" s="108">
        <v>-5.9117155615240335E-12</v>
      </c>
      <c r="AQ73" s="108">
        <v>-5.9117155615240335E-12</v>
      </c>
      <c r="AR73" s="108">
        <v>-5.9117155615240335E-12</v>
      </c>
      <c r="AS73" s="108">
        <v>-5.9117155615240335E-12</v>
      </c>
      <c r="AT73" s="108">
        <v>-5.9117155615240335E-12</v>
      </c>
      <c r="AU73" s="108">
        <v>-5.9117155615240335E-12</v>
      </c>
      <c r="AV73" s="108">
        <v>-5.9117155615240335E-12</v>
      </c>
      <c r="AW73" s="108">
        <v>-5.9117155615240335E-12</v>
      </c>
      <c r="AX73" s="109">
        <v>-5.9117155615240335E-12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249027.33683622905</v>
      </c>
      <c r="I74" s="29">
        <v>228159.74843801116</v>
      </c>
      <c r="J74" s="29">
        <v>207508.74291773187</v>
      </c>
      <c r="K74" s="29">
        <v>192402.25907268262</v>
      </c>
      <c r="L74" s="29">
        <v>179374.97085584453</v>
      </c>
      <c r="M74" s="29">
        <v>167907.07936016493</v>
      </c>
      <c r="N74" s="29">
        <v>159557.98130680213</v>
      </c>
      <c r="O74" s="29">
        <v>152768.27997459783</v>
      </c>
      <c r="P74" s="29">
        <v>145978.57864239343</v>
      </c>
      <c r="Q74" s="29">
        <v>139188.87731018913</v>
      </c>
      <c r="R74" s="29">
        <v>132399.17597798473</v>
      </c>
      <c r="S74" s="29">
        <v>125609.47464578043</v>
      </c>
      <c r="T74" s="29">
        <v>118819.77331357605</v>
      </c>
      <c r="U74" s="29">
        <v>112030.07198137173</v>
      </c>
      <c r="V74" s="29">
        <v>105240.37064916737</v>
      </c>
      <c r="W74" s="29">
        <v>98450.669316963045</v>
      </c>
      <c r="X74" s="29">
        <v>91660.967984758667</v>
      </c>
      <c r="Y74" s="29">
        <v>84871.266652554346</v>
      </c>
      <c r="Z74" s="29">
        <v>78081.565320349968</v>
      </c>
      <c r="AA74" s="29">
        <v>71291.863988145662</v>
      </c>
      <c r="AB74" s="29">
        <v>64502.162655941283</v>
      </c>
      <c r="AC74" s="29">
        <v>57712.461323736963</v>
      </c>
      <c r="AD74" s="29">
        <v>50922.759991532585</v>
      </c>
      <c r="AE74" s="29">
        <v>44133.058659328264</v>
      </c>
      <c r="AF74" s="29">
        <v>37343.357327123886</v>
      </c>
      <c r="AG74" s="29">
        <v>30553.655994919573</v>
      </c>
      <c r="AH74" s="29">
        <v>23763.954662715194</v>
      </c>
      <c r="AI74" s="29">
        <v>16974.253330510877</v>
      </c>
      <c r="AJ74" s="29">
        <v>10184.551998306501</v>
      </c>
      <c r="AK74" s="29">
        <v>3394.850666102182</v>
      </c>
      <c r="AL74" s="29">
        <v>-5.9117155615240335E-12</v>
      </c>
      <c r="AM74" s="29">
        <v>-5.9117155615240335E-12</v>
      </c>
      <c r="AN74" s="29">
        <v>-5.9117155615240335E-12</v>
      </c>
      <c r="AO74" s="29">
        <v>-5.9117155615240335E-12</v>
      </c>
      <c r="AP74" s="29">
        <v>-5.9117155615240335E-12</v>
      </c>
      <c r="AQ74" s="29">
        <v>-5.9117155615240335E-12</v>
      </c>
      <c r="AR74" s="29">
        <v>-5.9117155615240335E-12</v>
      </c>
      <c r="AS74" s="29">
        <v>-5.9117155615240335E-12</v>
      </c>
      <c r="AT74" s="29">
        <v>-5.9117155615240335E-12</v>
      </c>
      <c r="AU74" s="29">
        <v>-5.9117155615240335E-12</v>
      </c>
      <c r="AV74" s="29">
        <v>-5.9117155615240335E-12</v>
      </c>
      <c r="AW74" s="29">
        <v>-5.9117155615240335E-12</v>
      </c>
      <c r="AX74" s="29">
        <v>-5.9117155615240335E-12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18403.120192197326</v>
      </c>
      <c r="I77" s="17">
        <v>16861.005409569025</v>
      </c>
      <c r="J77" s="17">
        <v>15334.896101620383</v>
      </c>
      <c r="K77" s="17">
        <v>14218.526945471243</v>
      </c>
      <c r="L77" s="17">
        <v>13255.81034624691</v>
      </c>
      <c r="M77" s="17">
        <v>12408.333164716187</v>
      </c>
      <c r="N77" s="17">
        <v>11791.334818572677</v>
      </c>
      <c r="O77" s="17">
        <v>11289.575890122778</v>
      </c>
      <c r="P77" s="17">
        <v>10787.816961672874</v>
      </c>
      <c r="Q77" s="17">
        <v>10286.058033222977</v>
      </c>
      <c r="R77" s="17">
        <v>9784.2991047730702</v>
      </c>
      <c r="S77" s="17">
        <v>9282.540176323173</v>
      </c>
      <c r="T77" s="17">
        <v>8780.7812478732685</v>
      </c>
      <c r="U77" s="17">
        <v>8279.0223194233695</v>
      </c>
      <c r="V77" s="17">
        <v>7777.2633909734677</v>
      </c>
      <c r="W77" s="17">
        <v>7275.5044625235687</v>
      </c>
      <c r="X77" s="17">
        <v>6773.7455340736651</v>
      </c>
      <c r="Y77" s="17">
        <v>6271.9866056237661</v>
      </c>
      <c r="Z77" s="17">
        <v>5770.2276771738625</v>
      </c>
      <c r="AA77" s="17">
        <v>5268.4687487239644</v>
      </c>
      <c r="AB77" s="17">
        <v>4766.7098202740608</v>
      </c>
      <c r="AC77" s="17">
        <v>4264.9508918241609</v>
      </c>
      <c r="AD77" s="17">
        <v>3763.1919633742577</v>
      </c>
      <c r="AE77" s="17">
        <v>3261.4330349243583</v>
      </c>
      <c r="AF77" s="17">
        <v>2759.6741064744551</v>
      </c>
      <c r="AG77" s="17">
        <v>2257.9151780245561</v>
      </c>
      <c r="AH77" s="17">
        <v>1756.1562495746527</v>
      </c>
      <c r="AI77" s="17">
        <v>1254.3973211247537</v>
      </c>
      <c r="AJ77" s="17">
        <v>752.63839267485037</v>
      </c>
      <c r="AK77" s="17">
        <v>250.87946422495122</v>
      </c>
      <c r="AL77" s="17">
        <v>-4.3687577999662603E-13</v>
      </c>
      <c r="AM77" s="17">
        <v>-4.3687577999662603E-13</v>
      </c>
      <c r="AN77" s="17">
        <v>-4.3687577999662603E-13</v>
      </c>
      <c r="AO77" s="17">
        <v>-4.3687577999662603E-13</v>
      </c>
      <c r="AP77" s="17">
        <v>-4.3687577999662603E-13</v>
      </c>
      <c r="AQ77" s="17">
        <v>-4.3687577999662603E-13</v>
      </c>
      <c r="AR77" s="17">
        <v>-4.3687577999662603E-13</v>
      </c>
      <c r="AS77" s="17">
        <v>-4.3687577999662603E-13</v>
      </c>
      <c r="AT77" s="17">
        <v>-4.3687577999662603E-13</v>
      </c>
      <c r="AU77" s="17">
        <v>-4.3687577999662603E-13</v>
      </c>
      <c r="AV77" s="17">
        <v>-4.3687577999662603E-13</v>
      </c>
      <c r="AW77" s="17">
        <v>-4.3687577999662603E-13</v>
      </c>
      <c r="AX77" s="17">
        <v>-4.3687577999662603E-13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31068.479566018807</v>
      </c>
      <c r="I78" s="20">
        <v>28360.649442432124</v>
      </c>
      <c r="J78" s="20">
        <v>26480.796848485261</v>
      </c>
      <c r="K78" s="20">
        <v>25090.309022723603</v>
      </c>
      <c r="L78" s="20">
        <v>24423.733834910017</v>
      </c>
      <c r="M78" s="20">
        <v>23372.229527382871</v>
      </c>
      <c r="N78" s="20">
        <v>22602.566624387429</v>
      </c>
      <c r="O78" s="20">
        <v>21981.011228666088</v>
      </c>
      <c r="P78" s="20">
        <v>21373.841145635244</v>
      </c>
      <c r="Q78" s="20">
        <v>20781.477541433771</v>
      </c>
      <c r="R78" s="20">
        <v>40429.974241284835</v>
      </c>
      <c r="S78" s="20">
        <v>40400.790248784098</v>
      </c>
      <c r="T78" s="20">
        <v>40387.752149536005</v>
      </c>
      <c r="U78" s="20">
        <v>40391.332981743646</v>
      </c>
      <c r="V78" s="20">
        <v>40412.019725986749</v>
      </c>
      <c r="W78" s="20">
        <v>40450.313718332007</v>
      </c>
      <c r="X78" s="20">
        <v>40506.731075739852</v>
      </c>
      <c r="Y78" s="20">
        <v>40581.803134135385</v>
      </c>
      <c r="Z78" s="20">
        <v>40676.076899521635</v>
      </c>
      <c r="AA78" s="20">
        <v>40790.115512525343</v>
      </c>
      <c r="AB78" s="20">
        <v>40924.498726776445</v>
      </c>
      <c r="AC78" s="20">
        <v>41079.823401535017</v>
      </c>
      <c r="AD78" s="20">
        <v>41256.704008991612</v>
      </c>
      <c r="AE78" s="20">
        <v>41455.773156679752</v>
      </c>
      <c r="AF78" s="20">
        <v>41677.682125452353</v>
      </c>
      <c r="AG78" s="20">
        <v>41923.101423487773</v>
      </c>
      <c r="AH78" s="20">
        <v>42192.721356804672</v>
      </c>
      <c r="AI78" s="20">
        <v>42487.252616779675</v>
      </c>
      <c r="AJ78" s="20">
        <v>42807.426885176428</v>
      </c>
      <c r="AK78" s="20">
        <v>43153.997457209865</v>
      </c>
      <c r="AL78" s="20">
        <v>-5.0849546570606422E-13</v>
      </c>
      <c r="AM78" s="20">
        <v>-5.0849546570606422E-13</v>
      </c>
      <c r="AN78" s="20">
        <v>-5.0849546570606422E-13</v>
      </c>
      <c r="AO78" s="20">
        <v>-5.0849546570606422E-13</v>
      </c>
      <c r="AP78" s="20">
        <v>-5.0849546570606422E-13</v>
      </c>
      <c r="AQ78" s="20">
        <v>-5.0849546570606422E-13</v>
      </c>
      <c r="AR78" s="20">
        <v>-5.0849546570606422E-13</v>
      </c>
      <c r="AS78" s="20">
        <v>-5.0849546570606422E-13</v>
      </c>
      <c r="AT78" s="20">
        <v>-5.0849546570606422E-13</v>
      </c>
      <c r="AU78" s="20">
        <v>-5.0849546570606422E-13</v>
      </c>
      <c r="AV78" s="20">
        <v>-5.0849546570606422E-13</v>
      </c>
      <c r="AW78" s="20">
        <v>-5.0849546570606422E-13</v>
      </c>
      <c r="AX78" s="20">
        <v>-5.0849546570606422E-13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7.389999999999998E-2</v>
      </c>
      <c r="I81" s="389">
        <v>7.3900000000000021E-2</v>
      </c>
      <c r="J81" s="389">
        <v>7.3899999999999993E-2</v>
      </c>
      <c r="K81" s="389">
        <v>7.3899999999999993E-2</v>
      </c>
      <c r="L81" s="389">
        <v>7.389999999999998E-2</v>
      </c>
      <c r="M81" s="389">
        <v>7.3899999999999993E-2</v>
      </c>
      <c r="N81" s="389">
        <v>7.3899999999999993E-2</v>
      </c>
      <c r="O81" s="389">
        <v>7.3899999999999993E-2</v>
      </c>
      <c r="P81" s="389">
        <v>7.3899999999999993E-2</v>
      </c>
      <c r="Q81" s="389">
        <v>7.3899999999999993E-2</v>
      </c>
      <c r="R81" s="389">
        <v>7.3899999999999952E-2</v>
      </c>
      <c r="S81" s="389">
        <v>7.3900000000000007E-2</v>
      </c>
      <c r="T81" s="389">
        <v>7.3900000000000035E-2</v>
      </c>
      <c r="U81" s="389">
        <v>7.3899999999999993E-2</v>
      </c>
      <c r="V81" s="389">
        <v>7.3899999999999952E-2</v>
      </c>
      <c r="W81" s="389">
        <v>7.3899999999999966E-2</v>
      </c>
      <c r="X81" s="389">
        <v>7.3899999999999966E-2</v>
      </c>
      <c r="Y81" s="389">
        <v>7.3900000000000035E-2</v>
      </c>
      <c r="Z81" s="389">
        <v>7.3900000000000049E-2</v>
      </c>
      <c r="AA81" s="389">
        <v>7.3899999999999938E-2</v>
      </c>
      <c r="AB81" s="389">
        <v>7.3900000000000021E-2</v>
      </c>
      <c r="AC81" s="389">
        <v>7.3900000000000007E-2</v>
      </c>
      <c r="AD81" s="389">
        <v>7.3899999999999993E-2</v>
      </c>
      <c r="AE81" s="389">
        <v>7.3900000000000035E-2</v>
      </c>
      <c r="AF81" s="389">
        <v>7.3900000000000035E-2</v>
      </c>
      <c r="AG81" s="389">
        <v>7.3900000000000077E-2</v>
      </c>
      <c r="AH81" s="389">
        <v>7.3900000000000327E-2</v>
      </c>
      <c r="AI81" s="389">
        <v>7.3899999999999869E-2</v>
      </c>
      <c r="AJ81" s="389">
        <v>7.3900000000000632E-2</v>
      </c>
      <c r="AK81" s="389">
        <v>7.3899999999999785E-2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30014.613503880468</v>
      </c>
      <c r="I88" s="17">
        <v>28219.690529274652</v>
      </c>
      <c r="J88" s="17">
        <v>26443.396903499153</v>
      </c>
      <c r="K88" s="17">
        <v>25144.014607780387</v>
      </c>
      <c r="L88" s="17">
        <v>24023.474060832883</v>
      </c>
      <c r="M88" s="17">
        <v>23037.06482546384</v>
      </c>
      <c r="N88" s="17">
        <v>22318.918213251694</v>
      </c>
      <c r="O88" s="17">
        <v>21734.902912618003</v>
      </c>
      <c r="P88" s="17">
        <v>21150.887611984308</v>
      </c>
      <c r="Q88" s="17">
        <v>20566.87231135062</v>
      </c>
      <c r="R88" s="17">
        <v>19982.857010716918</v>
      </c>
      <c r="S88" s="17">
        <v>19398.841710083238</v>
      </c>
      <c r="T88" s="17">
        <v>18814.826409449546</v>
      </c>
      <c r="U88" s="17">
        <v>18230.811108815851</v>
      </c>
      <c r="V88" s="17">
        <v>17646.795808182153</v>
      </c>
      <c r="W88" s="17">
        <v>17062.780507548465</v>
      </c>
      <c r="X88" s="17">
        <v>16478.76520691477</v>
      </c>
      <c r="Y88" s="17">
        <v>15894.749906281089</v>
      </c>
      <c r="Z88" s="17">
        <v>15310.734605647394</v>
      </c>
      <c r="AA88" s="17">
        <v>14726.719305013696</v>
      </c>
      <c r="AB88" s="17">
        <v>14142.704004380008</v>
      </c>
      <c r="AC88" s="17">
        <v>13558.688703746317</v>
      </c>
      <c r="AD88" s="17">
        <v>12974.673403112622</v>
      </c>
      <c r="AE88" s="17">
        <v>12390.658102478934</v>
      </c>
      <c r="AF88" s="17">
        <v>11806.642801845239</v>
      </c>
      <c r="AG88" s="17">
        <v>11222.627501211551</v>
      </c>
      <c r="AH88" s="17">
        <v>10638.612200577863</v>
      </c>
      <c r="AI88" s="17">
        <v>10054.596899944161</v>
      </c>
      <c r="AJ88" s="17">
        <v>9470.581599310477</v>
      </c>
      <c r="AK88" s="17">
        <v>8886.5662986767784</v>
      </c>
      <c r="AL88" s="17">
        <v>-5.0849546570606422E-13</v>
      </c>
      <c r="AM88" s="17">
        <v>-5.0849546570606422E-13</v>
      </c>
      <c r="AN88" s="17">
        <v>-5.0849546570606422E-13</v>
      </c>
      <c r="AO88" s="17">
        <v>-5.0849546570606422E-13</v>
      </c>
      <c r="AP88" s="17">
        <v>-5.0849546570606422E-13</v>
      </c>
      <c r="AQ88" s="17">
        <v>-5.0849546570606422E-13</v>
      </c>
      <c r="AR88" s="17">
        <v>-5.0849546570606422E-13</v>
      </c>
      <c r="AS88" s="17">
        <v>-5.0849546570606422E-13</v>
      </c>
      <c r="AT88" s="17">
        <v>-5.0849546570606422E-13</v>
      </c>
      <c r="AU88" s="17">
        <v>-5.0849546570606422E-13</v>
      </c>
      <c r="AV88" s="17">
        <v>-5.0849546570606422E-13</v>
      </c>
      <c r="AW88" s="17">
        <v>-5.0849546570606422E-13</v>
      </c>
      <c r="AX88" s="17">
        <v>-5.0849546570606422E-13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6007.3519174547155</v>
      </c>
      <c r="I89" s="30">
        <v>12757.646447592346</v>
      </c>
      <c r="J89" s="30">
        <v>6077.1786713817492</v>
      </c>
      <c r="K89" s="30">
        <v>2101.800554528907</v>
      </c>
      <c r="L89" s="30">
        <v>2259.6245022520761</v>
      </c>
      <c r="M89" s="30">
        <v>-720.23688622645284</v>
      </c>
      <c r="N89" s="30">
        <v>-3737.8820624746691</v>
      </c>
      <c r="O89" s="30">
        <v>-3655.6256902908781</v>
      </c>
      <c r="P89" s="30">
        <v>-3573.3693181070876</v>
      </c>
      <c r="Q89" s="30">
        <v>-3491.112945923297</v>
      </c>
      <c r="R89" s="30">
        <v>-3408.8565737395043</v>
      </c>
      <c r="S89" s="30">
        <v>-3326.600201555716</v>
      </c>
      <c r="T89" s="30">
        <v>-3244.3438293719255</v>
      </c>
      <c r="U89" s="30">
        <v>-3162.0874571881341</v>
      </c>
      <c r="V89" s="30">
        <v>-3079.8310850043417</v>
      </c>
      <c r="W89" s="30">
        <v>-2997.5747128205517</v>
      </c>
      <c r="X89" s="30">
        <v>-2915.3183406367602</v>
      </c>
      <c r="Y89" s="30">
        <v>-2833.061968452972</v>
      </c>
      <c r="Z89" s="30">
        <v>-2750.8055962691806</v>
      </c>
      <c r="AA89" s="30">
        <v>-2668.5492240853882</v>
      </c>
      <c r="AB89" s="30">
        <v>-2586.2928519015986</v>
      </c>
      <c r="AC89" s="30">
        <v>-2504.0364797178077</v>
      </c>
      <c r="AD89" s="30">
        <v>-2421.7801075340167</v>
      </c>
      <c r="AE89" s="30">
        <v>-2339.5237353502266</v>
      </c>
      <c r="AF89" s="30">
        <v>-2257.2673631664352</v>
      </c>
      <c r="AG89" s="30">
        <v>-2175.0109909826451</v>
      </c>
      <c r="AH89" s="30">
        <v>-2092.7546187988555</v>
      </c>
      <c r="AI89" s="30">
        <v>-2010.4982466150623</v>
      </c>
      <c r="AJ89" s="30">
        <v>-1928.2418744312731</v>
      </c>
      <c r="AK89" s="30">
        <v>-1845.9855022474808</v>
      </c>
      <c r="AL89" s="30">
        <v>7.1619685709438139E-14</v>
      </c>
      <c r="AM89" s="30">
        <v>7.1619685709438139E-14</v>
      </c>
      <c r="AN89" s="30">
        <v>7.1619685709438139E-14</v>
      </c>
      <c r="AO89" s="30">
        <v>7.1619685709438139E-14</v>
      </c>
      <c r="AP89" s="30">
        <v>7.1619685709438139E-14</v>
      </c>
      <c r="AQ89" s="30">
        <v>7.1619685709438139E-14</v>
      </c>
      <c r="AR89" s="30">
        <v>7.1619685709438139E-14</v>
      </c>
      <c r="AS89" s="30">
        <v>7.1619685709438139E-14</v>
      </c>
      <c r="AT89" s="30">
        <v>7.1619685709438139E-14</v>
      </c>
      <c r="AU89" s="30">
        <v>7.1619685709438139E-14</v>
      </c>
      <c r="AV89" s="30">
        <v>7.1619685709438139E-14</v>
      </c>
      <c r="AW89" s="30">
        <v>7.1619685709438139E-14</v>
      </c>
      <c r="AX89" s="30">
        <v>7.1619685709438139E-14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36021.965421335182</v>
      </c>
      <c r="I90" s="30">
        <v>40977.336976866995</v>
      </c>
      <c r="J90" s="30">
        <v>32520.575574880902</v>
      </c>
      <c r="K90" s="30">
        <v>27245.815162309293</v>
      </c>
      <c r="L90" s="30">
        <v>26283.098563084961</v>
      </c>
      <c r="M90" s="30">
        <v>22316.827939237388</v>
      </c>
      <c r="N90" s="30">
        <v>18581.036150777025</v>
      </c>
      <c r="O90" s="30">
        <v>18079.277222327124</v>
      </c>
      <c r="P90" s="30">
        <v>17577.51829387722</v>
      </c>
      <c r="Q90" s="30">
        <v>17075.759365427322</v>
      </c>
      <c r="R90" s="30">
        <v>16574.000436977414</v>
      </c>
      <c r="S90" s="30">
        <v>16072.241508527521</v>
      </c>
      <c r="T90" s="30">
        <v>15570.48258007762</v>
      </c>
      <c r="U90" s="30">
        <v>15068.723651627717</v>
      </c>
      <c r="V90" s="30">
        <v>14566.964723177811</v>
      </c>
      <c r="W90" s="30">
        <v>14065.205794727914</v>
      </c>
      <c r="X90" s="30">
        <v>13563.446866278009</v>
      </c>
      <c r="Y90" s="30">
        <v>13061.687937828117</v>
      </c>
      <c r="Z90" s="30">
        <v>12559.929009378215</v>
      </c>
      <c r="AA90" s="30">
        <v>12058.170080928307</v>
      </c>
      <c r="AB90" s="30">
        <v>11556.411152478409</v>
      </c>
      <c r="AC90" s="30">
        <v>11054.652224028508</v>
      </c>
      <c r="AD90" s="30">
        <v>10552.893295578604</v>
      </c>
      <c r="AE90" s="30">
        <v>10051.134367128707</v>
      </c>
      <c r="AF90" s="30">
        <v>9549.3754386788041</v>
      </c>
      <c r="AG90" s="30">
        <v>9047.6165102289051</v>
      </c>
      <c r="AH90" s="30">
        <v>8545.8575817790079</v>
      </c>
      <c r="AI90" s="30">
        <v>8044.0986533290989</v>
      </c>
      <c r="AJ90" s="30">
        <v>7542.3397248792044</v>
      </c>
      <c r="AK90" s="30">
        <v>7040.5807964292981</v>
      </c>
      <c r="AL90" s="30">
        <v>-4.3687577999662608E-13</v>
      </c>
      <c r="AM90" s="30">
        <v>-4.3687577999662608E-13</v>
      </c>
      <c r="AN90" s="30">
        <v>-4.3687577999662608E-13</v>
      </c>
      <c r="AO90" s="30">
        <v>-4.3687577999662608E-13</v>
      </c>
      <c r="AP90" s="30">
        <v>-4.3687577999662608E-13</v>
      </c>
      <c r="AQ90" s="30">
        <v>-4.3687577999662608E-13</v>
      </c>
      <c r="AR90" s="30">
        <v>-4.3687577999662608E-13</v>
      </c>
      <c r="AS90" s="30">
        <v>-4.3687577999662608E-13</v>
      </c>
      <c r="AT90" s="30">
        <v>-4.3687577999662608E-13</v>
      </c>
      <c r="AU90" s="30">
        <v>-4.3687577999662608E-13</v>
      </c>
      <c r="AV90" s="30">
        <v>-4.3687577999662608E-13</v>
      </c>
      <c r="AW90" s="30">
        <v>-4.3687577999662608E-13</v>
      </c>
      <c r="AX90" s="30">
        <v>-4.3687577999662608E-13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-257836.75945079798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-221814.79402946279</v>
      </c>
      <c r="I94" s="207">
        <v>40977.336976866995</v>
      </c>
      <c r="J94" s="207">
        <v>32520.575574880902</v>
      </c>
      <c r="K94" s="207">
        <v>27245.815162309293</v>
      </c>
      <c r="L94" s="207">
        <v>26283.098563084961</v>
      </c>
      <c r="M94" s="207">
        <v>22316.827939237388</v>
      </c>
      <c r="N94" s="207">
        <v>18581.036150777025</v>
      </c>
      <c r="O94" s="207">
        <v>18079.277222327124</v>
      </c>
      <c r="P94" s="207">
        <v>17577.51829387722</v>
      </c>
      <c r="Q94" s="207">
        <v>17075.759365427322</v>
      </c>
      <c r="R94" s="207">
        <v>16574.000436977414</v>
      </c>
      <c r="S94" s="207">
        <v>16072.241508527521</v>
      </c>
      <c r="T94" s="207">
        <v>15570.48258007762</v>
      </c>
      <c r="U94" s="207">
        <v>15068.723651627717</v>
      </c>
      <c r="V94" s="207">
        <v>14566.964723177811</v>
      </c>
      <c r="W94" s="207">
        <v>14065.205794727914</v>
      </c>
      <c r="X94" s="207">
        <v>13563.446866278009</v>
      </c>
      <c r="Y94" s="207">
        <v>13061.687937828117</v>
      </c>
      <c r="Z94" s="207">
        <v>12559.929009378215</v>
      </c>
      <c r="AA94" s="207">
        <v>12058.170080928307</v>
      </c>
      <c r="AB94" s="207">
        <v>11556.411152478409</v>
      </c>
      <c r="AC94" s="207">
        <v>11054.652224028508</v>
      </c>
      <c r="AD94" s="207">
        <v>10552.893295578604</v>
      </c>
      <c r="AE94" s="207">
        <v>10051.134367128707</v>
      </c>
      <c r="AF94" s="207">
        <v>9549.3754386788041</v>
      </c>
      <c r="AG94" s="207">
        <v>9047.6165102289051</v>
      </c>
      <c r="AH94" s="207">
        <v>8545.8575817790079</v>
      </c>
      <c r="AI94" s="207">
        <v>8044.0986533290989</v>
      </c>
      <c r="AJ94" s="207">
        <v>7542.3397248792044</v>
      </c>
      <c r="AK94" s="207">
        <v>7040.5807964292981</v>
      </c>
      <c r="AL94" s="207">
        <v>-4.3687577999662608E-13</v>
      </c>
      <c r="AM94" s="207">
        <v>-4.3687577999662608E-13</v>
      </c>
      <c r="AN94" s="207">
        <v>-4.3687577999662608E-13</v>
      </c>
      <c r="AO94" s="207">
        <v>-4.3687577999662608E-13</v>
      </c>
      <c r="AP94" s="207">
        <v>-4.3687577999662608E-13</v>
      </c>
      <c r="AQ94" s="207">
        <v>-4.3687577999662608E-13</v>
      </c>
      <c r="AR94" s="207">
        <v>-4.3687577999662608E-13</v>
      </c>
      <c r="AS94" s="207">
        <v>-4.3687577999662608E-13</v>
      </c>
      <c r="AT94" s="207">
        <v>-4.3687577999662608E-13</v>
      </c>
      <c r="AU94" s="207">
        <v>-4.3687577999662608E-13</v>
      </c>
      <c r="AV94" s="207">
        <v>-4.3687577999662608E-13</v>
      </c>
      <c r="AW94" s="207">
        <v>-4.3687577999662608E-13</v>
      </c>
      <c r="AX94" s="207">
        <v>-4.3687577999662608E-13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-193430.85505236877</v>
      </c>
      <c r="I96" s="29">
        <v>31927.894729812157</v>
      </c>
      <c r="J96" s="29">
        <v>23595.051672636055</v>
      </c>
      <c r="K96" s="29">
        <v>18407.663766339709</v>
      </c>
      <c r="L96" s="29">
        <v>16535.281324718755</v>
      </c>
      <c r="M96" s="29">
        <v>13073.854496210764</v>
      </c>
      <c r="N96" s="29">
        <v>10136.248941292948</v>
      </c>
      <c r="O96" s="29">
        <v>9183.8453433594859</v>
      </c>
      <c r="P96" s="29">
        <v>8314.5205995219003</v>
      </c>
      <c r="Q96" s="29">
        <v>7521.3506923497907</v>
      </c>
      <c r="R96" s="29">
        <v>6797.9711357039187</v>
      </c>
      <c r="S96" s="29">
        <v>6138.5327552247163</v>
      </c>
      <c r="T96" s="29">
        <v>5537.6609050847428</v>
      </c>
      <c r="U96" s="29">
        <v>4990.41785747419</v>
      </c>
      <c r="V96" s="29">
        <v>4492.268121285656</v>
      </c>
      <c r="W96" s="29">
        <v>4039.0464649575306</v>
      </c>
      <c r="X96" s="29">
        <v>3626.9284355364098</v>
      </c>
      <c r="Y96" s="29">
        <v>3252.4031818321314</v>
      </c>
      <c r="Z96" s="29">
        <v>2912.2484041604403</v>
      </c>
      <c r="AA96" s="29">
        <v>2603.5072666873634</v>
      </c>
      <c r="AB96" s="29">
        <v>2323.4671208881477</v>
      </c>
      <c r="AC96" s="29">
        <v>2069.6399001889599</v>
      </c>
      <c r="AD96" s="29">
        <v>1839.744056541796</v>
      </c>
      <c r="AE96" s="29">
        <v>1631.6879195577128</v>
      </c>
      <c r="AF96" s="29">
        <v>1443.5543679512627</v>
      </c>
      <c r="AG96" s="29">
        <v>1273.5867114857788</v>
      </c>
      <c r="AH96" s="29">
        <v>1120.1756894068199</v>
      </c>
      <c r="AI96" s="29">
        <v>981.84749855775283</v>
      </c>
      <c r="AJ96" s="29">
        <v>857.25277103139831</v>
      </c>
      <c r="AK96" s="29">
        <v>745.15642736608061</v>
      </c>
      <c r="AL96" s="29">
        <v>-4.3055941583201699E-14</v>
      </c>
      <c r="AM96" s="29">
        <v>-4.0093064143031659E-14</v>
      </c>
      <c r="AN96" s="29">
        <v>-3.733407593168047E-14</v>
      </c>
      <c r="AO96" s="29">
        <v>-3.4764946393221407E-14</v>
      </c>
      <c r="AP96" s="29">
        <v>-3.237261047883546E-14</v>
      </c>
      <c r="AQ96" s="29">
        <v>-3.0144902205824986E-14</v>
      </c>
      <c r="AR96" s="29">
        <v>-2.8070492788737297E-14</v>
      </c>
      <c r="AS96" s="29">
        <v>-2.6138833027970292E-14</v>
      </c>
      <c r="AT96" s="29">
        <v>-2.4340099662883218E-14</v>
      </c>
      <c r="AU96" s="29">
        <v>-2.2665145416596718E-14</v>
      </c>
      <c r="AV96" s="29">
        <v>-2.1105452478440002E-14</v>
      </c>
      <c r="AW96" s="29">
        <v>-1.9653089187484876E-14</v>
      </c>
      <c r="AX96" s="29">
        <v>-1.8300669696885067E-14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-12947.666224867451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3034.7951439728713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-9912.8710808945798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-12531.732626318664</v>
      </c>
      <c r="I102" s="17">
        <v>-18713.382830503091</v>
      </c>
      <c r="J102" s="17">
        <v>-11638.146009563654</v>
      </c>
      <c r="K102" s="17">
        <v>-7370.7654493008631</v>
      </c>
      <c r="L102" s="17">
        <v>-7388.608607583179</v>
      </c>
      <c r="M102" s="17">
        <v>-4187.9313145239494</v>
      </c>
      <c r="N102" s="17">
        <v>-1008.6569286466903</v>
      </c>
      <c r="O102" s="17">
        <v>-960.38666772899887</v>
      </c>
      <c r="P102" s="17">
        <v>-915.13732247631299</v>
      </c>
      <c r="Q102" s="17">
        <v>-872.99733777779397</v>
      </c>
      <c r="R102" s="17">
        <v>-5081.4380169303095</v>
      </c>
      <c r="S102" s="17">
        <v>-5157.5657506889429</v>
      </c>
      <c r="T102" s="17">
        <v>-5237.0841220306338</v>
      </c>
      <c r="U102" s="17">
        <v>-5320.0924689780304</v>
      </c>
      <c r="V102" s="17">
        <v>-5406.6930574528742</v>
      </c>
      <c r="W102" s="17">
        <v>-5496.991168029168</v>
      </c>
      <c r="X102" s="17">
        <v>-5591.0951852686067</v>
      </c>
      <c r="Y102" s="17">
        <v>-5689.1166897154571</v>
      </c>
      <c r="Z102" s="17">
        <v>-5791.1705526303613</v>
      </c>
      <c r="AA102" s="17">
        <v>-5897.3750335449322</v>
      </c>
      <c r="AB102" s="17">
        <v>-6007.8518807214532</v>
      </c>
      <c r="AC102" s="17">
        <v>-6122.726434604544</v>
      </c>
      <c r="AD102" s="17">
        <v>-6242.1277343542206</v>
      </c>
      <c r="AE102" s="17">
        <v>-6366.1886275525203</v>
      </c>
      <c r="AF102" s="17">
        <v>-6495.0458831785581</v>
      </c>
      <c r="AG102" s="17">
        <v>-6628.8403079497857</v>
      </c>
      <c r="AH102" s="17">
        <v>-6767.7168661301239</v>
      </c>
      <c r="AI102" s="17">
        <v>-6911.8248029086681</v>
      </c>
      <c r="AJ102" s="17">
        <v>-7061.317771455776</v>
      </c>
      <c r="AK102" s="17">
        <v>-7216.353963766589</v>
      </c>
      <c r="AL102" s="17">
        <v>3.5164362088835326E-14</v>
      </c>
      <c r="AM102" s="17">
        <v>3.5164362088835326E-14</v>
      </c>
      <c r="AN102" s="17">
        <v>3.5164362088835326E-14</v>
      </c>
      <c r="AO102" s="17">
        <v>3.5164362088835326E-14</v>
      </c>
      <c r="AP102" s="17">
        <v>3.5164362088835326E-14</v>
      </c>
      <c r="AQ102" s="17">
        <v>3.5164362088835326E-14</v>
      </c>
      <c r="AR102" s="17">
        <v>3.5164362088835326E-14</v>
      </c>
      <c r="AS102" s="17">
        <v>3.5164362088835326E-14</v>
      </c>
      <c r="AT102" s="17">
        <v>3.5164362088835326E-14</v>
      </c>
      <c r="AU102" s="17">
        <v>3.5164362088835326E-14</v>
      </c>
      <c r="AV102" s="17">
        <v>3.5164362088835326E-14</v>
      </c>
      <c r="AW102" s="17">
        <v>3.5164362088835326E-14</v>
      </c>
      <c r="AX102" s="17">
        <v>3.5164362088835326E-14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30014.613503880468</v>
      </c>
      <c r="I103" s="30">
        <v>28219.690529274652</v>
      </c>
      <c r="J103" s="30">
        <v>26443.396903499153</v>
      </c>
      <c r="K103" s="30">
        <v>25144.014607780387</v>
      </c>
      <c r="L103" s="30">
        <v>24023.474060832883</v>
      </c>
      <c r="M103" s="30">
        <v>23037.06482546384</v>
      </c>
      <c r="N103" s="30">
        <v>22318.918213251694</v>
      </c>
      <c r="O103" s="30">
        <v>21734.902912618003</v>
      </c>
      <c r="P103" s="30">
        <v>21150.887611984308</v>
      </c>
      <c r="Q103" s="30">
        <v>20566.87231135062</v>
      </c>
      <c r="R103" s="30">
        <v>19982.857010716918</v>
      </c>
      <c r="S103" s="30">
        <v>19398.841710083238</v>
      </c>
      <c r="T103" s="30">
        <v>18814.826409449546</v>
      </c>
      <c r="U103" s="30">
        <v>18230.811108815851</v>
      </c>
      <c r="V103" s="30">
        <v>17646.795808182153</v>
      </c>
      <c r="W103" s="30">
        <v>17062.780507548465</v>
      </c>
      <c r="X103" s="30">
        <v>16478.76520691477</v>
      </c>
      <c r="Y103" s="30">
        <v>15894.749906281089</v>
      </c>
      <c r="Z103" s="30">
        <v>15310.734605647394</v>
      </c>
      <c r="AA103" s="30">
        <v>14726.719305013696</v>
      </c>
      <c r="AB103" s="30">
        <v>14142.704004380008</v>
      </c>
      <c r="AC103" s="30">
        <v>13558.688703746317</v>
      </c>
      <c r="AD103" s="30">
        <v>12974.673403112622</v>
      </c>
      <c r="AE103" s="30">
        <v>12390.658102478934</v>
      </c>
      <c r="AF103" s="30">
        <v>11806.642801845239</v>
      </c>
      <c r="AG103" s="30">
        <v>11222.627501211551</v>
      </c>
      <c r="AH103" s="30">
        <v>10638.612200577863</v>
      </c>
      <c r="AI103" s="30">
        <v>10054.596899944161</v>
      </c>
      <c r="AJ103" s="30">
        <v>9470.581599310477</v>
      </c>
      <c r="AK103" s="30">
        <v>8886.5662986767784</v>
      </c>
      <c r="AL103" s="30">
        <v>-5.0849546570606422E-13</v>
      </c>
      <c r="AM103" s="30">
        <v>-5.0849546570606422E-13</v>
      </c>
      <c r="AN103" s="30">
        <v>-5.0849546570606422E-13</v>
      </c>
      <c r="AO103" s="30">
        <v>-5.0849546570606422E-13</v>
      </c>
      <c r="AP103" s="30">
        <v>-5.0849546570606422E-13</v>
      </c>
      <c r="AQ103" s="30">
        <v>-5.0849546570606422E-13</v>
      </c>
      <c r="AR103" s="30">
        <v>-5.0849546570606422E-13</v>
      </c>
      <c r="AS103" s="30">
        <v>-5.0849546570606422E-13</v>
      </c>
      <c r="AT103" s="30">
        <v>-5.0849546570606422E-13</v>
      </c>
      <c r="AU103" s="30">
        <v>-5.0849546570606422E-13</v>
      </c>
      <c r="AV103" s="30">
        <v>-5.0849546570606422E-13</v>
      </c>
      <c r="AW103" s="30">
        <v>-5.0849546570606422E-13</v>
      </c>
      <c r="AX103" s="30">
        <v>-5.0849546570606422E-13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-51567.351890159596</v>
      </c>
      <c r="I104" s="30">
        <v>-82507.763024255357</v>
      </c>
      <c r="J104" s="30">
        <v>-49504.657814553211</v>
      </c>
      <c r="K104" s="30">
        <v>-29702.794688731927</v>
      </c>
      <c r="L104" s="30">
        <v>-29702.794688731927</v>
      </c>
      <c r="M104" s="30">
        <v>-14851.397344365963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-7053.6993158861878</v>
      </c>
      <c r="I105" s="30">
        <v>-6462.6248745066659</v>
      </c>
      <c r="J105" s="30">
        <v>-5877.6851431447549</v>
      </c>
      <c r="K105" s="30">
        <v>-5449.793988233735</v>
      </c>
      <c r="L105" s="30">
        <v>-5080.7960494917961</v>
      </c>
      <c r="M105" s="30">
        <v>-4755.968022876672</v>
      </c>
      <c r="N105" s="30">
        <v>-4519.479820515171</v>
      </c>
      <c r="O105" s="30">
        <v>-4327.1615302804839</v>
      </c>
      <c r="P105" s="30">
        <v>-4134.8432400457941</v>
      </c>
      <c r="Q105" s="30">
        <v>-3942.5249498111075</v>
      </c>
      <c r="R105" s="30">
        <v>-3750.2066595764181</v>
      </c>
      <c r="S105" s="30">
        <v>-3557.8883693417306</v>
      </c>
      <c r="T105" s="30">
        <v>-3365.5700791070417</v>
      </c>
      <c r="U105" s="30">
        <v>-3173.2517888723546</v>
      </c>
      <c r="V105" s="30">
        <v>-2980.9334986376657</v>
      </c>
      <c r="W105" s="30">
        <v>-2788.6152084029782</v>
      </c>
      <c r="X105" s="30">
        <v>-2596.2969181682893</v>
      </c>
      <c r="Y105" s="30">
        <v>-2403.9786279336017</v>
      </c>
      <c r="Z105" s="30">
        <v>-2211.6603376989128</v>
      </c>
      <c r="AA105" s="30">
        <v>-2019.342047464226</v>
      </c>
      <c r="AB105" s="30">
        <v>-1827.0237572295366</v>
      </c>
      <c r="AC105" s="30">
        <v>-1634.7054669948495</v>
      </c>
      <c r="AD105" s="30">
        <v>-1442.3871767601604</v>
      </c>
      <c r="AE105" s="30">
        <v>-1250.0688865254731</v>
      </c>
      <c r="AF105" s="30">
        <v>-1057.7505962907842</v>
      </c>
      <c r="AG105" s="30">
        <v>-865.43230605609688</v>
      </c>
      <c r="AH105" s="30">
        <v>-673.11401582140786</v>
      </c>
      <c r="AI105" s="30">
        <v>-480.79572558672066</v>
      </c>
      <c r="AJ105" s="30">
        <v>-288.47743535203165</v>
      </c>
      <c r="AK105" s="30">
        <v>-96.159145117344309</v>
      </c>
      <c r="AL105" s="30">
        <v>1.6744934328016826E-13</v>
      </c>
      <c r="AM105" s="30">
        <v>1.6744934328016826E-13</v>
      </c>
      <c r="AN105" s="30">
        <v>1.6744934328016826E-13</v>
      </c>
      <c r="AO105" s="30">
        <v>1.6744934328016826E-13</v>
      </c>
      <c r="AP105" s="30">
        <v>1.6744934328016826E-13</v>
      </c>
      <c r="AQ105" s="30">
        <v>1.6744934328016826E-13</v>
      </c>
      <c r="AR105" s="30">
        <v>1.6744934328016826E-13</v>
      </c>
      <c r="AS105" s="30">
        <v>1.6744934328016826E-13</v>
      </c>
      <c r="AT105" s="30">
        <v>1.6744934328016826E-13</v>
      </c>
      <c r="AU105" s="30">
        <v>1.6744934328016826E-13</v>
      </c>
      <c r="AV105" s="30">
        <v>1.6744934328016826E-13</v>
      </c>
      <c r="AW105" s="30">
        <v>1.6744934328016826E-13</v>
      </c>
      <c r="AX105" s="30">
        <v>1.6744934328016826E-13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-28606.437702165316</v>
      </c>
      <c r="I106" s="30">
        <v>-60750.697369487374</v>
      </c>
      <c r="J106" s="30">
        <v>-28938.946054198812</v>
      </c>
      <c r="K106" s="30">
        <v>-10008.574069185273</v>
      </c>
      <c r="L106" s="30">
        <v>-10760.116677390841</v>
      </c>
      <c r="M106" s="30">
        <v>3429.6994582212046</v>
      </c>
      <c r="N106" s="30">
        <v>17799.438392736523</v>
      </c>
      <c r="O106" s="30">
        <v>17407.741382337517</v>
      </c>
      <c r="P106" s="30">
        <v>17016.044371938515</v>
      </c>
      <c r="Q106" s="30">
        <v>16624.347361539512</v>
      </c>
      <c r="R106" s="30">
        <v>16232.650351140499</v>
      </c>
      <c r="S106" s="30">
        <v>15840.953340741507</v>
      </c>
      <c r="T106" s="30">
        <v>15449.256330342505</v>
      </c>
      <c r="U106" s="30">
        <v>15057.559319943497</v>
      </c>
      <c r="V106" s="30">
        <v>14665.862309544487</v>
      </c>
      <c r="W106" s="30">
        <v>14274.165299145487</v>
      </c>
      <c r="X106" s="30">
        <v>13882.468288746481</v>
      </c>
      <c r="Y106" s="30">
        <v>13490.771278347487</v>
      </c>
      <c r="Z106" s="30">
        <v>13099.074267948481</v>
      </c>
      <c r="AA106" s="30">
        <v>12707.37725754947</v>
      </c>
      <c r="AB106" s="30">
        <v>12315.680247150471</v>
      </c>
      <c r="AC106" s="30">
        <v>11923.983236751466</v>
      </c>
      <c r="AD106" s="30">
        <v>11532.286226352462</v>
      </c>
      <c r="AE106" s="30">
        <v>11140.589215953461</v>
      </c>
      <c r="AF106" s="30">
        <v>10748.892205554455</v>
      </c>
      <c r="AG106" s="30">
        <v>10357.195195155455</v>
      </c>
      <c r="AH106" s="30">
        <v>9965.4981847564559</v>
      </c>
      <c r="AI106" s="30">
        <v>9573.8011743574407</v>
      </c>
      <c r="AJ106" s="30">
        <v>9182.1041639584455</v>
      </c>
      <c r="AK106" s="30">
        <v>8790.4071535594339</v>
      </c>
      <c r="AL106" s="30">
        <v>-3.4104612242589596E-13</v>
      </c>
      <c r="AM106" s="30">
        <v>-3.4104612242589596E-13</v>
      </c>
      <c r="AN106" s="30">
        <v>-3.4104612242589596E-13</v>
      </c>
      <c r="AO106" s="30">
        <v>-3.4104612242589596E-13</v>
      </c>
      <c r="AP106" s="30">
        <v>-3.4104612242589596E-13</v>
      </c>
      <c r="AQ106" s="30">
        <v>-3.4104612242589596E-13</v>
      </c>
      <c r="AR106" s="30">
        <v>-3.4104612242589596E-13</v>
      </c>
      <c r="AS106" s="30">
        <v>-3.4104612242589596E-13</v>
      </c>
      <c r="AT106" s="30">
        <v>-3.4104612242589596E-13</v>
      </c>
      <c r="AU106" s="30">
        <v>-3.4104612242589596E-13</v>
      </c>
      <c r="AV106" s="30">
        <v>-3.4104612242589596E-13</v>
      </c>
      <c r="AW106" s="30">
        <v>-3.4104612242589596E-13</v>
      </c>
      <c r="AX106" s="30">
        <v>-3.4104612242589596E-13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-6007.3519174547155</v>
      </c>
      <c r="I107" s="20">
        <v>-12757.646447592346</v>
      </c>
      <c r="J107" s="20">
        <v>-6077.1786713817492</v>
      </c>
      <c r="K107" s="20">
        <v>-2101.800554528907</v>
      </c>
      <c r="L107" s="20">
        <v>-2259.6245022520761</v>
      </c>
      <c r="M107" s="20">
        <v>720.23688622645284</v>
      </c>
      <c r="N107" s="20">
        <v>3737.8820624746691</v>
      </c>
      <c r="O107" s="20">
        <v>3655.6256902908781</v>
      </c>
      <c r="P107" s="20">
        <v>3573.3693181070876</v>
      </c>
      <c r="Q107" s="20">
        <v>3491.112945923297</v>
      </c>
      <c r="R107" s="20">
        <v>3408.8565737395043</v>
      </c>
      <c r="S107" s="20">
        <v>3326.600201555716</v>
      </c>
      <c r="T107" s="20">
        <v>3244.3438293719255</v>
      </c>
      <c r="U107" s="20">
        <v>3162.0874571881341</v>
      </c>
      <c r="V107" s="20">
        <v>3079.8310850043417</v>
      </c>
      <c r="W107" s="20">
        <v>2997.5747128205517</v>
      </c>
      <c r="X107" s="20">
        <v>2915.3183406367602</v>
      </c>
      <c r="Y107" s="20">
        <v>2833.061968452972</v>
      </c>
      <c r="Z107" s="20">
        <v>2750.8055962691806</v>
      </c>
      <c r="AA107" s="20">
        <v>2668.5492240853882</v>
      </c>
      <c r="AB107" s="20">
        <v>2586.2928519015986</v>
      </c>
      <c r="AC107" s="20">
        <v>2504.0364797178077</v>
      </c>
      <c r="AD107" s="20">
        <v>2421.7801075340167</v>
      </c>
      <c r="AE107" s="20">
        <v>2339.5237353502266</v>
      </c>
      <c r="AF107" s="20">
        <v>2257.2673631664352</v>
      </c>
      <c r="AG107" s="20">
        <v>2175.0109909826451</v>
      </c>
      <c r="AH107" s="20">
        <v>2092.7546187988555</v>
      </c>
      <c r="AI107" s="20">
        <v>2010.4982466150623</v>
      </c>
      <c r="AJ107" s="20">
        <v>1928.2418744312731</v>
      </c>
      <c r="AK107" s="20">
        <v>1845.9855022474808</v>
      </c>
      <c r="AL107" s="20">
        <v>-7.1619685709438139E-14</v>
      </c>
      <c r="AM107" s="20">
        <v>-7.1619685709438139E-14</v>
      </c>
      <c r="AN107" s="20">
        <v>-7.1619685709438139E-14</v>
      </c>
      <c r="AO107" s="20">
        <v>-7.1619685709438139E-14</v>
      </c>
      <c r="AP107" s="20">
        <v>-7.1619685709438139E-14</v>
      </c>
      <c r="AQ107" s="20">
        <v>-7.1619685709438139E-14</v>
      </c>
      <c r="AR107" s="20">
        <v>-7.1619685709438139E-14</v>
      </c>
      <c r="AS107" s="20">
        <v>-7.1619685709438139E-14</v>
      </c>
      <c r="AT107" s="20">
        <v>-7.1619685709438139E-14</v>
      </c>
      <c r="AU107" s="20">
        <v>-7.1619685709438139E-14</v>
      </c>
      <c r="AV107" s="20">
        <v>-7.1619685709438139E-14</v>
      </c>
      <c r="AW107" s="20">
        <v>-7.1619685709438139E-14</v>
      </c>
      <c r="AX107" s="20">
        <v>-7.1619685709438139E-14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249242.20080243805</v>
      </c>
      <c r="J119" s="124">
        <v>240647.64215407812</v>
      </c>
      <c r="K119" s="124">
        <v>232053.08350571818</v>
      </c>
      <c r="L119" s="124">
        <v>223458.52485735825</v>
      </c>
      <c r="M119" s="124">
        <v>214863.96620899832</v>
      </c>
      <c r="N119" s="124">
        <v>206269.40756063838</v>
      </c>
      <c r="O119" s="124">
        <v>197674.84891227845</v>
      </c>
      <c r="P119" s="124">
        <v>189080.29026391852</v>
      </c>
      <c r="Q119" s="124">
        <v>180485.73161555859</v>
      </c>
      <c r="R119" s="124">
        <v>171891.17296719865</v>
      </c>
      <c r="S119" s="124">
        <v>163296.61431883872</v>
      </c>
      <c r="T119" s="124">
        <v>154702.05567047879</v>
      </c>
      <c r="U119" s="124">
        <v>146107.49702211886</v>
      </c>
      <c r="V119" s="124">
        <v>137512.93837375892</v>
      </c>
      <c r="W119" s="124">
        <v>128918.37972539899</v>
      </c>
      <c r="X119" s="124">
        <v>120323.82107703906</v>
      </c>
      <c r="Y119" s="124">
        <v>111729.26242867913</v>
      </c>
      <c r="Z119" s="124">
        <v>103134.70378031919</v>
      </c>
      <c r="AA119" s="124">
        <v>94540.14513195926</v>
      </c>
      <c r="AB119" s="124">
        <v>85945.586483599327</v>
      </c>
      <c r="AC119" s="124">
        <v>77351.027835239394</v>
      </c>
      <c r="AD119" s="124">
        <v>68756.469186879462</v>
      </c>
      <c r="AE119" s="124">
        <v>60161.910538519529</v>
      </c>
      <c r="AF119" s="124">
        <v>51567.351890159596</v>
      </c>
      <c r="AG119" s="124">
        <v>42972.793241799664</v>
      </c>
      <c r="AH119" s="124">
        <v>34378.234593439731</v>
      </c>
      <c r="AI119" s="124">
        <v>25783.675945079798</v>
      </c>
      <c r="AJ119" s="124">
        <v>17189.117296719865</v>
      </c>
      <c r="AK119" s="124">
        <v>8594.5586483599327</v>
      </c>
      <c r="AL119" s="124">
        <v>0</v>
      </c>
      <c r="AM119" s="124">
        <v>0</v>
      </c>
      <c r="AN119" s="124">
        <v>0</v>
      </c>
      <c r="AO119" s="124">
        <v>0</v>
      </c>
      <c r="AP119" s="124">
        <v>0</v>
      </c>
      <c r="AQ119" s="124">
        <v>0</v>
      </c>
      <c r="AR119" s="124">
        <v>0</v>
      </c>
      <c r="AS119" s="124">
        <v>0</v>
      </c>
      <c r="AT119" s="124">
        <v>0</v>
      </c>
      <c r="AU119" s="124">
        <v>0</v>
      </c>
      <c r="AV119" s="124">
        <v>0</v>
      </c>
      <c r="AW119" s="124">
        <v>0</v>
      </c>
      <c r="AX119" s="125">
        <v>0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257836.75945079798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8594.5586483599327</v>
      </c>
      <c r="I121" s="121">
        <v>8594.5586483599327</v>
      </c>
      <c r="J121" s="121">
        <v>8594.5586483599327</v>
      </c>
      <c r="K121" s="121">
        <v>8594.5586483599327</v>
      </c>
      <c r="L121" s="121">
        <v>8594.5586483599327</v>
      </c>
      <c r="M121" s="121">
        <v>8594.5586483599327</v>
      </c>
      <c r="N121" s="121">
        <v>8594.5586483599327</v>
      </c>
      <c r="O121" s="121">
        <v>8594.5586483599327</v>
      </c>
      <c r="P121" s="121">
        <v>8594.5586483599327</v>
      </c>
      <c r="Q121" s="121">
        <v>8594.5586483599327</v>
      </c>
      <c r="R121" s="121">
        <v>8594.5586483599327</v>
      </c>
      <c r="S121" s="121">
        <v>8594.5586483599327</v>
      </c>
      <c r="T121" s="121">
        <v>8594.5586483599327</v>
      </c>
      <c r="U121" s="121">
        <v>8594.5586483599327</v>
      </c>
      <c r="V121" s="121">
        <v>8594.5586483599327</v>
      </c>
      <c r="W121" s="121">
        <v>8594.5586483599327</v>
      </c>
      <c r="X121" s="121">
        <v>8594.5586483599327</v>
      </c>
      <c r="Y121" s="121">
        <v>8594.5586483599327</v>
      </c>
      <c r="Z121" s="121">
        <v>8594.5586483599327</v>
      </c>
      <c r="AA121" s="121">
        <v>8594.5586483599327</v>
      </c>
      <c r="AB121" s="121">
        <v>8594.5586483599327</v>
      </c>
      <c r="AC121" s="121">
        <v>8594.5586483599327</v>
      </c>
      <c r="AD121" s="121">
        <v>8594.5586483599327</v>
      </c>
      <c r="AE121" s="121">
        <v>8594.5586483599327</v>
      </c>
      <c r="AF121" s="121">
        <v>8594.5586483599327</v>
      </c>
      <c r="AG121" s="121">
        <v>8594.5586483599327</v>
      </c>
      <c r="AH121" s="121">
        <v>8594.5586483599327</v>
      </c>
      <c r="AI121" s="121">
        <v>8594.5586483599327</v>
      </c>
      <c r="AJ121" s="121">
        <v>8594.5586483599327</v>
      </c>
      <c r="AK121" s="121">
        <v>8594.5586483599327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249242.20080243805</v>
      </c>
      <c r="I122" s="13">
        <v>240647.64215407812</v>
      </c>
      <c r="J122" s="13">
        <v>232053.08350571818</v>
      </c>
      <c r="K122" s="13">
        <v>223458.52485735825</v>
      </c>
      <c r="L122" s="13">
        <v>214863.96620899832</v>
      </c>
      <c r="M122" s="13">
        <v>206269.40756063838</v>
      </c>
      <c r="N122" s="13">
        <v>197674.84891227845</v>
      </c>
      <c r="O122" s="13">
        <v>189080.29026391852</v>
      </c>
      <c r="P122" s="13">
        <v>180485.73161555859</v>
      </c>
      <c r="Q122" s="13">
        <v>171891.17296719865</v>
      </c>
      <c r="R122" s="13">
        <v>163296.61431883872</v>
      </c>
      <c r="S122" s="13">
        <v>154702.05567047879</v>
      </c>
      <c r="T122" s="13">
        <v>146107.49702211886</v>
      </c>
      <c r="U122" s="13">
        <v>137512.93837375892</v>
      </c>
      <c r="V122" s="13">
        <v>128918.37972539899</v>
      </c>
      <c r="W122" s="13">
        <v>120323.82107703906</v>
      </c>
      <c r="X122" s="13">
        <v>111729.26242867913</v>
      </c>
      <c r="Y122" s="13">
        <v>103134.70378031919</v>
      </c>
      <c r="Z122" s="13">
        <v>94540.14513195926</v>
      </c>
      <c r="AA122" s="13">
        <v>85945.586483599327</v>
      </c>
      <c r="AB122" s="13">
        <v>77351.027835239394</v>
      </c>
      <c r="AC122" s="13">
        <v>68756.469186879462</v>
      </c>
      <c r="AD122" s="13">
        <v>60161.910538519529</v>
      </c>
      <c r="AE122" s="13">
        <v>51567.351890159596</v>
      </c>
      <c r="AF122" s="13">
        <v>42972.793241799664</v>
      </c>
      <c r="AG122" s="13">
        <v>34378.234593439731</v>
      </c>
      <c r="AH122" s="13">
        <v>25783.675945079798</v>
      </c>
      <c r="AI122" s="13">
        <v>17189.117296719865</v>
      </c>
      <c r="AJ122" s="13">
        <v>8594.5586483599327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8594.5586483599327</v>
      </c>
      <c r="I124" s="17">
        <v>8594.5586483599327</v>
      </c>
      <c r="J124" s="17">
        <v>8594.5586483599327</v>
      </c>
      <c r="K124" s="17">
        <v>8594.5586483599327</v>
      </c>
      <c r="L124" s="17">
        <v>8594.5586483599327</v>
      </c>
      <c r="M124" s="17">
        <v>8594.5586483599327</v>
      </c>
      <c r="N124" s="17">
        <v>8594.5586483599327</v>
      </c>
      <c r="O124" s="17">
        <v>8594.5586483599327</v>
      </c>
      <c r="P124" s="17">
        <v>8594.5586483599327</v>
      </c>
      <c r="Q124" s="17">
        <v>8594.5586483599327</v>
      </c>
      <c r="R124" s="17">
        <v>8594.5586483599327</v>
      </c>
      <c r="S124" s="17">
        <v>8594.5586483599327</v>
      </c>
      <c r="T124" s="17">
        <v>8594.5586483599327</v>
      </c>
      <c r="U124" s="17">
        <v>8594.5586483599327</v>
      </c>
      <c r="V124" s="17">
        <v>8594.5586483599327</v>
      </c>
      <c r="W124" s="17">
        <v>8594.5586483599327</v>
      </c>
      <c r="X124" s="17">
        <v>8594.5586483599327</v>
      </c>
      <c r="Y124" s="17">
        <v>8594.5586483599327</v>
      </c>
      <c r="Z124" s="17">
        <v>8594.5586483599327</v>
      </c>
      <c r="AA124" s="17">
        <v>8594.5586483599327</v>
      </c>
      <c r="AB124" s="17">
        <v>8594.5586483599327</v>
      </c>
      <c r="AC124" s="17">
        <v>8594.5586483599327</v>
      </c>
      <c r="AD124" s="17">
        <v>8594.5586483599327</v>
      </c>
      <c r="AE124" s="17">
        <v>8594.5586483599327</v>
      </c>
      <c r="AF124" s="17">
        <v>8594.5586483599327</v>
      </c>
      <c r="AG124" s="17">
        <v>8594.5586483599327</v>
      </c>
      <c r="AH124" s="17">
        <v>8594.5586483599327</v>
      </c>
      <c r="AI124" s="17">
        <v>8594.5586483599327</v>
      </c>
      <c r="AJ124" s="17">
        <v>8594.5586483599327</v>
      </c>
      <c r="AK124" s="17">
        <v>8594.5586483599327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257836.75945079798</v>
      </c>
      <c r="I126" s="30">
        <v>257836.75945079798</v>
      </c>
      <c r="J126" s="30">
        <v>257836.75945079798</v>
      </c>
      <c r="K126" s="30">
        <v>257836.75945079798</v>
      </c>
      <c r="L126" s="30">
        <v>257836.75945079798</v>
      </c>
      <c r="M126" s="30">
        <v>257836.75945079798</v>
      </c>
      <c r="N126" s="30">
        <v>257836.75945079798</v>
      </c>
      <c r="O126" s="30">
        <v>257836.75945079798</v>
      </c>
      <c r="P126" s="30">
        <v>257836.75945079798</v>
      </c>
      <c r="Q126" s="30">
        <v>257836.75945079798</v>
      </c>
      <c r="R126" s="30">
        <v>257836.75945079798</v>
      </c>
      <c r="S126" s="30">
        <v>257836.75945079798</v>
      </c>
      <c r="T126" s="30">
        <v>257836.75945079798</v>
      </c>
      <c r="U126" s="30">
        <v>257836.75945079798</v>
      </c>
      <c r="V126" s="30">
        <v>257836.75945079798</v>
      </c>
      <c r="W126" s="30">
        <v>257836.75945079798</v>
      </c>
      <c r="X126" s="30">
        <v>257836.75945079798</v>
      </c>
      <c r="Y126" s="30">
        <v>257836.75945079798</v>
      </c>
      <c r="Z126" s="30">
        <v>257836.75945079798</v>
      </c>
      <c r="AA126" s="30">
        <v>257836.75945079798</v>
      </c>
      <c r="AB126" s="30">
        <v>257836.75945079798</v>
      </c>
      <c r="AC126" s="30">
        <v>257836.75945079798</v>
      </c>
      <c r="AD126" s="30">
        <v>257836.75945079798</v>
      </c>
      <c r="AE126" s="30">
        <v>257836.75945079798</v>
      </c>
      <c r="AF126" s="30">
        <v>257836.75945079798</v>
      </c>
      <c r="AG126" s="30">
        <v>257836.75945079798</v>
      </c>
      <c r="AH126" s="30">
        <v>257836.75945079798</v>
      </c>
      <c r="AI126" s="30">
        <v>257836.75945079798</v>
      </c>
      <c r="AJ126" s="30">
        <v>257836.75945079798</v>
      </c>
      <c r="AK126" s="30">
        <v>257836.75945079798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8594.5586483599327</v>
      </c>
      <c r="I127" s="30">
        <v>17189.117296719865</v>
      </c>
      <c r="J127" s="30">
        <v>25783.675945079798</v>
      </c>
      <c r="K127" s="30">
        <v>34378.234593439731</v>
      </c>
      <c r="L127" s="30">
        <v>42972.793241799664</v>
      </c>
      <c r="M127" s="30">
        <v>51567.351890159596</v>
      </c>
      <c r="N127" s="30">
        <v>60161.910538519529</v>
      </c>
      <c r="O127" s="30">
        <v>68756.469186879462</v>
      </c>
      <c r="P127" s="30">
        <v>77351.027835239394</v>
      </c>
      <c r="Q127" s="30">
        <v>85945.586483599327</v>
      </c>
      <c r="R127" s="30">
        <v>94540.14513195926</v>
      </c>
      <c r="S127" s="30">
        <v>103134.70378031919</v>
      </c>
      <c r="T127" s="30">
        <v>111729.26242867913</v>
      </c>
      <c r="U127" s="30">
        <v>120323.82107703906</v>
      </c>
      <c r="V127" s="30">
        <v>128918.37972539899</v>
      </c>
      <c r="W127" s="30">
        <v>137512.93837375892</v>
      </c>
      <c r="X127" s="30">
        <v>146107.49702211886</v>
      </c>
      <c r="Y127" s="30">
        <v>154702.05567047879</v>
      </c>
      <c r="Z127" s="30">
        <v>163296.61431883872</v>
      </c>
      <c r="AA127" s="30">
        <v>171891.17296719865</v>
      </c>
      <c r="AB127" s="30">
        <v>180485.73161555859</v>
      </c>
      <c r="AC127" s="30">
        <v>189080.29026391852</v>
      </c>
      <c r="AD127" s="30">
        <v>197674.84891227845</v>
      </c>
      <c r="AE127" s="30">
        <v>206269.40756063838</v>
      </c>
      <c r="AF127" s="30">
        <v>214863.96620899832</v>
      </c>
      <c r="AG127" s="30">
        <v>223458.52485735825</v>
      </c>
      <c r="AH127" s="30">
        <v>232053.08350571818</v>
      </c>
      <c r="AI127" s="30">
        <v>240647.64215407812</v>
      </c>
      <c r="AJ127" s="30">
        <v>249242.20080243805</v>
      </c>
      <c r="AK127" s="30">
        <v>257836.75945079798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249242.20080243805</v>
      </c>
      <c r="I129" s="20">
        <v>240647.64215407812</v>
      </c>
      <c r="J129" s="20">
        <v>232053.08350571818</v>
      </c>
      <c r="K129" s="20">
        <v>223458.52485735825</v>
      </c>
      <c r="L129" s="20">
        <v>214863.96620899832</v>
      </c>
      <c r="M129" s="20">
        <v>206269.40756063838</v>
      </c>
      <c r="N129" s="20">
        <v>197674.84891227845</v>
      </c>
      <c r="O129" s="20">
        <v>189080.29026391852</v>
      </c>
      <c r="P129" s="20">
        <v>180485.73161555859</v>
      </c>
      <c r="Q129" s="20">
        <v>171891.17296719865</v>
      </c>
      <c r="R129" s="20">
        <v>163296.61431883872</v>
      </c>
      <c r="S129" s="20">
        <v>154702.05567047879</v>
      </c>
      <c r="T129" s="20">
        <v>146107.49702211886</v>
      </c>
      <c r="U129" s="20">
        <v>137512.93837375892</v>
      </c>
      <c r="V129" s="20">
        <v>128918.37972539899</v>
      </c>
      <c r="W129" s="20">
        <v>120323.82107703906</v>
      </c>
      <c r="X129" s="20">
        <v>111729.26242867913</v>
      </c>
      <c r="Y129" s="20">
        <v>103134.70378031919</v>
      </c>
      <c r="Z129" s="20">
        <v>94540.14513195926</v>
      </c>
      <c r="AA129" s="20">
        <v>85945.586483599327</v>
      </c>
      <c r="AB129" s="20">
        <v>77351.027835239394</v>
      </c>
      <c r="AC129" s="20">
        <v>68756.469186879462</v>
      </c>
      <c r="AD129" s="20">
        <v>60161.910538519529</v>
      </c>
      <c r="AE129" s="20">
        <v>51567.351890159596</v>
      </c>
      <c r="AF129" s="20">
        <v>42972.793241799664</v>
      </c>
      <c r="AG129" s="20">
        <v>34378.234593439731</v>
      </c>
      <c r="AH129" s="20">
        <v>25783.675945079798</v>
      </c>
      <c r="AI129" s="20">
        <v>17189.117296719865</v>
      </c>
      <c r="AJ129" s="20">
        <v>8594.5586483599327</v>
      </c>
      <c r="AK129" s="20">
        <v>0</v>
      </c>
      <c r="AL129" s="20">
        <v>0</v>
      </c>
      <c r="AM129" s="20">
        <v>0</v>
      </c>
      <c r="AN129" s="20">
        <v>0</v>
      </c>
      <c r="AO129" s="20">
        <v>0</v>
      </c>
      <c r="AP129" s="20">
        <v>0</v>
      </c>
      <c r="AQ129" s="20">
        <v>0</v>
      </c>
      <c r="AR129" s="20">
        <v>0</v>
      </c>
      <c r="AS129" s="20">
        <v>0</v>
      </c>
      <c r="AT129" s="20">
        <v>0</v>
      </c>
      <c r="AU129" s="20">
        <v>0</v>
      </c>
      <c r="AV129" s="20">
        <v>0</v>
      </c>
      <c r="AW129" s="20">
        <v>0</v>
      </c>
      <c r="AX129" s="21">
        <v>0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257836.75945079798</v>
      </c>
      <c r="E137" s="130"/>
      <c r="F137" s="141"/>
      <c r="G137" s="144"/>
      <c r="H137" s="142">
        <v>8594.5586483599327</v>
      </c>
      <c r="I137" s="142">
        <v>8594.5586483599327</v>
      </c>
      <c r="J137" s="142">
        <v>8594.5586483599327</v>
      </c>
      <c r="K137" s="142">
        <v>8594.5586483599327</v>
      </c>
      <c r="L137" s="142">
        <v>8594.5586483599327</v>
      </c>
      <c r="M137" s="142">
        <v>8594.5586483599327</v>
      </c>
      <c r="N137" s="142">
        <v>8594.5586483599327</v>
      </c>
      <c r="O137" s="142">
        <v>8594.5586483599327</v>
      </c>
      <c r="P137" s="142">
        <v>8594.5586483599327</v>
      </c>
      <c r="Q137" s="142">
        <v>8594.5586483599327</v>
      </c>
      <c r="R137" s="142">
        <v>8594.5586483599327</v>
      </c>
      <c r="S137" s="142">
        <v>8594.5586483599327</v>
      </c>
      <c r="T137" s="142">
        <v>8594.5586483599327</v>
      </c>
      <c r="U137" s="142">
        <v>8594.5586483599327</v>
      </c>
      <c r="V137" s="142">
        <v>8594.5586483599327</v>
      </c>
      <c r="W137" s="142">
        <v>8594.5586483599327</v>
      </c>
      <c r="X137" s="142">
        <v>8594.5586483599327</v>
      </c>
      <c r="Y137" s="142">
        <v>8594.5586483599327</v>
      </c>
      <c r="Z137" s="142">
        <v>8594.5586483599327</v>
      </c>
      <c r="AA137" s="142">
        <v>8594.5586483599327</v>
      </c>
      <c r="AB137" s="142">
        <v>8594.5586483599327</v>
      </c>
      <c r="AC137" s="142">
        <v>8594.5586483599327</v>
      </c>
      <c r="AD137" s="142">
        <v>8594.5586483599327</v>
      </c>
      <c r="AE137" s="142">
        <v>8594.5586483599327</v>
      </c>
      <c r="AF137" s="142">
        <v>8594.5586483599327</v>
      </c>
      <c r="AG137" s="142">
        <v>8594.5586483599327</v>
      </c>
      <c r="AH137" s="142">
        <v>8594.5586483599327</v>
      </c>
      <c r="AI137" s="142">
        <v>8594.5586483599327</v>
      </c>
      <c r="AJ137" s="142">
        <v>8594.5586483599327</v>
      </c>
      <c r="AK137" s="142">
        <v>8594.5586483599327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206269.40756063838</v>
      </c>
      <c r="J165" s="124">
        <v>123761.64453638303</v>
      </c>
      <c r="K165" s="124">
        <v>74256.986721829817</v>
      </c>
      <c r="L165" s="124">
        <v>44554.19203309789</v>
      </c>
      <c r="M165" s="124">
        <v>14851.397344365963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257836.75945079798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51567.351890159596</v>
      </c>
      <c r="I167" s="121">
        <v>82507.763024255357</v>
      </c>
      <c r="J167" s="121">
        <v>49504.657814553211</v>
      </c>
      <c r="K167" s="121">
        <v>29702.794688731927</v>
      </c>
      <c r="L167" s="121">
        <v>29702.794688731927</v>
      </c>
      <c r="M167" s="121">
        <v>14851.397344365963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206269.40756063838</v>
      </c>
      <c r="I168" s="29">
        <v>123761.64453638303</v>
      </c>
      <c r="J168" s="29">
        <v>74256.986721829817</v>
      </c>
      <c r="K168" s="29">
        <v>44554.19203309789</v>
      </c>
      <c r="L168" s="29">
        <v>14851.397344365963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51567.351890159596</v>
      </c>
      <c r="I170" s="151">
        <v>82507.763024255357</v>
      </c>
      <c r="J170" s="151">
        <v>49504.657814553211</v>
      </c>
      <c r="K170" s="151">
        <v>29702.794688731927</v>
      </c>
      <c r="L170" s="151">
        <v>29702.794688731927</v>
      </c>
      <c r="M170" s="151">
        <v>14851.397344365963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206269.40756063838</v>
      </c>
      <c r="I172" s="20">
        <v>123761.64453638303</v>
      </c>
      <c r="J172" s="20">
        <v>74256.986721829817</v>
      </c>
      <c r="K172" s="20">
        <v>44554.19203309789</v>
      </c>
      <c r="L172" s="20">
        <v>14851.397344365963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257836.75945079798</v>
      </c>
      <c r="D179" s="38">
        <v>257836.75945079798</v>
      </c>
      <c r="E179" s="29"/>
      <c r="F179" s="141"/>
      <c r="G179" s="144"/>
      <c r="H179" s="142">
        <v>51567.351890159596</v>
      </c>
      <c r="I179" s="142">
        <v>82507.763024255357</v>
      </c>
      <c r="J179" s="142">
        <v>49504.657814553211</v>
      </c>
      <c r="K179" s="127">
        <v>29702.794688731927</v>
      </c>
      <c r="L179" s="127">
        <v>29702.794688731927</v>
      </c>
      <c r="M179" s="127">
        <v>14851.397344365963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257836.75945079798</v>
      </c>
      <c r="D216" s="11">
        <v>257836.75945079798</v>
      </c>
      <c r="E216" s="293"/>
      <c r="F216" s="96"/>
      <c r="G216" s="74"/>
      <c r="H216" s="84">
        <v>8594.5586483599327</v>
      </c>
      <c r="I216" s="84">
        <v>8594.5586483599327</v>
      </c>
      <c r="J216" s="84">
        <v>8594.5586483599327</v>
      </c>
      <c r="K216" s="84">
        <v>8594.5586483599327</v>
      </c>
      <c r="L216" s="84">
        <v>8594.5586483599327</v>
      </c>
      <c r="M216" s="84">
        <v>8594.5586483599327</v>
      </c>
      <c r="N216" s="84">
        <v>8594.5586483599327</v>
      </c>
      <c r="O216" s="84">
        <v>8594.5586483599327</v>
      </c>
      <c r="P216" s="84">
        <v>8594.5586483599327</v>
      </c>
      <c r="Q216" s="84">
        <v>8594.5586483599327</v>
      </c>
      <c r="R216" s="84">
        <v>8594.5586483599327</v>
      </c>
      <c r="S216" s="84">
        <v>8594.5586483599327</v>
      </c>
      <c r="T216" s="84">
        <v>8594.5586483599327</v>
      </c>
      <c r="U216" s="84">
        <v>8594.5586483599327</v>
      </c>
      <c r="V216" s="84">
        <v>8594.5586483599327</v>
      </c>
      <c r="W216" s="84">
        <v>8594.5586483599327</v>
      </c>
      <c r="X216" s="84">
        <v>8594.5586483599327</v>
      </c>
      <c r="Y216" s="84">
        <v>8594.5586483599327</v>
      </c>
      <c r="Z216" s="10">
        <v>8594.5586483599327</v>
      </c>
      <c r="AA216" s="10">
        <v>8594.5586483599327</v>
      </c>
      <c r="AB216" s="10">
        <v>8594.5586483599327</v>
      </c>
      <c r="AC216" s="10">
        <v>8594.5586483599327</v>
      </c>
      <c r="AD216" s="10">
        <v>8594.5586483599327</v>
      </c>
      <c r="AE216" s="10">
        <v>8594.5586483599327</v>
      </c>
      <c r="AF216" s="10">
        <v>8594.5586483599327</v>
      </c>
      <c r="AG216" s="10">
        <v>8594.5586483599327</v>
      </c>
      <c r="AH216" s="10">
        <v>8594.5586483599327</v>
      </c>
      <c r="AI216" s="10">
        <v>8594.5586483599327</v>
      </c>
      <c r="AJ216" s="84">
        <v>8594.5586483599327</v>
      </c>
      <c r="AK216" s="84">
        <v>8594.5586483599327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257836.75945079798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257836.75945079798</v>
      </c>
      <c r="I237" s="84">
        <v>249242.20080243805</v>
      </c>
      <c r="J237" s="84">
        <v>240647.64215407812</v>
      </c>
      <c r="K237" s="84">
        <v>232053.08350571818</v>
      </c>
      <c r="L237" s="84">
        <v>223458.52485735825</v>
      </c>
      <c r="M237" s="84">
        <v>214863.96620899832</v>
      </c>
      <c r="N237" s="84">
        <v>206269.40756063838</v>
      </c>
      <c r="O237" s="84">
        <v>197674.84891227845</v>
      </c>
      <c r="P237" s="84">
        <v>189080.29026391852</v>
      </c>
      <c r="Q237" s="84">
        <v>180485.73161555859</v>
      </c>
      <c r="R237" s="84">
        <v>171891.17296719865</v>
      </c>
      <c r="S237" s="84">
        <v>163296.61431883872</v>
      </c>
      <c r="T237" s="84">
        <v>154702.05567047879</v>
      </c>
      <c r="U237" s="84">
        <v>146107.49702211886</v>
      </c>
      <c r="V237" s="84">
        <v>137512.93837375892</v>
      </c>
      <c r="W237" s="84">
        <v>128918.37972539899</v>
      </c>
      <c r="X237" s="84">
        <v>120323.82107703906</v>
      </c>
      <c r="Y237" s="84">
        <v>111729.26242867913</v>
      </c>
      <c r="Z237" s="84">
        <v>103134.70378031919</v>
      </c>
      <c r="AA237" s="84">
        <v>94540.14513195926</v>
      </c>
      <c r="AB237" s="84">
        <v>85945.586483599327</v>
      </c>
      <c r="AC237" s="84">
        <v>77351.027835239394</v>
      </c>
      <c r="AD237" s="84">
        <v>68756.469186879462</v>
      </c>
      <c r="AE237" s="84">
        <v>60161.910538519529</v>
      </c>
      <c r="AF237" s="84">
        <v>51567.351890159596</v>
      </c>
      <c r="AG237" s="84">
        <v>42972.793241799664</v>
      </c>
      <c r="AH237" s="84">
        <v>34378.234593439731</v>
      </c>
      <c r="AI237" s="84">
        <v>25783.675945079798</v>
      </c>
      <c r="AJ237" s="84">
        <v>17189.117296719865</v>
      </c>
      <c r="AK237" s="84">
        <v>8594.5586483599327</v>
      </c>
      <c r="AL237" s="84">
        <v>0</v>
      </c>
      <c r="AM237" s="84">
        <v>0</v>
      </c>
      <c r="AN237" s="84">
        <v>0</v>
      </c>
      <c r="AO237" s="84">
        <v>0</v>
      </c>
      <c r="AP237" s="84">
        <v>0</v>
      </c>
      <c r="AQ237" s="84">
        <v>0</v>
      </c>
      <c r="AR237" s="84">
        <v>0</v>
      </c>
      <c r="AS237" s="84">
        <v>0</v>
      </c>
      <c r="AT237" s="84">
        <v>0</v>
      </c>
      <c r="AU237" s="84">
        <v>0</v>
      </c>
      <c r="AV237" s="84">
        <v>0</v>
      </c>
      <c r="AW237" s="84">
        <v>0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8594.5586483599327</v>
      </c>
      <c r="I238" s="84">
        <v>8594.5586483599327</v>
      </c>
      <c r="J238" s="84">
        <v>8594.5586483599327</v>
      </c>
      <c r="K238" s="84">
        <v>8594.5586483599327</v>
      </c>
      <c r="L238" s="84">
        <v>8594.5586483599327</v>
      </c>
      <c r="M238" s="84">
        <v>8594.5586483599327</v>
      </c>
      <c r="N238" s="84">
        <v>8594.5586483599327</v>
      </c>
      <c r="O238" s="84">
        <v>8594.5586483599327</v>
      </c>
      <c r="P238" s="84">
        <v>8594.5586483599327</v>
      </c>
      <c r="Q238" s="84">
        <v>8594.5586483599327</v>
      </c>
      <c r="R238" s="84">
        <v>8594.5586483599327</v>
      </c>
      <c r="S238" s="84">
        <v>8594.5586483599327</v>
      </c>
      <c r="T238" s="84">
        <v>8594.5586483599327</v>
      </c>
      <c r="U238" s="84">
        <v>8594.5586483599327</v>
      </c>
      <c r="V238" s="84">
        <v>8594.5586483599327</v>
      </c>
      <c r="W238" s="84">
        <v>8594.5586483599327</v>
      </c>
      <c r="X238" s="84">
        <v>8594.5586483599327</v>
      </c>
      <c r="Y238" s="84">
        <v>8594.5586483599327</v>
      </c>
      <c r="Z238" s="84">
        <v>8594.5586483599327</v>
      </c>
      <c r="AA238" s="84">
        <v>8594.5586483599327</v>
      </c>
      <c r="AB238" s="84">
        <v>8594.5586483599327</v>
      </c>
      <c r="AC238" s="84">
        <v>8594.5586483599327</v>
      </c>
      <c r="AD238" s="84">
        <v>8594.5586483599327</v>
      </c>
      <c r="AE238" s="84">
        <v>8594.5586483599327</v>
      </c>
      <c r="AF238" s="84">
        <v>8594.5586483599327</v>
      </c>
      <c r="AG238" s="84">
        <v>8594.5586483599327</v>
      </c>
      <c r="AH238" s="84">
        <v>8594.5586483599327</v>
      </c>
      <c r="AI238" s="84">
        <v>8594.5586483599327</v>
      </c>
      <c r="AJ238" s="84">
        <v>8594.5586483599327</v>
      </c>
      <c r="AK238" s="84">
        <v>8594.5586483599327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249242.20080243805</v>
      </c>
      <c r="I239" s="65">
        <v>240647.64215407812</v>
      </c>
      <c r="J239" s="65">
        <v>232053.08350571818</v>
      </c>
      <c r="K239" s="65">
        <v>223458.52485735825</v>
      </c>
      <c r="L239" s="65">
        <v>214863.96620899832</v>
      </c>
      <c r="M239" s="65">
        <v>206269.40756063838</v>
      </c>
      <c r="N239" s="65">
        <v>197674.84891227845</v>
      </c>
      <c r="O239" s="65">
        <v>189080.29026391852</v>
      </c>
      <c r="P239" s="65">
        <v>180485.73161555859</v>
      </c>
      <c r="Q239" s="65">
        <v>171891.17296719865</v>
      </c>
      <c r="R239" s="65">
        <v>163296.61431883872</v>
      </c>
      <c r="S239" s="65">
        <v>154702.05567047879</v>
      </c>
      <c r="T239" s="65">
        <v>146107.49702211886</v>
      </c>
      <c r="U239" s="65">
        <v>137512.93837375892</v>
      </c>
      <c r="V239" s="65">
        <v>128918.37972539899</v>
      </c>
      <c r="W239" s="65">
        <v>120323.82107703906</v>
      </c>
      <c r="X239" s="65">
        <v>111729.26242867913</v>
      </c>
      <c r="Y239" s="65">
        <v>103134.70378031919</v>
      </c>
      <c r="Z239" s="65">
        <v>94540.14513195926</v>
      </c>
      <c r="AA239" s="65">
        <v>85945.586483599327</v>
      </c>
      <c r="AB239" s="65">
        <v>77351.027835239394</v>
      </c>
      <c r="AC239" s="65">
        <v>68756.469186879462</v>
      </c>
      <c r="AD239" s="65">
        <v>60161.910538519529</v>
      </c>
      <c r="AE239" s="65">
        <v>51567.351890159596</v>
      </c>
      <c r="AF239" s="65">
        <v>42972.793241799664</v>
      </c>
      <c r="AG239" s="65">
        <v>34378.234593439731</v>
      </c>
      <c r="AH239" s="65">
        <v>25783.675945079798</v>
      </c>
      <c r="AI239" s="65">
        <v>17189.117296719865</v>
      </c>
      <c r="AJ239" s="65">
        <v>8594.5586483599327</v>
      </c>
      <c r="AK239" s="65">
        <v>0</v>
      </c>
      <c r="AL239" s="65">
        <v>0</v>
      </c>
      <c r="AM239" s="65">
        <v>0</v>
      </c>
      <c r="AN239" s="65">
        <v>0</v>
      </c>
      <c r="AO239" s="65">
        <v>0</v>
      </c>
      <c r="AP239" s="65">
        <v>0</v>
      </c>
      <c r="AQ239" s="65">
        <v>0</v>
      </c>
      <c r="AR239" s="65">
        <v>0</v>
      </c>
      <c r="AS239" s="65">
        <v>0</v>
      </c>
      <c r="AT239" s="65">
        <v>0</v>
      </c>
      <c r="AU239" s="65">
        <v>0</v>
      </c>
      <c r="AV239" s="65">
        <v>0</v>
      </c>
      <c r="AW239" s="65">
        <v>0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6574.8373659953477</v>
      </c>
      <c r="I247" s="42">
        <v>6574.8373659953477</v>
      </c>
      <c r="J247" s="42">
        <v>6574.8373659953477</v>
      </c>
      <c r="K247" s="42">
        <v>6574.8373659953477</v>
      </c>
      <c r="L247" s="42">
        <v>6574.8373659953477</v>
      </c>
      <c r="M247" s="42">
        <v>6574.8373659953477</v>
      </c>
      <c r="N247" s="42">
        <v>6574.8373659953477</v>
      </c>
      <c r="O247" s="42">
        <v>6574.8373659953477</v>
      </c>
      <c r="P247" s="42">
        <v>6574.8373659953477</v>
      </c>
      <c r="Q247" s="42">
        <v>6574.8373659953477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238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-14631.417721518985</v>
      </c>
      <c r="I275" s="42">
        <v>-15967.59493670886</v>
      </c>
      <c r="J275" s="42">
        <v>-16499.848101265823</v>
      </c>
      <c r="K275" s="42">
        <v>-17032.101265822785</v>
      </c>
      <c r="L275" s="42">
        <v>-17032.101265822785</v>
      </c>
      <c r="M275" s="42">
        <v>-17564.354430379746</v>
      </c>
      <c r="N275" s="42">
        <v>-18096.607594936708</v>
      </c>
      <c r="O275" s="42">
        <v>-18628.860759493669</v>
      </c>
      <c r="P275" s="42">
        <v>-19161.113924050635</v>
      </c>
      <c r="Q275" s="42">
        <v>-19693.367088607596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-14631.417721518985</v>
      </c>
      <c r="I295" s="245">
        <v>-15967.59493670886</v>
      </c>
      <c r="J295" s="245">
        <v>-16499.848101265823</v>
      </c>
      <c r="K295" s="245">
        <v>-17032.101265822785</v>
      </c>
      <c r="L295" s="245">
        <v>-17032.101265822785</v>
      </c>
      <c r="M295" s="245">
        <v>-17564.354430379746</v>
      </c>
      <c r="N295" s="245">
        <v>-18096.607594936708</v>
      </c>
      <c r="O295" s="245">
        <v>-18628.860759493669</v>
      </c>
      <c r="P295" s="245">
        <v>-19161.113924050635</v>
      </c>
      <c r="Q295" s="245">
        <v>-19693.367088607596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257836.75945079798</v>
      </c>
      <c r="E327" s="270"/>
      <c r="F327" s="271"/>
      <c r="G327" s="272"/>
      <c r="H327" s="30">
        <v>106.48658165317957</v>
      </c>
      <c r="I327" s="30">
        <v>109.14874619450904</v>
      </c>
      <c r="J327" s="30">
        <v>111.87746484937176</v>
      </c>
      <c r="K327" s="30">
        <v>114.67440147060604</v>
      </c>
      <c r="L327" s="30">
        <v>117.54126150737119</v>
      </c>
      <c r="M327" s="30">
        <v>120.47979304505546</v>
      </c>
      <c r="N327" s="30">
        <v>123.49178787118183</v>
      </c>
      <c r="O327" s="30">
        <v>126.57908256796136</v>
      </c>
      <c r="P327" s="30">
        <v>129.74355963216038</v>
      </c>
      <c r="Q327" s="30">
        <v>132.98714862296438</v>
      </c>
      <c r="R327" s="30">
        <v>136.31182733853848</v>
      </c>
      <c r="S327" s="30">
        <v>139.71962302200194</v>
      </c>
      <c r="T327" s="30">
        <v>143.21261359755198</v>
      </c>
      <c r="U327" s="30">
        <v>146.79292893749076</v>
      </c>
      <c r="V327" s="30">
        <v>150.46275216092801</v>
      </c>
      <c r="W327" s="30">
        <v>154.2243209649512</v>
      </c>
      <c r="X327" s="30">
        <v>158.07992898907497</v>
      </c>
      <c r="Y327" s="30">
        <v>162.03192721380182</v>
      </c>
      <c r="Z327" s="30">
        <v>166.08272539414685</v>
      </c>
      <c r="AA327" s="30">
        <v>170.23479352900051</v>
      </c>
      <c r="AB327" s="30">
        <v>174.49066336722552</v>
      </c>
      <c r="AC327" s="30">
        <v>178.85292995140614</v>
      </c>
      <c r="AD327" s="30">
        <v>183.32425320019127</v>
      </c>
      <c r="AE327" s="30">
        <v>187.90735953019603</v>
      </c>
      <c r="AF327" s="30">
        <v>192.60504351845091</v>
      </c>
      <c r="AG327" s="30">
        <v>197.42016960641217</v>
      </c>
      <c r="AH327" s="30">
        <v>202.35567384657247</v>
      </c>
      <c r="AI327" s="30">
        <v>207.41456569273677</v>
      </c>
      <c r="AJ327" s="30">
        <v>212.59992983505518</v>
      </c>
      <c r="AK327" s="30">
        <v>217.91492808093153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106.48658165317957</v>
      </c>
      <c r="I345" s="394">
        <v>109.14874619450904</v>
      </c>
      <c r="J345" s="394">
        <v>111.87746484937176</v>
      </c>
      <c r="K345" s="276">
        <v>114.67440147060604</v>
      </c>
      <c r="L345" s="276">
        <v>117.54126150737119</v>
      </c>
      <c r="M345" s="276">
        <v>120.47979304505546</v>
      </c>
      <c r="N345" s="276">
        <v>123.49178787118183</v>
      </c>
      <c r="O345" s="276">
        <v>126.57908256796136</v>
      </c>
      <c r="P345" s="276">
        <v>129.74355963216038</v>
      </c>
      <c r="Q345" s="276">
        <v>132.98714862296438</v>
      </c>
      <c r="R345" s="276">
        <v>136.31182733853848</v>
      </c>
      <c r="S345" s="276">
        <v>139.71962302200194</v>
      </c>
      <c r="T345" s="276">
        <v>143.21261359755198</v>
      </c>
      <c r="U345" s="276">
        <v>146.79292893749076</v>
      </c>
      <c r="V345" s="276">
        <v>150.46275216092801</v>
      </c>
      <c r="W345" s="276">
        <v>154.2243209649512</v>
      </c>
      <c r="X345" s="276">
        <v>158.07992898907497</v>
      </c>
      <c r="Y345" s="276">
        <v>162.03192721380182</v>
      </c>
      <c r="Z345" s="276">
        <v>166.08272539414685</v>
      </c>
      <c r="AA345" s="276">
        <v>170.23479352900051</v>
      </c>
      <c r="AB345" s="276">
        <v>174.49066336722552</v>
      </c>
      <c r="AC345" s="276">
        <v>178.85292995140614</v>
      </c>
      <c r="AD345" s="276">
        <v>183.32425320019127</v>
      </c>
      <c r="AE345" s="276">
        <v>187.90735953019603</v>
      </c>
      <c r="AF345" s="276">
        <v>192.60504351845091</v>
      </c>
      <c r="AG345" s="276">
        <v>197.42016960641217</v>
      </c>
      <c r="AH345" s="276">
        <v>202.35567384657247</v>
      </c>
      <c r="AI345" s="276">
        <v>207.41456569273677</v>
      </c>
      <c r="AJ345" s="276">
        <v>212.59992983505518</v>
      </c>
      <c r="AK345" s="276">
        <v>217.91492808093153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257836.75945079798</v>
      </c>
      <c r="E351" s="270"/>
      <c r="F351" s="271">
        <v>0</v>
      </c>
      <c r="G351" s="272">
        <v>0</v>
      </c>
      <c r="H351" s="30">
        <v>257836.75945079798</v>
      </c>
      <c r="I351" s="30">
        <v>257836.75945079798</v>
      </c>
      <c r="J351" s="30">
        <v>257836.75945079798</v>
      </c>
      <c r="K351" s="30">
        <v>257836.75945079798</v>
      </c>
      <c r="L351" s="30">
        <v>257836.75945079798</v>
      </c>
      <c r="M351" s="30">
        <v>257836.75945079798</v>
      </c>
      <c r="N351" s="30">
        <v>257836.75945079798</v>
      </c>
      <c r="O351" s="30">
        <v>257836.75945079798</v>
      </c>
      <c r="P351" s="30">
        <v>257836.75945079798</v>
      </c>
      <c r="Q351" s="30">
        <v>257836.75945079798</v>
      </c>
      <c r="R351" s="30">
        <v>257836.75945079798</v>
      </c>
      <c r="S351" s="30">
        <v>257836.75945079798</v>
      </c>
      <c r="T351" s="30">
        <v>257836.75945079798</v>
      </c>
      <c r="U351" s="30">
        <v>257836.75945079798</v>
      </c>
      <c r="V351" s="30">
        <v>257836.75945079798</v>
      </c>
      <c r="W351" s="30">
        <v>257836.75945079798</v>
      </c>
      <c r="X351" s="30">
        <v>257836.75945079798</v>
      </c>
      <c r="Y351" s="30">
        <v>257836.75945079798</v>
      </c>
      <c r="Z351" s="30">
        <v>257836.75945079798</v>
      </c>
      <c r="AA351" s="30">
        <v>257836.75945079798</v>
      </c>
      <c r="AB351" s="30">
        <v>257836.75945079798</v>
      </c>
      <c r="AC351" s="30">
        <v>257836.75945079798</v>
      </c>
      <c r="AD351" s="30">
        <v>257836.75945079798</v>
      </c>
      <c r="AE351" s="30">
        <v>257836.75945079798</v>
      </c>
      <c r="AF351" s="30">
        <v>257836.75945079798</v>
      </c>
      <c r="AG351" s="30">
        <v>257836.75945079798</v>
      </c>
      <c r="AH351" s="30">
        <v>257836.75945079798</v>
      </c>
      <c r="AI351" s="30">
        <v>257836.75945079798</v>
      </c>
      <c r="AJ351" s="30">
        <v>257836.75945079798</v>
      </c>
      <c r="AK351" s="30">
        <v>257836.75945079798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257836.75945079798</v>
      </c>
      <c r="E369" s="6"/>
      <c r="F369" s="393">
        <v>0</v>
      </c>
      <c r="G369" s="394">
        <v>0</v>
      </c>
      <c r="H369" s="394">
        <v>257836.75945079798</v>
      </c>
      <c r="I369" s="394">
        <v>257836.75945079798</v>
      </c>
      <c r="J369" s="394">
        <v>257836.75945079798</v>
      </c>
      <c r="K369" s="276">
        <v>257836.75945079798</v>
      </c>
      <c r="L369" s="276">
        <v>257836.75945079798</v>
      </c>
      <c r="M369" s="276">
        <v>257836.75945079798</v>
      </c>
      <c r="N369" s="276">
        <v>257836.75945079798</v>
      </c>
      <c r="O369" s="276">
        <v>257836.75945079798</v>
      </c>
      <c r="P369" s="276">
        <v>257836.75945079798</v>
      </c>
      <c r="Q369" s="276">
        <v>257836.75945079798</v>
      </c>
      <c r="R369" s="276">
        <v>257836.75945079798</v>
      </c>
      <c r="S369" s="276">
        <v>257836.75945079798</v>
      </c>
      <c r="T369" s="276">
        <v>257836.75945079798</v>
      </c>
      <c r="U369" s="276">
        <v>257836.75945079798</v>
      </c>
      <c r="V369" s="276">
        <v>257836.75945079798</v>
      </c>
      <c r="W369" s="276">
        <v>257836.75945079798</v>
      </c>
      <c r="X369" s="276">
        <v>257836.75945079798</v>
      </c>
      <c r="Y369" s="276">
        <v>257836.75945079798</v>
      </c>
      <c r="Z369" s="276">
        <v>257836.75945079798</v>
      </c>
      <c r="AA369" s="276">
        <v>257836.75945079798</v>
      </c>
      <c r="AB369" s="276">
        <v>257836.75945079798</v>
      </c>
      <c r="AC369" s="276">
        <v>257836.75945079798</v>
      </c>
      <c r="AD369" s="276">
        <v>257836.75945079798</v>
      </c>
      <c r="AE369" s="276">
        <v>257836.75945079798</v>
      </c>
      <c r="AF369" s="276">
        <v>257836.75945079798</v>
      </c>
      <c r="AG369" s="276">
        <v>257836.75945079798</v>
      </c>
      <c r="AH369" s="276">
        <v>257836.75945079798</v>
      </c>
      <c r="AI369" s="276">
        <v>257836.75945079798</v>
      </c>
      <c r="AJ369" s="276">
        <v>257836.75945079798</v>
      </c>
      <c r="AK369" s="276">
        <v>257836.75945079798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8594.5586483599327</v>
      </c>
      <c r="I375" s="30">
        <v>17189.117296719865</v>
      </c>
      <c r="J375" s="30">
        <v>25783.675945079798</v>
      </c>
      <c r="K375" s="30">
        <v>34378.234593439731</v>
      </c>
      <c r="L375" s="30">
        <v>42972.793241799664</v>
      </c>
      <c r="M375" s="30">
        <v>51567.351890159596</v>
      </c>
      <c r="N375" s="30">
        <v>60161.910538519529</v>
      </c>
      <c r="O375" s="30">
        <v>68756.469186879462</v>
      </c>
      <c r="P375" s="30">
        <v>77351.027835239394</v>
      </c>
      <c r="Q375" s="30">
        <v>85945.586483599327</v>
      </c>
      <c r="R375" s="30">
        <v>94540.14513195926</v>
      </c>
      <c r="S375" s="30">
        <v>103134.70378031919</v>
      </c>
      <c r="T375" s="30">
        <v>111729.26242867913</v>
      </c>
      <c r="U375" s="30">
        <v>120323.82107703906</v>
      </c>
      <c r="V375" s="30">
        <v>128918.37972539899</v>
      </c>
      <c r="W375" s="30">
        <v>137512.93837375892</v>
      </c>
      <c r="X375" s="30">
        <v>146107.49702211886</v>
      </c>
      <c r="Y375" s="30">
        <v>154702.05567047879</v>
      </c>
      <c r="Z375" s="30">
        <v>163296.61431883872</v>
      </c>
      <c r="AA375" s="30">
        <v>171891.17296719865</v>
      </c>
      <c r="AB375" s="30">
        <v>180485.73161555859</v>
      </c>
      <c r="AC375" s="30">
        <v>189080.29026391852</v>
      </c>
      <c r="AD375" s="30">
        <v>197674.84891227845</v>
      </c>
      <c r="AE375" s="30">
        <v>206269.40756063838</v>
      </c>
      <c r="AF375" s="30">
        <v>214863.96620899832</v>
      </c>
      <c r="AG375" s="30">
        <v>223458.52485735825</v>
      </c>
      <c r="AH375" s="30">
        <v>232053.08350571818</v>
      </c>
      <c r="AI375" s="30">
        <v>240647.64215407812</v>
      </c>
      <c r="AJ375" s="30">
        <v>249242.20080243805</v>
      </c>
      <c r="AK375" s="30">
        <v>257836.75945079798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8594.5586483599327</v>
      </c>
      <c r="I393" s="394">
        <v>17189.117296719865</v>
      </c>
      <c r="J393" s="394">
        <v>25783.675945079798</v>
      </c>
      <c r="K393" s="276">
        <v>34378.234593439731</v>
      </c>
      <c r="L393" s="276">
        <v>42972.793241799664</v>
      </c>
      <c r="M393" s="276">
        <v>51567.351890159596</v>
      </c>
      <c r="N393" s="276">
        <v>60161.910538519529</v>
      </c>
      <c r="O393" s="276">
        <v>68756.469186879462</v>
      </c>
      <c r="P393" s="276">
        <v>77351.027835239394</v>
      </c>
      <c r="Q393" s="276">
        <v>85945.586483599327</v>
      </c>
      <c r="R393" s="276">
        <v>94540.14513195926</v>
      </c>
      <c r="S393" s="276">
        <v>103134.70378031919</v>
      </c>
      <c r="T393" s="276">
        <v>111729.26242867913</v>
      </c>
      <c r="U393" s="276">
        <v>120323.82107703906</v>
      </c>
      <c r="V393" s="276">
        <v>128918.37972539899</v>
      </c>
      <c r="W393" s="276">
        <v>137512.93837375892</v>
      </c>
      <c r="X393" s="276">
        <v>146107.49702211886</v>
      </c>
      <c r="Y393" s="276">
        <v>154702.05567047879</v>
      </c>
      <c r="Z393" s="276">
        <v>163296.61431883872</v>
      </c>
      <c r="AA393" s="276">
        <v>171891.17296719865</v>
      </c>
      <c r="AB393" s="276">
        <v>180485.73161555859</v>
      </c>
      <c r="AC393" s="276">
        <v>189080.29026391852</v>
      </c>
      <c r="AD393" s="276">
        <v>197674.84891227845</v>
      </c>
      <c r="AE393" s="276">
        <v>206269.40756063838</v>
      </c>
      <c r="AF393" s="276">
        <v>214863.96620899832</v>
      </c>
      <c r="AG393" s="276">
        <v>223458.52485735825</v>
      </c>
      <c r="AH393" s="276">
        <v>232053.08350571818</v>
      </c>
      <c r="AI393" s="276">
        <v>240647.64215407812</v>
      </c>
      <c r="AJ393" s="276">
        <v>249242.20080243805</v>
      </c>
      <c r="AK393" s="276">
        <v>257836.75945079798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58230.308472654215</v>
      </c>
      <c r="E397" s="22">
        <v>13.374406032630441</v>
      </c>
    </row>
    <row r="398" spans="1:59">
      <c r="C398" s="35" t="s">
        <v>173</v>
      </c>
      <c r="D398" s="22">
        <v>144604.51327317907</v>
      </c>
      <c r="E398" s="22">
        <v>33.212935417895444</v>
      </c>
    </row>
    <row r="399" spans="1:59">
      <c r="C399" s="35" t="s">
        <v>174</v>
      </c>
      <c r="D399" s="22">
        <v>14304.828426095826</v>
      </c>
      <c r="E399" s="22">
        <v>3.2855498900124385</v>
      </c>
    </row>
    <row r="400" spans="1:59">
      <c r="C400" s="35" t="s">
        <v>22</v>
      </c>
      <c r="D400" s="22">
        <v>-99863.146652761046</v>
      </c>
      <c r="E400" s="22">
        <v>-22.936685483254266</v>
      </c>
    </row>
    <row r="401" spans="3:5">
      <c r="C401" s="35" t="s">
        <v>156</v>
      </c>
      <c r="D401" s="22">
        <v>216174.47671253514</v>
      </c>
      <c r="E401" s="22">
        <v>49.651209160305413</v>
      </c>
    </row>
    <row r="402" spans="3:5">
      <c r="C402" s="35" t="s">
        <v>17</v>
      </c>
      <c r="D402" s="390">
        <v>333450.9802317032</v>
      </c>
      <c r="E402" s="390">
        <v>76.587415017589478</v>
      </c>
    </row>
  </sheetData>
  <conditionalFormatting sqref="F16:Z16 F9:Z11 AA9:BC9 F12:AX12">
    <cfRule type="cellIs" dxfId="17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"/>
  <sheetViews>
    <sheetView workbookViewId="0">
      <selection activeCell="C38" sqref="C38"/>
    </sheetView>
  </sheetViews>
  <sheetFormatPr defaultRowHeight="12.7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70C0"/>
  </sheetPr>
  <dimension ref="A1:BG344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46" style="35" bestFit="1" customWidth="1"/>
    <col min="4" max="4" width="14.85546875" style="35" bestFit="1" customWidth="1"/>
    <col min="5" max="5" width="13.42578125" style="35" customWidth="1"/>
    <col min="6" max="27" width="12.140625" style="35" customWidth="1"/>
    <col min="28" max="54" width="10.7109375" style="35" customWidth="1"/>
    <col min="55" max="59" width="10.85546875" style="35" customWidth="1"/>
    <col min="60" max="16384" width="9.140625" style="35"/>
  </cols>
  <sheetData>
    <row r="1" spans="1:59" ht="23.25">
      <c r="A1" s="295" t="s">
        <v>155</v>
      </c>
      <c r="B1" s="776" t="s">
        <v>744</v>
      </c>
    </row>
    <row r="2" spans="1:59" ht="21">
      <c r="A2" s="296"/>
      <c r="B2" s="190" t="s">
        <v>133</v>
      </c>
    </row>
    <row r="4" spans="1:59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9">
      <c r="A5" s="299"/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</row>
    <row r="6" spans="1:59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9">
      <c r="A7" s="300"/>
      <c r="B7" s="302"/>
      <c r="C7" s="302"/>
      <c r="D7" s="302"/>
      <c r="E7" s="302"/>
      <c r="F7" s="302"/>
      <c r="G7" s="298"/>
    </row>
    <row r="8" spans="1:59">
      <c r="A8" s="300"/>
      <c r="B8" s="300"/>
      <c r="C8" s="278" t="s">
        <v>109</v>
      </c>
      <c r="D8" s="304" t="s">
        <v>23</v>
      </c>
      <c r="E8" s="248"/>
      <c r="F8" s="249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49">
        <v>2067</v>
      </c>
      <c r="AY8" s="249">
        <v>2068</v>
      </c>
      <c r="AZ8" s="249">
        <v>2069</v>
      </c>
      <c r="BA8" s="249">
        <v>2070</v>
      </c>
      <c r="BB8" s="249">
        <v>2071</v>
      </c>
      <c r="BC8" s="249">
        <v>2072</v>
      </c>
      <c r="BD8" s="249">
        <v>2073</v>
      </c>
      <c r="BE8" s="249">
        <v>2074</v>
      </c>
      <c r="BF8" s="249">
        <v>2075</v>
      </c>
      <c r="BG8" s="250">
        <v>2076</v>
      </c>
    </row>
    <row r="9" spans="1:59">
      <c r="B9" s="304"/>
      <c r="C9" s="278" t="s">
        <v>20</v>
      </c>
      <c r="D9" s="305"/>
      <c r="E9" s="194">
        <v>0</v>
      </c>
      <c r="F9" s="60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0">
        <v>45</v>
      </c>
      <c r="AY9" s="60">
        <v>46</v>
      </c>
      <c r="AZ9" s="60">
        <v>47</v>
      </c>
      <c r="BA9" s="60">
        <v>48</v>
      </c>
      <c r="BB9" s="60">
        <v>49</v>
      </c>
      <c r="BC9" s="60">
        <v>50</v>
      </c>
      <c r="BD9" s="60">
        <v>51</v>
      </c>
      <c r="BE9" s="60">
        <v>52</v>
      </c>
      <c r="BF9" s="60">
        <v>53</v>
      </c>
      <c r="BG9" s="61">
        <v>54</v>
      </c>
    </row>
    <row r="10" spans="1:59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</row>
    <row r="11" spans="1:59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</row>
    <row r="12" spans="1:59">
      <c r="B12" s="305"/>
      <c r="C12" s="278" t="s">
        <v>99</v>
      </c>
      <c r="D12" s="8">
        <v>2631.0231826195209</v>
      </c>
      <c r="E12" s="62">
        <v>0</v>
      </c>
      <c r="F12" s="63">
        <v>0</v>
      </c>
      <c r="G12" s="63">
        <v>0</v>
      </c>
      <c r="H12" s="63">
        <v>237</v>
      </c>
      <c r="I12" s="63">
        <v>237</v>
      </c>
      <c r="J12" s="63">
        <v>237</v>
      </c>
      <c r="K12" s="63">
        <v>237</v>
      </c>
      <c r="L12" s="63">
        <v>237</v>
      </c>
      <c r="M12" s="63">
        <v>237</v>
      </c>
      <c r="N12" s="63">
        <v>237</v>
      </c>
      <c r="O12" s="63">
        <v>237</v>
      </c>
      <c r="P12" s="63">
        <v>237</v>
      </c>
      <c r="Q12" s="63">
        <v>237</v>
      </c>
      <c r="R12" s="63">
        <v>237</v>
      </c>
      <c r="S12" s="63">
        <v>237</v>
      </c>
      <c r="T12" s="63">
        <v>237</v>
      </c>
      <c r="U12" s="63">
        <v>237</v>
      </c>
      <c r="V12" s="63">
        <v>237</v>
      </c>
      <c r="W12" s="63">
        <v>237</v>
      </c>
      <c r="X12" s="63">
        <v>237</v>
      </c>
      <c r="Y12" s="63">
        <v>237</v>
      </c>
      <c r="Z12" s="63">
        <v>237</v>
      </c>
      <c r="AA12" s="63">
        <v>237</v>
      </c>
      <c r="AB12" s="63">
        <v>237</v>
      </c>
      <c r="AC12" s="63">
        <v>237</v>
      </c>
      <c r="AD12" s="63">
        <v>237</v>
      </c>
      <c r="AE12" s="63">
        <v>237</v>
      </c>
      <c r="AF12" s="63">
        <v>237</v>
      </c>
      <c r="AG12" s="63">
        <v>237</v>
      </c>
      <c r="AH12" s="63">
        <v>237</v>
      </c>
      <c r="AI12" s="63">
        <v>237</v>
      </c>
      <c r="AJ12" s="63">
        <v>237</v>
      </c>
      <c r="AK12" s="63">
        <v>237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63">
        <v>0</v>
      </c>
      <c r="AZ12" s="63">
        <v>0</v>
      </c>
      <c r="BA12" s="63">
        <v>0</v>
      </c>
      <c r="BB12" s="63">
        <v>0</v>
      </c>
      <c r="BC12" s="63">
        <v>0</v>
      </c>
      <c r="BD12" s="63">
        <v>0</v>
      </c>
      <c r="BE12" s="63">
        <v>0</v>
      </c>
      <c r="BF12" s="63">
        <v>0</v>
      </c>
      <c r="BG12" s="63">
        <v>0</v>
      </c>
    </row>
    <row r="13" spans="1:59">
      <c r="B13" s="305"/>
      <c r="C13" s="278" t="s">
        <v>114</v>
      </c>
      <c r="D13" s="278"/>
      <c r="E13" s="266">
        <v>0</v>
      </c>
      <c r="F13" s="267">
        <v>0</v>
      </c>
      <c r="G13" s="84">
        <v>0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</row>
    <row r="14" spans="1:59">
      <c r="B14" s="305"/>
      <c r="C14" s="312" t="s">
        <v>105</v>
      </c>
      <c r="E14" s="199"/>
      <c r="F14" s="343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>
        <v>0</v>
      </c>
      <c r="V14" s="20">
        <v>623.32065716912007</v>
      </c>
      <c r="W14" s="20">
        <v>0</v>
      </c>
      <c r="X14" s="20">
        <v>3044.1558291786605</v>
      </c>
      <c r="Y14" s="20">
        <v>27903.987298583983</v>
      </c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89"/>
      <c r="BE14" s="289"/>
      <c r="BF14" s="289"/>
      <c r="BG14" s="290"/>
    </row>
    <row r="15" spans="1:59">
      <c r="A15" s="313"/>
      <c r="B15" s="305"/>
      <c r="C15" s="306"/>
      <c r="D15" s="314"/>
      <c r="E15" s="305"/>
      <c r="F15" s="315"/>
      <c r="G15" s="315"/>
      <c r="H15" s="386"/>
      <c r="I15" s="386"/>
      <c r="J15" s="386"/>
      <c r="K15" s="386"/>
      <c r="L15" s="386"/>
      <c r="M15" s="386"/>
      <c r="N15" s="386"/>
      <c r="O15" s="386"/>
      <c r="P15" s="386"/>
      <c r="Q15" s="386"/>
      <c r="R15" s="386"/>
      <c r="S15" s="386"/>
      <c r="T15" s="386"/>
      <c r="U15" s="397">
        <v>0</v>
      </c>
      <c r="V15" s="397">
        <v>3.0023344371670233E-4</v>
      </c>
      <c r="W15" s="397">
        <v>0</v>
      </c>
      <c r="X15" s="397">
        <v>1.4662716168519453E-3</v>
      </c>
      <c r="Y15" s="397">
        <v>1.3440450117808211E-2</v>
      </c>
      <c r="Z15" s="402">
        <v>3.0413910356753716E-3</v>
      </c>
      <c r="AA15" s="402">
        <v>3.0413910356753716E-3</v>
      </c>
      <c r="AB15" s="402">
        <v>3.0413910356753716E-3</v>
      </c>
      <c r="AC15" s="402">
        <v>3.0413910356753716E-3</v>
      </c>
      <c r="AD15" s="402">
        <v>3.0413910356753716E-3</v>
      </c>
      <c r="AE15" s="402">
        <v>3.0413910356753716E-3</v>
      </c>
      <c r="AF15" s="402">
        <v>3.0413910356753716E-3</v>
      </c>
      <c r="AG15" s="402">
        <v>3.0413910356753716E-3</v>
      </c>
      <c r="AH15" s="402">
        <v>3.0413910356753716E-3</v>
      </c>
      <c r="AI15" s="402">
        <v>3.0413910356753716E-3</v>
      </c>
      <c r="AJ15" s="402">
        <v>3.0413910356753716E-3</v>
      </c>
      <c r="AK15" s="402">
        <v>3.0413910356753716E-3</v>
      </c>
      <c r="AL15" s="402">
        <v>3.0413910356753716E-3</v>
      </c>
      <c r="AM15" s="402">
        <v>3.0413910356753716E-3</v>
      </c>
      <c r="AN15" s="402">
        <v>3.0413910356753716E-3</v>
      </c>
      <c r="AO15" s="402">
        <v>3.0413910356753716E-3</v>
      </c>
      <c r="AP15" s="402">
        <v>3.0413910356753716E-3</v>
      </c>
      <c r="AQ15" s="402">
        <v>3.0413910356753716E-3</v>
      </c>
      <c r="AR15" s="402">
        <v>3.0413910356753716E-3</v>
      </c>
      <c r="AS15" s="402">
        <v>3.0413910356753716E-3</v>
      </c>
      <c r="AT15" s="402">
        <v>3.0413910356753716E-3</v>
      </c>
      <c r="AU15" s="402">
        <v>3.0413910356753716E-3</v>
      </c>
      <c r="AV15" s="402">
        <v>3.0413910356753716E-3</v>
      </c>
      <c r="AW15" s="402">
        <v>3.0413910356753716E-3</v>
      </c>
      <c r="AX15" s="402">
        <v>3.0413910356753716E-3</v>
      </c>
      <c r="AY15" s="402">
        <v>3.0413910356753716E-3</v>
      </c>
      <c r="AZ15" s="402">
        <v>3.0413910356753716E-3</v>
      </c>
      <c r="BA15" s="402">
        <v>3.0413910356753716E-3</v>
      </c>
      <c r="BB15" s="402">
        <v>3.0413910356753716E-3</v>
      </c>
      <c r="BC15" s="402">
        <v>3.0413910356753716E-3</v>
      </c>
      <c r="BD15" s="402">
        <v>3.0413910356753716E-3</v>
      </c>
      <c r="BE15" s="402">
        <v>3.0413910356753716E-3</v>
      </c>
      <c r="BF15" s="402">
        <v>3.0413910356753716E-3</v>
      </c>
      <c r="BG15" s="402">
        <v>3.0413910356753716E-3</v>
      </c>
    </row>
    <row r="16" spans="1:59">
      <c r="B16" s="305"/>
      <c r="C16" s="306"/>
      <c r="D16" s="305"/>
      <c r="E16" s="305"/>
      <c r="F16" s="316"/>
      <c r="G16" s="316"/>
      <c r="H16" s="344">
        <v>0</v>
      </c>
      <c r="I16" s="344">
        <v>0</v>
      </c>
      <c r="J16" s="344">
        <v>0</v>
      </c>
      <c r="K16" s="344">
        <v>0</v>
      </c>
      <c r="L16" s="344">
        <v>0</v>
      </c>
      <c r="M16" s="344">
        <v>0</v>
      </c>
      <c r="N16" s="344">
        <v>0</v>
      </c>
      <c r="O16" s="344">
        <v>0</v>
      </c>
      <c r="P16" s="344">
        <v>0</v>
      </c>
      <c r="Q16" s="344">
        <v>0</v>
      </c>
      <c r="R16" s="344">
        <v>0</v>
      </c>
      <c r="S16" s="344">
        <v>0</v>
      </c>
      <c r="T16" s="344">
        <v>0</v>
      </c>
      <c r="U16" s="344">
        <v>0</v>
      </c>
      <c r="V16" s="344">
        <v>0</v>
      </c>
      <c r="W16" s="344">
        <v>0</v>
      </c>
      <c r="X16" s="344">
        <v>0</v>
      </c>
      <c r="Y16" s="344">
        <v>0</v>
      </c>
      <c r="Z16" s="317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</row>
    <row r="17" spans="2:59" ht="18.75">
      <c r="B17" s="318" t="s">
        <v>25</v>
      </c>
      <c r="C17" s="278"/>
      <c r="D17" s="304"/>
      <c r="E17" s="304"/>
      <c r="F17" s="278"/>
      <c r="G17" s="278"/>
      <c r="H17" s="278"/>
      <c r="I17" s="319"/>
      <c r="J17" s="319"/>
      <c r="K17" s="319"/>
      <c r="L17" s="278"/>
      <c r="M17" s="278"/>
      <c r="N17" s="278"/>
      <c r="O17" s="278"/>
      <c r="P17" s="278"/>
      <c r="Q17" s="278"/>
      <c r="R17" s="278"/>
      <c r="S17" s="278"/>
      <c r="T17" s="278"/>
      <c r="U17" s="278"/>
      <c r="V17" s="278"/>
      <c r="W17" s="278"/>
      <c r="X17" s="278"/>
      <c r="Y17" s="278"/>
      <c r="Z17" s="278"/>
    </row>
    <row r="18" spans="2:59">
      <c r="B18" s="278"/>
      <c r="C18" s="320"/>
      <c r="D18" s="321"/>
      <c r="E18" s="67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29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</row>
    <row r="19" spans="2:59">
      <c r="B19" s="278"/>
      <c r="C19" s="322" t="s">
        <v>10</v>
      </c>
      <c r="D19" s="304"/>
      <c r="E19" s="67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70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</row>
    <row r="20" spans="2:59">
      <c r="B20" s="278"/>
      <c r="C20" s="278" t="s">
        <v>26</v>
      </c>
      <c r="D20" s="8">
        <v>294184.78530633677</v>
      </c>
      <c r="E20" s="71">
        <v>0</v>
      </c>
      <c r="F20" s="72">
        <v>0</v>
      </c>
      <c r="G20" s="72">
        <v>0</v>
      </c>
      <c r="H20" s="72">
        <v>32264.62100481569</v>
      </c>
      <c r="I20" s="72">
        <v>34440.6917560238</v>
      </c>
      <c r="J20" s="72">
        <v>36255.84981250803</v>
      </c>
      <c r="K20" s="72">
        <v>31514.103471511309</v>
      </c>
      <c r="L20" s="72">
        <v>34531.257917675248</v>
      </c>
      <c r="M20" s="72">
        <v>27952.911489481812</v>
      </c>
      <c r="N20" s="72">
        <v>27349.222106701262</v>
      </c>
      <c r="O20" s="72">
        <v>26669.493129826849</v>
      </c>
      <c r="P20" s="72">
        <v>25992.756571899354</v>
      </c>
      <c r="Q20" s="72">
        <v>25319.311866649012</v>
      </c>
      <c r="R20" s="72">
        <v>24719.399229305956</v>
      </c>
      <c r="S20" s="72">
        <v>24117.811669693736</v>
      </c>
      <c r="T20" s="72">
        <v>23671.782770952632</v>
      </c>
      <c r="U20" s="72">
        <v>23143.840851759014</v>
      </c>
      <c r="V20" s="72">
        <v>22459.879755609505</v>
      </c>
      <c r="W20" s="72">
        <v>21641.600478213652</v>
      </c>
      <c r="X20" s="72">
        <v>21468.237187591192</v>
      </c>
      <c r="Y20" s="72">
        <v>20683.477749808968</v>
      </c>
      <c r="Z20" s="72">
        <v>20304.289922364209</v>
      </c>
      <c r="AA20" s="72">
        <v>19952.889039691632</v>
      </c>
      <c r="AB20" s="72">
        <v>19411.137491176461</v>
      </c>
      <c r="AC20" s="72">
        <v>19116.73044458203</v>
      </c>
      <c r="AD20" s="72">
        <v>18742.716749261072</v>
      </c>
      <c r="AE20" s="72">
        <v>18382.913639095426</v>
      </c>
      <c r="AF20" s="72">
        <v>18003.144960126476</v>
      </c>
      <c r="AG20" s="72">
        <v>17653.901841459145</v>
      </c>
      <c r="AH20" s="72">
        <v>17309.667665938468</v>
      </c>
      <c r="AI20" s="72">
        <v>16970.56765714311</v>
      </c>
      <c r="AJ20" s="72">
        <v>16636.730169241204</v>
      </c>
      <c r="AK20" s="72">
        <v>16308.286765255096</v>
      </c>
      <c r="AL20" s="72">
        <v>0</v>
      </c>
      <c r="AM20" s="72">
        <v>0</v>
      </c>
      <c r="AN20" s="72">
        <v>0</v>
      </c>
      <c r="AO20" s="72">
        <v>0</v>
      </c>
      <c r="AP20" s="72">
        <v>0</v>
      </c>
      <c r="AQ20" s="72">
        <v>0</v>
      </c>
      <c r="AR20" s="72">
        <v>0</v>
      </c>
      <c r="AS20" s="72">
        <v>0</v>
      </c>
      <c r="AT20" s="72">
        <v>0</v>
      </c>
      <c r="AU20" s="72">
        <v>0</v>
      </c>
      <c r="AV20" s="72">
        <v>0</v>
      </c>
      <c r="AW20" s="72">
        <v>0</v>
      </c>
      <c r="AX20" s="72">
        <v>0</v>
      </c>
      <c r="AY20" s="72">
        <v>0</v>
      </c>
      <c r="AZ20" s="72">
        <v>0</v>
      </c>
      <c r="BA20" s="72">
        <v>0</v>
      </c>
      <c r="BB20" s="72">
        <v>0</v>
      </c>
      <c r="BC20" s="72">
        <v>0</v>
      </c>
      <c r="BD20" s="72">
        <v>0</v>
      </c>
      <c r="BE20" s="72">
        <v>0</v>
      </c>
      <c r="BF20" s="72">
        <v>0</v>
      </c>
      <c r="BG20" s="72">
        <v>0</v>
      </c>
    </row>
    <row r="21" spans="2:59">
      <c r="B21" s="278"/>
      <c r="C21" s="278" t="s">
        <v>27</v>
      </c>
      <c r="D21" s="8">
        <v>0</v>
      </c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</row>
    <row r="22" spans="2:59">
      <c r="B22" s="278"/>
      <c r="C22" s="278" t="s">
        <v>28</v>
      </c>
      <c r="D22" s="8">
        <v>0</v>
      </c>
      <c r="E22" s="76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</row>
    <row r="23" spans="2:59">
      <c r="B23" s="278"/>
      <c r="C23" s="306" t="s">
        <v>29</v>
      </c>
      <c r="D23" s="8">
        <v>294184.78530633677</v>
      </c>
      <c r="E23" s="78">
        <v>0</v>
      </c>
      <c r="F23" s="52">
        <v>0</v>
      </c>
      <c r="G23" s="52">
        <v>0</v>
      </c>
      <c r="H23" s="52">
        <v>32264.62100481569</v>
      </c>
      <c r="I23" s="52">
        <v>34440.6917560238</v>
      </c>
      <c r="J23" s="52">
        <v>36255.84981250803</v>
      </c>
      <c r="K23" s="52">
        <v>31514.103471511309</v>
      </c>
      <c r="L23" s="52">
        <v>34531.257917675248</v>
      </c>
      <c r="M23" s="52">
        <v>27952.911489481812</v>
      </c>
      <c r="N23" s="52">
        <v>27349.222106701262</v>
      </c>
      <c r="O23" s="52">
        <v>26669.493129826849</v>
      </c>
      <c r="P23" s="52">
        <v>25992.756571899354</v>
      </c>
      <c r="Q23" s="52">
        <v>25319.311866649012</v>
      </c>
      <c r="R23" s="52">
        <v>24719.399229305956</v>
      </c>
      <c r="S23" s="52">
        <v>24117.811669693736</v>
      </c>
      <c r="T23" s="52">
        <v>23671.782770952632</v>
      </c>
      <c r="U23" s="52">
        <v>23143.840851759014</v>
      </c>
      <c r="V23" s="52">
        <v>22459.879755609505</v>
      </c>
      <c r="W23" s="52">
        <v>21641.600478213652</v>
      </c>
      <c r="X23" s="52">
        <v>21468.237187591192</v>
      </c>
      <c r="Y23" s="52">
        <v>20683.477749808968</v>
      </c>
      <c r="Z23" s="52">
        <v>20304.289922364209</v>
      </c>
      <c r="AA23" s="52">
        <v>19952.889039691632</v>
      </c>
      <c r="AB23" s="52">
        <v>19411.137491176461</v>
      </c>
      <c r="AC23" s="52">
        <v>19116.73044458203</v>
      </c>
      <c r="AD23" s="52">
        <v>18742.716749261072</v>
      </c>
      <c r="AE23" s="52">
        <v>18382.913639095426</v>
      </c>
      <c r="AF23" s="52">
        <v>18003.144960126476</v>
      </c>
      <c r="AG23" s="52">
        <v>17653.901841459145</v>
      </c>
      <c r="AH23" s="52">
        <v>17309.667665938468</v>
      </c>
      <c r="AI23" s="52">
        <v>16970.56765714311</v>
      </c>
      <c r="AJ23" s="52">
        <v>16636.730169241204</v>
      </c>
      <c r="AK23" s="52">
        <v>16308.286765255096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52">
        <v>0</v>
      </c>
      <c r="BB23" s="52">
        <v>0</v>
      </c>
      <c r="BC23" s="52">
        <v>0</v>
      </c>
      <c r="BD23" s="52">
        <v>0</v>
      </c>
      <c r="BE23" s="52">
        <v>0</v>
      </c>
      <c r="BF23" s="52">
        <v>0</v>
      </c>
      <c r="BG23" s="52">
        <v>0</v>
      </c>
    </row>
    <row r="24" spans="2:59">
      <c r="B24" s="278"/>
      <c r="C24" s="278"/>
      <c r="D24" s="8">
        <v>0</v>
      </c>
      <c r="E24" s="8"/>
      <c r="F24" s="79"/>
      <c r="G24" s="29"/>
      <c r="H24" s="29"/>
      <c r="I24" s="29"/>
      <c r="J24" s="69"/>
      <c r="K24" s="6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</row>
    <row r="25" spans="2:59">
      <c r="B25" s="278"/>
      <c r="C25" s="322" t="s">
        <v>30</v>
      </c>
      <c r="D25" s="8">
        <v>0</v>
      </c>
      <c r="E25" s="80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81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</row>
    <row r="26" spans="2:59">
      <c r="B26" s="278"/>
      <c r="C26" s="304" t="s">
        <v>31</v>
      </c>
      <c r="D26" s="8">
        <v>0</v>
      </c>
      <c r="E26" s="71">
        <v>0</v>
      </c>
      <c r="F26" s="82">
        <v>0</v>
      </c>
      <c r="G26" s="82">
        <v>0</v>
      </c>
      <c r="H26" s="82">
        <v>0</v>
      </c>
      <c r="I26" s="82">
        <v>0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2">
        <v>0</v>
      </c>
      <c r="Y26" s="82">
        <v>0</v>
      </c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3"/>
    </row>
    <row r="27" spans="2:59">
      <c r="B27" s="278"/>
      <c r="C27" s="304" t="s">
        <v>90</v>
      </c>
      <c r="D27" s="8">
        <v>0</v>
      </c>
      <c r="E27" s="73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5"/>
    </row>
    <row r="28" spans="2:59">
      <c r="B28" s="278"/>
      <c r="C28" s="304" t="s">
        <v>32</v>
      </c>
      <c r="D28" s="8">
        <v>0</v>
      </c>
      <c r="E28" s="73">
        <v>0</v>
      </c>
      <c r="F28" s="30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</row>
    <row r="29" spans="2:59">
      <c r="B29" s="278"/>
      <c r="C29" s="304" t="s">
        <v>10</v>
      </c>
      <c r="D29" s="8">
        <v>-160.87053853619784</v>
      </c>
      <c r="E29" s="73">
        <v>0</v>
      </c>
      <c r="F29" s="30">
        <v>0</v>
      </c>
      <c r="G29" s="30">
        <v>0</v>
      </c>
      <c r="H29" s="30">
        <v>-1.1178000000000168</v>
      </c>
      <c r="I29" s="30">
        <v>-17.579739999999916</v>
      </c>
      <c r="J29" s="30">
        <v>-63.43139999999994</v>
      </c>
      <c r="K29" s="30">
        <v>-171.55540000000019</v>
      </c>
      <c r="L29" s="30">
        <v>-86.339599999999962</v>
      </c>
      <c r="M29" s="30">
        <v>-86.404600000000073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20.311939999999982</v>
      </c>
      <c r="T29" s="30">
        <v>3.1753099999999606</v>
      </c>
      <c r="U29" s="30">
        <v>55.490799999999865</v>
      </c>
      <c r="V29" s="30">
        <v>127.24730000000008</v>
      </c>
      <c r="W29" s="30">
        <v>26.591300000000047</v>
      </c>
      <c r="X29" s="30">
        <v>45.279870000000031</v>
      </c>
      <c r="Y29" s="30">
        <v>-22.402199999999965</v>
      </c>
      <c r="Z29" s="30">
        <v>27.272860000000009</v>
      </c>
      <c r="AA29" s="30">
        <v>80.140889999999985</v>
      </c>
      <c r="AB29" s="30">
        <v>-36.67025000000001</v>
      </c>
      <c r="AC29" s="30">
        <v>37.009337000000002</v>
      </c>
      <c r="AD29" s="30">
        <v>26.544420000000002</v>
      </c>
      <c r="AE29" s="30">
        <v>25.638786500000002</v>
      </c>
      <c r="AF29" s="30"/>
      <c r="AG29" s="30"/>
      <c r="AH29" s="30"/>
      <c r="AI29" s="30"/>
      <c r="AJ29" s="30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</row>
    <row r="30" spans="2:59">
      <c r="B30" s="278"/>
      <c r="C30" s="304" t="s">
        <v>21</v>
      </c>
      <c r="D30" s="8">
        <v>0</v>
      </c>
      <c r="E30" s="73">
        <v>0</v>
      </c>
      <c r="F30" s="74">
        <v>0</v>
      </c>
      <c r="G30" s="74">
        <v>0</v>
      </c>
      <c r="H30" s="74">
        <v>0</v>
      </c>
      <c r="I30" s="74">
        <v>0</v>
      </c>
      <c r="J30" s="74">
        <v>0</v>
      </c>
      <c r="K30" s="74">
        <v>0</v>
      </c>
      <c r="L30" s="74">
        <v>0</v>
      </c>
      <c r="M30" s="74">
        <v>0</v>
      </c>
      <c r="N30" s="74">
        <v>0</v>
      </c>
      <c r="O30" s="74">
        <v>0</v>
      </c>
      <c r="P30" s="74">
        <v>0</v>
      </c>
      <c r="Q30" s="74">
        <v>0</v>
      </c>
      <c r="R30" s="74">
        <v>0</v>
      </c>
      <c r="S30" s="74">
        <v>0</v>
      </c>
      <c r="T30" s="74">
        <v>0</v>
      </c>
      <c r="U30" s="74">
        <v>0</v>
      </c>
      <c r="V30" s="74">
        <v>0</v>
      </c>
      <c r="W30" s="74">
        <v>0</v>
      </c>
      <c r="X30" s="74">
        <v>0</v>
      </c>
      <c r="Y30" s="74">
        <v>0</v>
      </c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</row>
    <row r="31" spans="2:59">
      <c r="B31" s="278"/>
      <c r="C31" s="326" t="s">
        <v>106</v>
      </c>
      <c r="D31" s="8">
        <v>0</v>
      </c>
      <c r="E31" s="76">
        <v>0</v>
      </c>
      <c r="F31" s="87">
        <v>0</v>
      </c>
      <c r="G31" s="87">
        <v>0</v>
      </c>
      <c r="H31" s="87">
        <v>0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7">
        <v>0</v>
      </c>
      <c r="Y31" s="87">
        <v>0</v>
      </c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</row>
    <row r="32" spans="2:59">
      <c r="B32" s="278"/>
      <c r="C32" s="306" t="s">
        <v>33</v>
      </c>
      <c r="D32" s="8">
        <v>-160.87053853619784</v>
      </c>
      <c r="E32" s="89">
        <v>0</v>
      </c>
      <c r="F32" s="52">
        <v>0</v>
      </c>
      <c r="G32" s="52">
        <v>0</v>
      </c>
      <c r="H32" s="52">
        <v>-1.1178000000000168</v>
      </c>
      <c r="I32" s="52">
        <v>-17.579739999999916</v>
      </c>
      <c r="J32" s="52">
        <v>-63.43139999999994</v>
      </c>
      <c r="K32" s="52">
        <v>-171.55540000000019</v>
      </c>
      <c r="L32" s="52">
        <v>-86.339599999999962</v>
      </c>
      <c r="M32" s="52">
        <v>-86.404600000000073</v>
      </c>
      <c r="N32" s="52">
        <v>0</v>
      </c>
      <c r="O32" s="52">
        <v>0</v>
      </c>
      <c r="P32" s="52">
        <v>0</v>
      </c>
      <c r="Q32" s="52">
        <v>0</v>
      </c>
      <c r="R32" s="52">
        <v>0</v>
      </c>
      <c r="S32" s="52">
        <v>20.311939999999982</v>
      </c>
      <c r="T32" s="52">
        <v>3.1753099999999606</v>
      </c>
      <c r="U32" s="52">
        <v>55.490799999999865</v>
      </c>
      <c r="V32" s="52">
        <v>127.24730000000008</v>
      </c>
      <c r="W32" s="52">
        <v>26.591300000000047</v>
      </c>
      <c r="X32" s="52">
        <v>45.279870000000031</v>
      </c>
      <c r="Y32" s="52">
        <v>-22.402199999999965</v>
      </c>
      <c r="Z32" s="52">
        <v>27.272860000000009</v>
      </c>
      <c r="AA32" s="52">
        <v>80.140889999999985</v>
      </c>
      <c r="AB32" s="52">
        <v>-36.67025000000001</v>
      </c>
      <c r="AC32" s="52">
        <v>37.009337000000002</v>
      </c>
      <c r="AD32" s="52">
        <v>26.544420000000002</v>
      </c>
      <c r="AE32" s="52">
        <v>25.638786500000002</v>
      </c>
      <c r="AF32" s="52">
        <v>0</v>
      </c>
      <c r="AG32" s="52">
        <v>0</v>
      </c>
      <c r="AH32" s="52">
        <v>0</v>
      </c>
      <c r="AI32" s="52"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>
        <v>0</v>
      </c>
      <c r="AY32" s="52">
        <v>0</v>
      </c>
      <c r="AZ32" s="52">
        <v>0</v>
      </c>
      <c r="BA32" s="52">
        <v>0</v>
      </c>
      <c r="BB32" s="52">
        <v>0</v>
      </c>
      <c r="BC32" s="52">
        <v>0</v>
      </c>
      <c r="BD32" s="52">
        <v>0</v>
      </c>
      <c r="BE32" s="52">
        <v>0</v>
      </c>
      <c r="BF32" s="52">
        <v>0</v>
      </c>
      <c r="BG32" s="52">
        <v>0</v>
      </c>
    </row>
    <row r="33" spans="2:59">
      <c r="B33" s="278"/>
      <c r="C33" s="278"/>
      <c r="D33" s="8">
        <v>0</v>
      </c>
      <c r="E33" s="90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</row>
    <row r="34" spans="2:59">
      <c r="B34" s="278"/>
      <c r="C34" s="322" t="s">
        <v>34</v>
      </c>
      <c r="D34" s="8">
        <v>0</v>
      </c>
      <c r="E34" s="80"/>
      <c r="F34" s="92"/>
      <c r="G34" s="92"/>
      <c r="H34" s="92"/>
      <c r="I34" s="92"/>
      <c r="J34" s="92"/>
      <c r="K34" s="92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</row>
    <row r="35" spans="2:59">
      <c r="B35" s="304"/>
      <c r="C35" s="304" t="s">
        <v>35</v>
      </c>
      <c r="D35" s="8">
        <v>62365.900779172582</v>
      </c>
      <c r="E35" s="71">
        <v>0</v>
      </c>
      <c r="F35" s="72">
        <v>0</v>
      </c>
      <c r="G35" s="72">
        <v>0</v>
      </c>
      <c r="H35" s="72">
        <v>4317.1143179267565</v>
      </c>
      <c r="I35" s="72">
        <v>4425.0421758749253</v>
      </c>
      <c r="J35" s="72">
        <v>4535.6682302717991</v>
      </c>
      <c r="K35" s="72">
        <v>4649.0599360285933</v>
      </c>
      <c r="L35" s="72">
        <v>4765.2864344293075</v>
      </c>
      <c r="M35" s="72">
        <v>4884.4185952900398</v>
      </c>
      <c r="N35" s="72">
        <v>5006.5290601722909</v>
      </c>
      <c r="O35" s="72">
        <v>5131.6922866765981</v>
      </c>
      <c r="P35" s="72">
        <v>5259.9845938435128</v>
      </c>
      <c r="Q35" s="72">
        <v>5391.4842086895997</v>
      </c>
      <c r="R35" s="72">
        <v>5526.271313906841</v>
      </c>
      <c r="S35" s="72">
        <v>5664.428096754511</v>
      </c>
      <c r="T35" s="72">
        <v>5806.0387991733733</v>
      </c>
      <c r="U35" s="72">
        <v>5951.1897691527074</v>
      </c>
      <c r="V35" s="72">
        <v>6099.9695133815258</v>
      </c>
      <c r="W35" s="72">
        <v>6252.4687512160626</v>
      </c>
      <c r="X35" s="72">
        <v>6408.7804699964636</v>
      </c>
      <c r="Y35" s="72">
        <v>6568.9999817463749</v>
      </c>
      <c r="Z35" s="72">
        <v>6733.2249812900345</v>
      </c>
      <c r="AA35" s="72">
        <v>6901.5556058222846</v>
      </c>
      <c r="AB35" s="72">
        <v>7074.0944959678409</v>
      </c>
      <c r="AC35" s="72">
        <v>7250.9468583670368</v>
      </c>
      <c r="AD35" s="72">
        <v>7432.2205298262124</v>
      </c>
      <c r="AE35" s="72">
        <v>7618.0260430718672</v>
      </c>
      <c r="AF35" s="72">
        <v>7808.4766941486641</v>
      </c>
      <c r="AG35" s="72">
        <v>8003.688611502379</v>
      </c>
      <c r="AH35" s="72">
        <v>8203.7808267899418</v>
      </c>
      <c r="AI35" s="72">
        <v>8408.875347459687</v>
      </c>
      <c r="AJ35" s="72">
        <v>8619.0972311461792</v>
      </c>
      <c r="AK35" s="72">
        <v>8834.574661924833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72">
        <v>0</v>
      </c>
      <c r="AZ35" s="72">
        <v>0</v>
      </c>
      <c r="BA35" s="72">
        <v>0</v>
      </c>
      <c r="BB35" s="72">
        <v>0</v>
      </c>
      <c r="BC35" s="72">
        <v>0</v>
      </c>
      <c r="BD35" s="72">
        <v>0</v>
      </c>
      <c r="BE35" s="72">
        <v>0</v>
      </c>
      <c r="BF35" s="72">
        <v>0</v>
      </c>
      <c r="BG35" s="72">
        <v>0</v>
      </c>
    </row>
    <row r="36" spans="2:59">
      <c r="B36" s="304"/>
      <c r="C36" s="304" t="s">
        <v>157</v>
      </c>
      <c r="D36" s="8">
        <v>0</v>
      </c>
      <c r="E36" s="416">
        <v>0</v>
      </c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/>
      <c r="W36" s="405"/>
      <c r="X36" s="405"/>
      <c r="Y36" s="405"/>
      <c r="Z36" s="405"/>
      <c r="AA36" s="405"/>
      <c r="AB36" s="405"/>
      <c r="AC36" s="405"/>
      <c r="AD36" s="405"/>
      <c r="AE36" s="405"/>
      <c r="AF36" s="405"/>
      <c r="AG36" s="405"/>
      <c r="AH36" s="405"/>
      <c r="AI36" s="405"/>
      <c r="AJ36" s="405"/>
      <c r="AK36" s="405"/>
      <c r="AL36" s="405">
        <v>0</v>
      </c>
      <c r="AM36" s="405">
        <v>0</v>
      </c>
      <c r="AN36" s="405">
        <v>0</v>
      </c>
      <c r="AO36" s="405">
        <v>0</v>
      </c>
      <c r="AP36" s="405">
        <v>0</v>
      </c>
      <c r="AQ36" s="405">
        <v>0</v>
      </c>
      <c r="AR36" s="405">
        <v>0</v>
      </c>
      <c r="AS36" s="405">
        <v>0</v>
      </c>
      <c r="AT36" s="405">
        <v>0</v>
      </c>
      <c r="AU36" s="405">
        <v>0</v>
      </c>
      <c r="AV36" s="405">
        <v>0</v>
      </c>
      <c r="AW36" s="405">
        <v>0</v>
      </c>
      <c r="AX36" s="405">
        <v>0</v>
      </c>
      <c r="AY36" s="405">
        <v>0</v>
      </c>
      <c r="AZ36" s="405">
        <v>0</v>
      </c>
      <c r="BA36" s="405">
        <v>0</v>
      </c>
      <c r="BB36" s="405">
        <v>0</v>
      </c>
      <c r="BC36" s="405">
        <v>0</v>
      </c>
      <c r="BD36" s="405">
        <v>0</v>
      </c>
      <c r="BE36" s="405">
        <v>0</v>
      </c>
      <c r="BF36" s="405">
        <v>0</v>
      </c>
      <c r="BG36" s="405">
        <v>0</v>
      </c>
    </row>
    <row r="37" spans="2:59">
      <c r="B37" s="304"/>
      <c r="C37" s="304" t="s">
        <v>158</v>
      </c>
      <c r="D37" s="8">
        <v>-25386.155337677923</v>
      </c>
      <c r="E37" s="416">
        <v>0</v>
      </c>
      <c r="F37" s="405">
        <v>0</v>
      </c>
      <c r="G37" s="405">
        <v>0</v>
      </c>
      <c r="H37" s="405">
        <v>-2286.7600919576284</v>
      </c>
      <c r="I37" s="405">
        <v>-2286.7600919576284</v>
      </c>
      <c r="J37" s="405">
        <v>-2286.7600919576284</v>
      </c>
      <c r="K37" s="405">
        <v>-2286.7600919576284</v>
      </c>
      <c r="L37" s="405">
        <v>-2286.7600919576284</v>
      </c>
      <c r="M37" s="405">
        <v>-2286.7600919576284</v>
      </c>
      <c r="N37" s="405">
        <v>-2286.7600919576284</v>
      </c>
      <c r="O37" s="405">
        <v>-2286.7600919576284</v>
      </c>
      <c r="P37" s="405">
        <v>-2286.7600919576284</v>
      </c>
      <c r="Q37" s="405">
        <v>-2286.7600919576284</v>
      </c>
      <c r="R37" s="405">
        <v>-2286.7600919576284</v>
      </c>
      <c r="S37" s="405">
        <v>-2286.7600919576284</v>
      </c>
      <c r="T37" s="405">
        <v>-2286.7600919576284</v>
      </c>
      <c r="U37" s="405">
        <v>-2286.7600919576284</v>
      </c>
      <c r="V37" s="405">
        <v>-2286.7600919576284</v>
      </c>
      <c r="W37" s="405">
        <v>-2286.7600919576284</v>
      </c>
      <c r="X37" s="405">
        <v>-2286.7600919576284</v>
      </c>
      <c r="Y37" s="405">
        <v>-2286.7600919576284</v>
      </c>
      <c r="Z37" s="405">
        <v>-2286.7600919576284</v>
      </c>
      <c r="AA37" s="405">
        <v>-2286.7600919576284</v>
      </c>
      <c r="AB37" s="405">
        <v>-2286.7600919576284</v>
      </c>
      <c r="AC37" s="405">
        <v>-2286.7600919576284</v>
      </c>
      <c r="AD37" s="405">
        <v>-2286.7600919576284</v>
      </c>
      <c r="AE37" s="405">
        <v>-2286.7600919576284</v>
      </c>
      <c r="AF37" s="405">
        <v>-2286.7600919576284</v>
      </c>
      <c r="AG37" s="405">
        <v>-2286.7600919576284</v>
      </c>
      <c r="AH37" s="405">
        <v>-2286.7600919576284</v>
      </c>
      <c r="AI37" s="405">
        <v>-2286.7600919576284</v>
      </c>
      <c r="AJ37" s="405">
        <v>-2286.7600919576284</v>
      </c>
      <c r="AK37" s="405">
        <v>-2286.7600919576284</v>
      </c>
      <c r="AL37" s="405">
        <v>0</v>
      </c>
      <c r="AM37" s="405">
        <v>0</v>
      </c>
      <c r="AN37" s="405">
        <v>0</v>
      </c>
      <c r="AO37" s="405">
        <v>0</v>
      </c>
      <c r="AP37" s="405">
        <v>0</v>
      </c>
      <c r="AQ37" s="405">
        <v>0</v>
      </c>
      <c r="AR37" s="405">
        <v>0</v>
      </c>
      <c r="AS37" s="405">
        <v>0</v>
      </c>
      <c r="AT37" s="405">
        <v>0</v>
      </c>
      <c r="AU37" s="405">
        <v>0</v>
      </c>
      <c r="AV37" s="405">
        <v>0</v>
      </c>
      <c r="AW37" s="405">
        <v>0</v>
      </c>
      <c r="AX37" s="405">
        <v>0</v>
      </c>
      <c r="AY37" s="405">
        <v>0</v>
      </c>
      <c r="AZ37" s="405">
        <v>0</v>
      </c>
      <c r="BA37" s="405">
        <v>0</v>
      </c>
      <c r="BB37" s="405">
        <v>0</v>
      </c>
      <c r="BC37" s="405">
        <v>0</v>
      </c>
      <c r="BD37" s="405">
        <v>0</v>
      </c>
      <c r="BE37" s="405">
        <v>0</v>
      </c>
      <c r="BF37" s="405">
        <v>0</v>
      </c>
      <c r="BG37" s="405">
        <v>0</v>
      </c>
    </row>
    <row r="38" spans="2:59">
      <c r="B38" s="304"/>
      <c r="C38" s="304" t="s">
        <v>97</v>
      </c>
      <c r="D38" s="8">
        <v>12929.614201111612</v>
      </c>
      <c r="E38" s="73">
        <v>0</v>
      </c>
      <c r="F38" s="84">
        <v>0</v>
      </c>
      <c r="G38" s="84">
        <v>0</v>
      </c>
      <c r="H38" s="84">
        <v>1164.6870259092625</v>
      </c>
      <c r="I38" s="84">
        <v>1164.6870259092625</v>
      </c>
      <c r="J38" s="84">
        <v>1164.6870259092625</v>
      </c>
      <c r="K38" s="84">
        <v>1164.6870259092625</v>
      </c>
      <c r="L38" s="84">
        <v>1164.6870259092625</v>
      </c>
      <c r="M38" s="84">
        <v>1164.6870259092625</v>
      </c>
      <c r="N38" s="84">
        <v>1164.6870259092625</v>
      </c>
      <c r="O38" s="84">
        <v>1164.6870259092625</v>
      </c>
      <c r="P38" s="84">
        <v>1164.6870259092625</v>
      </c>
      <c r="Q38" s="84">
        <v>1164.6870259092625</v>
      </c>
      <c r="R38" s="84">
        <v>1164.6870259092625</v>
      </c>
      <c r="S38" s="84">
        <v>1164.6870259092625</v>
      </c>
      <c r="T38" s="84">
        <v>1164.6870259092625</v>
      </c>
      <c r="U38" s="84">
        <v>1164.6870259092625</v>
      </c>
      <c r="V38" s="84">
        <v>1164.6870259092625</v>
      </c>
      <c r="W38" s="84">
        <v>1164.6870259092625</v>
      </c>
      <c r="X38" s="84">
        <v>1164.6870259092625</v>
      </c>
      <c r="Y38" s="84">
        <v>1164.6870259092625</v>
      </c>
      <c r="Z38" s="84">
        <v>1164.6870259092625</v>
      </c>
      <c r="AA38" s="84">
        <v>1164.6870259092625</v>
      </c>
      <c r="AB38" s="84">
        <v>1164.6870259092625</v>
      </c>
      <c r="AC38" s="84">
        <v>1164.6870259092625</v>
      </c>
      <c r="AD38" s="84">
        <v>1164.6870259092625</v>
      </c>
      <c r="AE38" s="84">
        <v>1164.6870259092625</v>
      </c>
      <c r="AF38" s="84">
        <v>1164.6870259092625</v>
      </c>
      <c r="AG38" s="84">
        <v>1164.6870259092625</v>
      </c>
      <c r="AH38" s="84">
        <v>1164.6870259092625</v>
      </c>
      <c r="AI38" s="84">
        <v>1164.6870259092625</v>
      </c>
      <c r="AJ38" s="84">
        <v>1164.6870259092625</v>
      </c>
      <c r="AK38" s="84">
        <v>1164.6870259092625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</row>
    <row r="39" spans="2:59">
      <c r="B39" s="304"/>
      <c r="C39" s="304" t="s">
        <v>36</v>
      </c>
      <c r="D39" s="8">
        <v>1643.9722915946634</v>
      </c>
      <c r="E39" s="73">
        <v>0</v>
      </c>
      <c r="F39" s="84">
        <v>0</v>
      </c>
      <c r="G39" s="84">
        <v>0</v>
      </c>
      <c r="H39" s="84">
        <v>113.79962815655085</v>
      </c>
      <c r="I39" s="84">
        <v>116.64461886046462</v>
      </c>
      <c r="J39" s="84">
        <v>119.56073433197622</v>
      </c>
      <c r="K39" s="84">
        <v>122.54975269027561</v>
      </c>
      <c r="L39" s="84">
        <v>125.61349650753249</v>
      </c>
      <c r="M39" s="84">
        <v>128.75383392022079</v>
      </c>
      <c r="N39" s="84">
        <v>131.9726797682263</v>
      </c>
      <c r="O39" s="84">
        <v>135.27199676243194</v>
      </c>
      <c r="P39" s="84">
        <v>138.65379668149274</v>
      </c>
      <c r="Q39" s="84">
        <v>142.12014159853004</v>
      </c>
      <c r="R39" s="84">
        <v>145.67314513849328</v>
      </c>
      <c r="S39" s="84">
        <v>149.3149737669556</v>
      </c>
      <c r="T39" s="84">
        <v>153.04784811112947</v>
      </c>
      <c r="U39" s="84">
        <v>156.87404431390769</v>
      </c>
      <c r="V39" s="84">
        <v>160.79589542175538</v>
      </c>
      <c r="W39" s="84">
        <v>164.81579280729923</v>
      </c>
      <c r="X39" s="84">
        <v>168.9361876274817</v>
      </c>
      <c r="Y39" s="84">
        <v>173.15959231816873</v>
      </c>
      <c r="Z39" s="84">
        <v>177.48858212612294</v>
      </c>
      <c r="AA39" s="84">
        <v>181.925796679276</v>
      </c>
      <c r="AB39" s="84">
        <v>186.4739415962579</v>
      </c>
      <c r="AC39" s="84">
        <v>191.13579013616433</v>
      </c>
      <c r="AD39" s="84">
        <v>195.91418488956842</v>
      </c>
      <c r="AE39" s="84">
        <v>200.8120395118076</v>
      </c>
      <c r="AF39" s="84">
        <v>205.83234049960276</v>
      </c>
      <c r="AG39" s="84">
        <v>210.97814901209281</v>
      </c>
      <c r="AH39" s="84">
        <v>216.25260273739511</v>
      </c>
      <c r="AI39" s="84">
        <v>221.65891780582996</v>
      </c>
      <c r="AJ39" s="84">
        <v>227.20039075097569</v>
      </c>
      <c r="AK39" s="84">
        <v>232.88040051975005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</row>
    <row r="40" spans="2:59">
      <c r="B40" s="304"/>
      <c r="C40" s="304" t="s">
        <v>752</v>
      </c>
      <c r="D40" s="8">
        <v>13098.864610349645</v>
      </c>
      <c r="E40" s="73">
        <v>0</v>
      </c>
      <c r="F40" s="84">
        <v>0</v>
      </c>
      <c r="G40" s="84">
        <v>0</v>
      </c>
      <c r="H40" s="84">
        <v>382.24817388306622</v>
      </c>
      <c r="I40" s="84">
        <v>3331.3685897583264</v>
      </c>
      <c r="J40" s="84">
        <v>6023.9930570857459</v>
      </c>
      <c r="K40" s="84">
        <v>2179.7008773879929</v>
      </c>
      <c r="L40" s="84">
        <v>5862.5587349802317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70.157918913206785</v>
      </c>
      <c r="S40" s="84">
        <v>114.87047283833161</v>
      </c>
      <c r="T40" s="84">
        <v>349.04529234765801</v>
      </c>
      <c r="U40" s="84">
        <v>428.22138198539449</v>
      </c>
      <c r="V40" s="84">
        <v>328.21285551269409</v>
      </c>
      <c r="W40" s="84">
        <v>197.83343895037521</v>
      </c>
      <c r="X40" s="84">
        <v>459.59797822072449</v>
      </c>
      <c r="Y40" s="84">
        <v>127.67853853143819</v>
      </c>
      <c r="Z40" s="84">
        <v>79.862506268606182</v>
      </c>
      <c r="AA40" s="84">
        <v>52.426599044168704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</row>
    <row r="41" spans="2:59">
      <c r="B41" s="304"/>
      <c r="C41" s="304" t="s">
        <v>124</v>
      </c>
      <c r="D41" s="8">
        <v>0</v>
      </c>
      <c r="E41" s="93">
        <v>0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  <c r="M41" s="94">
        <v>0</v>
      </c>
      <c r="N41" s="94">
        <v>0</v>
      </c>
      <c r="O41" s="94">
        <v>0</v>
      </c>
      <c r="P41" s="94">
        <v>0</v>
      </c>
      <c r="Q41" s="94">
        <v>0</v>
      </c>
      <c r="R41" s="94">
        <v>0</v>
      </c>
      <c r="S41" s="94">
        <v>0</v>
      </c>
      <c r="T41" s="94">
        <v>0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94">
        <v>0</v>
      </c>
      <c r="AA41" s="94">
        <v>0</v>
      </c>
      <c r="AB41" s="94">
        <v>0</v>
      </c>
      <c r="AC41" s="94">
        <v>0</v>
      </c>
      <c r="AD41" s="94">
        <v>0</v>
      </c>
      <c r="AE41" s="94">
        <v>0</v>
      </c>
      <c r="AF41" s="94">
        <v>0</v>
      </c>
      <c r="AG41" s="94">
        <v>0</v>
      </c>
      <c r="AH41" s="94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4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4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94">
        <v>0</v>
      </c>
      <c r="BD41" s="94">
        <v>0</v>
      </c>
      <c r="BE41" s="94">
        <v>0</v>
      </c>
      <c r="BF41" s="94">
        <v>0</v>
      </c>
      <c r="BG41" s="94">
        <v>0</v>
      </c>
    </row>
    <row r="42" spans="2:59">
      <c r="B42" s="278"/>
      <c r="C42" s="304" t="s">
        <v>123</v>
      </c>
      <c r="D42" s="8">
        <v>0</v>
      </c>
      <c r="E42" s="93">
        <v>0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94">
        <v>0</v>
      </c>
      <c r="L42" s="94">
        <v>0</v>
      </c>
      <c r="M42" s="94">
        <v>0</v>
      </c>
      <c r="N42" s="94">
        <v>0</v>
      </c>
      <c r="O42" s="94">
        <v>0</v>
      </c>
      <c r="P42" s="94">
        <v>0</v>
      </c>
      <c r="Q42" s="94">
        <v>0</v>
      </c>
      <c r="R42" s="94">
        <v>0</v>
      </c>
      <c r="S42" s="94">
        <v>0</v>
      </c>
      <c r="T42" s="94">
        <v>0</v>
      </c>
      <c r="U42" s="94">
        <v>0</v>
      </c>
      <c r="V42" s="94">
        <v>0</v>
      </c>
      <c r="W42" s="94">
        <v>0</v>
      </c>
      <c r="X42" s="94">
        <v>0</v>
      </c>
      <c r="Y42" s="94">
        <v>0</v>
      </c>
      <c r="Z42" s="94">
        <v>0</v>
      </c>
      <c r="AA42" s="94">
        <v>0</v>
      </c>
      <c r="AB42" s="94">
        <v>0</v>
      </c>
      <c r="AC42" s="94">
        <v>0</v>
      </c>
      <c r="AD42" s="94">
        <v>0</v>
      </c>
      <c r="AE42" s="94">
        <v>0</v>
      </c>
      <c r="AF42" s="94">
        <v>0</v>
      </c>
      <c r="AG42" s="94">
        <v>0</v>
      </c>
      <c r="AH42" s="94">
        <v>0</v>
      </c>
      <c r="AI42" s="94">
        <v>0</v>
      </c>
      <c r="AJ42" s="94">
        <v>0</v>
      </c>
      <c r="AK42" s="94">
        <v>0</v>
      </c>
      <c r="AL42" s="94">
        <v>0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4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94">
        <v>0</v>
      </c>
      <c r="BD42" s="94">
        <v>0</v>
      </c>
      <c r="BE42" s="94">
        <v>0</v>
      </c>
      <c r="BF42" s="94">
        <v>0</v>
      </c>
      <c r="BG42" s="94">
        <v>0</v>
      </c>
    </row>
    <row r="43" spans="2:59">
      <c r="B43" s="278"/>
      <c r="C43" s="306" t="s">
        <v>120</v>
      </c>
      <c r="D43" s="8">
        <v>64652.196544550548</v>
      </c>
      <c r="E43" s="52">
        <v>0</v>
      </c>
      <c r="F43" s="52">
        <v>0</v>
      </c>
      <c r="G43" s="52">
        <v>0</v>
      </c>
      <c r="H43" s="52">
        <v>3691.0890539180077</v>
      </c>
      <c r="I43" s="52">
        <v>6750.9823184453508</v>
      </c>
      <c r="J43" s="52">
        <v>9557.1489556411543</v>
      </c>
      <c r="K43" s="52">
        <v>5829.2375000584962</v>
      </c>
      <c r="L43" s="52">
        <v>9631.3855998687068</v>
      </c>
      <c r="M43" s="52">
        <v>3891.0993631618944</v>
      </c>
      <c r="N43" s="52">
        <v>4016.4286738921514</v>
      </c>
      <c r="O43" s="52">
        <v>4144.8912173906638</v>
      </c>
      <c r="P43" s="52">
        <v>4276.5653244766399</v>
      </c>
      <c r="Q43" s="52">
        <v>4411.5312842397634</v>
      </c>
      <c r="R43" s="52">
        <v>4620.0293119101752</v>
      </c>
      <c r="S43" s="52">
        <v>4806.5404773114324</v>
      </c>
      <c r="T43" s="52">
        <v>5186.0588735837946</v>
      </c>
      <c r="U43" s="52">
        <v>5414.2121294036433</v>
      </c>
      <c r="V43" s="52">
        <v>5466.9051982676092</v>
      </c>
      <c r="W43" s="52">
        <v>5493.0449169253716</v>
      </c>
      <c r="X43" s="52">
        <v>5915.2415697963033</v>
      </c>
      <c r="Y43" s="52">
        <v>5747.7650465476163</v>
      </c>
      <c r="Z43" s="52">
        <v>5868.5030036363987</v>
      </c>
      <c r="AA43" s="52">
        <v>6013.8349354973634</v>
      </c>
      <c r="AB43" s="52">
        <v>6138.4953715157335</v>
      </c>
      <c r="AC43" s="52">
        <v>6320.0095824548353</v>
      </c>
      <c r="AD43" s="52">
        <v>6506.0616486674153</v>
      </c>
      <c r="AE43" s="52">
        <v>6696.7650165353098</v>
      </c>
      <c r="AF43" s="52">
        <v>6892.2359685999018</v>
      </c>
      <c r="AG43" s="52">
        <v>7092.5936944661062</v>
      </c>
      <c r="AH43" s="52">
        <v>7297.960363478971</v>
      </c>
      <c r="AI43" s="52">
        <v>7508.4611992171513</v>
      </c>
      <c r="AJ43" s="52">
        <v>7724.2245558487894</v>
      </c>
      <c r="AK43" s="52">
        <v>7945.3819963962169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</row>
    <row r="44" spans="2:59">
      <c r="B44" s="278"/>
      <c r="C44" s="278"/>
      <c r="D44" s="8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</row>
    <row r="45" spans="2:59">
      <c r="B45" s="278"/>
      <c r="C45" s="313" t="s">
        <v>38</v>
      </c>
      <c r="D45" s="8">
        <v>64491.32600601438</v>
      </c>
      <c r="E45" s="25">
        <v>0</v>
      </c>
      <c r="F45" s="25">
        <v>0</v>
      </c>
      <c r="G45" s="25">
        <v>0</v>
      </c>
      <c r="H45" s="25">
        <v>3689.9712539180077</v>
      </c>
      <c r="I45" s="25">
        <v>6733.4025784453506</v>
      </c>
      <c r="J45" s="25">
        <v>9493.7175556411548</v>
      </c>
      <c r="K45" s="25">
        <v>5657.682100058496</v>
      </c>
      <c r="L45" s="25">
        <v>9545.0459998687074</v>
      </c>
      <c r="M45" s="25">
        <v>3804.6947631618941</v>
      </c>
      <c r="N45" s="25">
        <v>4016.4286738921514</v>
      </c>
      <c r="O45" s="25">
        <v>4144.8912173906638</v>
      </c>
      <c r="P45" s="25">
        <v>4276.5653244766399</v>
      </c>
      <c r="Q45" s="25">
        <v>4411.5312842397634</v>
      </c>
      <c r="R45" s="25">
        <v>4620.0293119101752</v>
      </c>
      <c r="S45" s="25">
        <v>4826.852417311432</v>
      </c>
      <c r="T45" s="25">
        <v>5189.2341835837942</v>
      </c>
      <c r="U45" s="25">
        <v>5469.7029294036429</v>
      </c>
      <c r="V45" s="25">
        <v>5594.1524982676092</v>
      </c>
      <c r="W45" s="25">
        <v>5519.6362169253716</v>
      </c>
      <c r="X45" s="25">
        <v>5960.5214397963036</v>
      </c>
      <c r="Y45" s="25">
        <v>5725.3628465476168</v>
      </c>
      <c r="Z45" s="25">
        <v>5895.7758636363988</v>
      </c>
      <c r="AA45" s="25">
        <v>6093.9758254973631</v>
      </c>
      <c r="AB45" s="25">
        <v>6101.8251215157334</v>
      </c>
      <c r="AC45" s="25">
        <v>6357.0189194548357</v>
      </c>
      <c r="AD45" s="25">
        <v>6532.6060686674155</v>
      </c>
      <c r="AE45" s="25">
        <v>6722.4038030353095</v>
      </c>
      <c r="AF45" s="25">
        <v>6892.2359685999018</v>
      </c>
      <c r="AG45" s="25">
        <v>7092.5936944661062</v>
      </c>
      <c r="AH45" s="25">
        <v>7297.960363478971</v>
      </c>
      <c r="AI45" s="25">
        <v>7508.4611992171513</v>
      </c>
      <c r="AJ45" s="25">
        <v>7724.2245558487894</v>
      </c>
      <c r="AK45" s="25">
        <v>7945.3819963962169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</row>
    <row r="46" spans="2:59">
      <c r="B46" s="278"/>
      <c r="C46" s="278"/>
      <c r="D46" s="8">
        <v>0</v>
      </c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</row>
    <row r="47" spans="2:59">
      <c r="B47" s="322"/>
      <c r="C47" s="304" t="s">
        <v>39</v>
      </c>
      <c r="D47" s="8">
        <v>229693.45930032231</v>
      </c>
      <c r="E47" s="32">
        <v>0</v>
      </c>
      <c r="F47" s="17">
        <v>0</v>
      </c>
      <c r="G47" s="17">
        <v>0</v>
      </c>
      <c r="H47" s="17">
        <v>28574.649750897683</v>
      </c>
      <c r="I47" s="17">
        <v>27707.289177578448</v>
      </c>
      <c r="J47" s="17">
        <v>26762.132256866877</v>
      </c>
      <c r="K47" s="17">
        <v>25856.421371452812</v>
      </c>
      <c r="L47" s="17">
        <v>24986.21191780654</v>
      </c>
      <c r="M47" s="17">
        <v>24148.216726319919</v>
      </c>
      <c r="N47" s="17">
        <v>23332.793432809111</v>
      </c>
      <c r="O47" s="17">
        <v>22524.601912436185</v>
      </c>
      <c r="P47" s="17">
        <v>21716.191247422714</v>
      </c>
      <c r="Q47" s="17">
        <v>20907.78058240925</v>
      </c>
      <c r="R47" s="17">
        <v>20099.369917395779</v>
      </c>
      <c r="S47" s="17">
        <v>19290.959252382305</v>
      </c>
      <c r="T47" s="17">
        <v>18482.548587368838</v>
      </c>
      <c r="U47" s="17">
        <v>17674.13792235537</v>
      </c>
      <c r="V47" s="17">
        <v>16865.727257341896</v>
      </c>
      <c r="W47" s="17">
        <v>16121.96426128828</v>
      </c>
      <c r="X47" s="17">
        <v>15507.715747794889</v>
      </c>
      <c r="Y47" s="17">
        <v>14958.11490326135</v>
      </c>
      <c r="Z47" s="17">
        <v>14408.514058727811</v>
      </c>
      <c r="AA47" s="17">
        <v>13858.913214194268</v>
      </c>
      <c r="AB47" s="17">
        <v>13309.312369660729</v>
      </c>
      <c r="AC47" s="17">
        <v>12759.711525127193</v>
      </c>
      <c r="AD47" s="17">
        <v>12210.110680593656</v>
      </c>
      <c r="AE47" s="17">
        <v>11660.509836060117</v>
      </c>
      <c r="AF47" s="17">
        <v>11110.908991526574</v>
      </c>
      <c r="AG47" s="17">
        <v>10561.308146993038</v>
      </c>
      <c r="AH47" s="17">
        <v>10011.707302459497</v>
      </c>
      <c r="AI47" s="17">
        <v>9462.1064579259582</v>
      </c>
      <c r="AJ47" s="17">
        <v>8912.5056133924154</v>
      </c>
      <c r="AK47" s="17">
        <v>8362.9047688588798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</row>
    <row r="48" spans="2:59">
      <c r="B48" s="278"/>
      <c r="C48" s="304" t="s">
        <v>40</v>
      </c>
      <c r="D48" s="8">
        <v>89788.987507719532</v>
      </c>
      <c r="E48" s="96">
        <v>0</v>
      </c>
      <c r="F48" s="84">
        <v>0</v>
      </c>
      <c r="G48" s="84">
        <v>0</v>
      </c>
      <c r="H48" s="84">
        <v>8088.1043465921002</v>
      </c>
      <c r="I48" s="84">
        <v>8088.1043465921002</v>
      </c>
      <c r="J48" s="84">
        <v>8088.1043465921002</v>
      </c>
      <c r="K48" s="84">
        <v>8088.1043465921002</v>
      </c>
      <c r="L48" s="84">
        <v>8088.1043465921002</v>
      </c>
      <c r="M48" s="84">
        <v>8088.1043465921002</v>
      </c>
      <c r="N48" s="84">
        <v>8088.1043465921002</v>
      </c>
      <c r="O48" s="84">
        <v>8088.1043465921002</v>
      </c>
      <c r="P48" s="84">
        <v>8088.1043465921002</v>
      </c>
      <c r="Q48" s="84">
        <v>8088.1043465921002</v>
      </c>
      <c r="R48" s="84">
        <v>8088.1043465921002</v>
      </c>
      <c r="S48" s="84">
        <v>8088.1043465921002</v>
      </c>
      <c r="T48" s="84">
        <v>8088.1043465921002</v>
      </c>
      <c r="U48" s="84">
        <v>8088.1043465921002</v>
      </c>
      <c r="V48" s="84">
        <v>8088.1043465921002</v>
      </c>
      <c r="W48" s="84">
        <v>8088.1043465921002</v>
      </c>
      <c r="X48" s="84">
        <v>8088.1043465921002</v>
      </c>
      <c r="Y48" s="84">
        <v>8088.1043465921002</v>
      </c>
      <c r="Z48" s="84">
        <v>8088.1043465921002</v>
      </c>
      <c r="AA48" s="84">
        <v>8088.1043465921002</v>
      </c>
      <c r="AB48" s="84">
        <v>8088.1043465921002</v>
      </c>
      <c r="AC48" s="84">
        <v>8088.1043465921002</v>
      </c>
      <c r="AD48" s="84">
        <v>8088.1043465921002</v>
      </c>
      <c r="AE48" s="84">
        <v>8088.1043465921002</v>
      </c>
      <c r="AF48" s="84">
        <v>8088.1043465921002</v>
      </c>
      <c r="AG48" s="84">
        <v>8088.1043465921002</v>
      </c>
      <c r="AH48" s="84">
        <v>8088.1043465921002</v>
      </c>
      <c r="AI48" s="84">
        <v>8088.1043465921002</v>
      </c>
      <c r="AJ48" s="84">
        <v>8088.1043465921002</v>
      </c>
      <c r="AK48" s="84">
        <v>8088.1043465921002</v>
      </c>
      <c r="AL48" s="84">
        <v>0</v>
      </c>
      <c r="AM48" s="8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v>0</v>
      </c>
      <c r="BG48" s="84">
        <v>0</v>
      </c>
    </row>
    <row r="49" spans="1:59">
      <c r="B49" s="322"/>
      <c r="C49" s="304" t="s">
        <v>41</v>
      </c>
      <c r="D49" s="8">
        <v>139904.47179260282</v>
      </c>
      <c r="E49" s="34">
        <v>0</v>
      </c>
      <c r="F49" s="20">
        <v>0</v>
      </c>
      <c r="G49" s="20">
        <v>0</v>
      </c>
      <c r="H49" s="20">
        <v>20486.545404305583</v>
      </c>
      <c r="I49" s="20">
        <v>19619.184830986349</v>
      </c>
      <c r="J49" s="20">
        <v>18674.027910274777</v>
      </c>
      <c r="K49" s="20">
        <v>17768.317024860713</v>
      </c>
      <c r="L49" s="20">
        <v>16898.107571214441</v>
      </c>
      <c r="M49" s="20">
        <v>16060.11237972782</v>
      </c>
      <c r="N49" s="20">
        <v>15244.689086217011</v>
      </c>
      <c r="O49" s="20">
        <v>14436.497565844085</v>
      </c>
      <c r="P49" s="20">
        <v>13628.086900830614</v>
      </c>
      <c r="Q49" s="20">
        <v>12819.676235817151</v>
      </c>
      <c r="R49" s="20">
        <v>12011.26557080368</v>
      </c>
      <c r="S49" s="20">
        <v>11202.854905790206</v>
      </c>
      <c r="T49" s="20">
        <v>10394.444240776738</v>
      </c>
      <c r="U49" s="20">
        <v>9586.0335757632711</v>
      </c>
      <c r="V49" s="20">
        <v>8777.6229107497966</v>
      </c>
      <c r="W49" s="20">
        <v>8033.8599146961797</v>
      </c>
      <c r="X49" s="20">
        <v>7419.6114012027892</v>
      </c>
      <c r="Y49" s="20">
        <v>6870.01055666925</v>
      </c>
      <c r="Z49" s="20">
        <v>6320.4097121357108</v>
      </c>
      <c r="AA49" s="20">
        <v>5770.808867602168</v>
      </c>
      <c r="AB49" s="20">
        <v>5221.2080230686288</v>
      </c>
      <c r="AC49" s="20">
        <v>4671.6071785350932</v>
      </c>
      <c r="AD49" s="20">
        <v>4122.0063340015558</v>
      </c>
      <c r="AE49" s="20">
        <v>3572.4054894680166</v>
      </c>
      <c r="AF49" s="20">
        <v>3022.8046449344738</v>
      </c>
      <c r="AG49" s="20">
        <v>2473.2038004009382</v>
      </c>
      <c r="AH49" s="20">
        <v>1923.6029558673972</v>
      </c>
      <c r="AI49" s="20">
        <v>1374.002111333858</v>
      </c>
      <c r="AJ49" s="20">
        <v>824.40126680031517</v>
      </c>
      <c r="AK49" s="20">
        <v>274.80042226677961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</row>
    <row r="50" spans="1:59">
      <c r="B50" s="278"/>
      <c r="C50" s="278"/>
      <c r="D50" s="8">
        <v>0</v>
      </c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</row>
    <row r="51" spans="1:59">
      <c r="B51" s="278"/>
      <c r="C51" s="278" t="s">
        <v>42</v>
      </c>
      <c r="D51" s="8">
        <v>46071.034067336375</v>
      </c>
      <c r="E51" s="97"/>
      <c r="F51" s="72">
        <v>0</v>
      </c>
      <c r="G51" s="72">
        <v>0</v>
      </c>
      <c r="H51" s="72">
        <v>6746.2913740381236</v>
      </c>
      <c r="I51" s="72">
        <v>6460.6664900723526</v>
      </c>
      <c r="J51" s="72">
        <v>6149.4229955996861</v>
      </c>
      <c r="K51" s="72">
        <v>5851.1692191305156</v>
      </c>
      <c r="L51" s="72">
        <v>5564.6061888644927</v>
      </c>
      <c r="M51" s="72">
        <v>5288.6514283013257</v>
      </c>
      <c r="N51" s="72">
        <v>5020.1296730401582</v>
      </c>
      <c r="O51" s="72">
        <v>4753.9893660796324</v>
      </c>
      <c r="P51" s="72">
        <v>4487.7768940190872</v>
      </c>
      <c r="Q51" s="72">
        <v>4221.564421958542</v>
      </c>
      <c r="R51" s="72">
        <v>3955.3519498979972</v>
      </c>
      <c r="S51" s="72">
        <v>3689.139477837452</v>
      </c>
      <c r="T51" s="72">
        <v>3422.9270057769068</v>
      </c>
      <c r="U51" s="72">
        <v>3156.7145337163611</v>
      </c>
      <c r="V51" s="72">
        <v>2890.5020616558154</v>
      </c>
      <c r="W51" s="72">
        <v>2645.5782941010007</v>
      </c>
      <c r="X51" s="72">
        <v>2443.3041006576655</v>
      </c>
      <c r="Y51" s="72">
        <v>2262.3186117200607</v>
      </c>
      <c r="Z51" s="72">
        <v>2081.3331227824565</v>
      </c>
      <c r="AA51" s="72">
        <v>1900.3476338448513</v>
      </c>
      <c r="AB51" s="72">
        <v>1719.3621449072468</v>
      </c>
      <c r="AC51" s="72">
        <v>1538.3766559696421</v>
      </c>
      <c r="AD51" s="72">
        <v>1357.3911670320374</v>
      </c>
      <c r="AE51" s="72">
        <v>1176.4056780944329</v>
      </c>
      <c r="AF51" s="72">
        <v>995.42018915682809</v>
      </c>
      <c r="AG51" s="72">
        <v>814.43470021922349</v>
      </c>
      <c r="AH51" s="72">
        <v>633.44921128161877</v>
      </c>
      <c r="AI51" s="72">
        <v>452.46372234401412</v>
      </c>
      <c r="AJ51" s="72">
        <v>271.47823340640946</v>
      </c>
      <c r="AK51" s="72">
        <v>90.492744468804815</v>
      </c>
      <c r="AL51" s="72">
        <v>0</v>
      </c>
      <c r="AM51" s="72">
        <v>0</v>
      </c>
      <c r="AN51" s="72">
        <v>0</v>
      </c>
      <c r="AO51" s="72">
        <v>0</v>
      </c>
      <c r="AP51" s="72">
        <v>0</v>
      </c>
      <c r="AQ51" s="72">
        <v>0</v>
      </c>
      <c r="AR51" s="72">
        <v>0</v>
      </c>
      <c r="AS51" s="72">
        <v>0</v>
      </c>
      <c r="AT51" s="72">
        <v>0</v>
      </c>
      <c r="AU51" s="72">
        <v>0</v>
      </c>
      <c r="AV51" s="72">
        <v>0</v>
      </c>
      <c r="AW51" s="72">
        <v>0</v>
      </c>
      <c r="AX51" s="72">
        <v>0</v>
      </c>
      <c r="AY51" s="72">
        <v>0</v>
      </c>
      <c r="AZ51" s="72">
        <v>0</v>
      </c>
      <c r="BA51" s="72">
        <v>0</v>
      </c>
      <c r="BB51" s="72">
        <v>0</v>
      </c>
      <c r="BC51" s="72">
        <v>0</v>
      </c>
      <c r="BD51" s="72">
        <v>0</v>
      </c>
      <c r="BE51" s="72">
        <v>0</v>
      </c>
      <c r="BF51" s="72">
        <v>0</v>
      </c>
      <c r="BG51" s="72">
        <v>0</v>
      </c>
    </row>
    <row r="52" spans="1:59">
      <c r="B52" s="278"/>
      <c r="C52" s="278" t="s">
        <v>43</v>
      </c>
      <c r="D52" s="8">
        <v>10726.699611151464</v>
      </c>
      <c r="E52" s="96">
        <v>0</v>
      </c>
      <c r="F52" s="84">
        <v>0</v>
      </c>
      <c r="G52" s="84">
        <v>0</v>
      </c>
      <c r="H52" s="84">
        <v>2036.2023899639955</v>
      </c>
      <c r="I52" s="84">
        <v>-378.93968705909185</v>
      </c>
      <c r="J52" s="84">
        <v>-27.988461425725585</v>
      </c>
      <c r="K52" s="84">
        <v>277.56353345585455</v>
      </c>
      <c r="L52" s="84">
        <v>547.35172639918494</v>
      </c>
      <c r="M52" s="84">
        <v>786.00863758997093</v>
      </c>
      <c r="N52" s="84">
        <v>839.31100392319638</v>
      </c>
      <c r="O52" s="84">
        <v>725.4802491065924</v>
      </c>
      <c r="P52" s="84">
        <v>606.52312284812479</v>
      </c>
      <c r="Q52" s="84">
        <v>497.75700806636519</v>
      </c>
      <c r="R52" s="84">
        <v>378.79988180789752</v>
      </c>
      <c r="S52" s="84">
        <v>270.03376702613565</v>
      </c>
      <c r="T52" s="84">
        <v>151.07664076766878</v>
      </c>
      <c r="U52" s="84">
        <v>42.310525985908519</v>
      </c>
      <c r="V52" s="84">
        <v>-76.646600272559752</v>
      </c>
      <c r="W52" s="84">
        <v>1326.8668602951868</v>
      </c>
      <c r="X52" s="84">
        <v>2743.5264458988163</v>
      </c>
      <c r="Y52" s="84">
        <v>2666.1172212236706</v>
      </c>
      <c r="Z52" s="84">
        <v>2588.7079965485241</v>
      </c>
      <c r="AA52" s="84">
        <v>2511.2987718733771</v>
      </c>
      <c r="AB52" s="84">
        <v>2433.889547198231</v>
      </c>
      <c r="AC52" s="84">
        <v>2356.4803225230853</v>
      </c>
      <c r="AD52" s="84">
        <v>2279.0710978479397</v>
      </c>
      <c r="AE52" s="84">
        <v>2201.6618731727935</v>
      </c>
      <c r="AF52" s="84">
        <v>2124.2526484976461</v>
      </c>
      <c r="AG52" s="84">
        <v>2046.8434238225007</v>
      </c>
      <c r="AH52" s="84">
        <v>1969.4341991473541</v>
      </c>
      <c r="AI52" s="84">
        <v>1892.0249744722078</v>
      </c>
      <c r="AJ52" s="84">
        <v>1814.615749797061</v>
      </c>
      <c r="AK52" s="84">
        <v>1737.2065251219153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</row>
    <row r="53" spans="1:59">
      <c r="B53" s="278"/>
      <c r="C53" s="278" t="s">
        <v>44</v>
      </c>
      <c r="D53" s="8">
        <v>8978.3223111544794</v>
      </c>
      <c r="E53" s="98">
        <v>0</v>
      </c>
      <c r="F53" s="65">
        <v>0</v>
      </c>
      <c r="G53" s="65">
        <v>0</v>
      </c>
      <c r="H53" s="65">
        <v>849.25095639217045</v>
      </c>
      <c r="I53" s="65">
        <v>3142.2285386510307</v>
      </c>
      <c r="J53" s="65">
        <v>2658.1554935074942</v>
      </c>
      <c r="K53" s="65">
        <v>2225.0375057474866</v>
      </c>
      <c r="L53" s="65">
        <v>1832.6835638943039</v>
      </c>
      <c r="M53" s="65">
        <v>1475.9981622095922</v>
      </c>
      <c r="N53" s="65">
        <v>1307.8464728439421</v>
      </c>
      <c r="O53" s="65">
        <v>1307.8464728439421</v>
      </c>
      <c r="P53" s="65">
        <v>1312.9419785822954</v>
      </c>
      <c r="Q53" s="65">
        <v>1307.8464728439421</v>
      </c>
      <c r="R53" s="65">
        <v>1312.9419785822954</v>
      </c>
      <c r="S53" s="65">
        <v>1307.8464728439421</v>
      </c>
      <c r="T53" s="65">
        <v>1312.9419785822954</v>
      </c>
      <c r="U53" s="65">
        <v>1307.8464728439421</v>
      </c>
      <c r="V53" s="65">
        <v>1312.9419785822954</v>
      </c>
      <c r="W53" s="65">
        <v>-195.3277199701993</v>
      </c>
      <c r="X53" s="65">
        <v>-1698.5019127843407</v>
      </c>
      <c r="Y53" s="65">
        <v>-1698.5019127843407</v>
      </c>
      <c r="Z53" s="65">
        <v>-1698.5019127843407</v>
      </c>
      <c r="AA53" s="65">
        <v>-1698.5019127843407</v>
      </c>
      <c r="AB53" s="65">
        <v>-1698.5019127843407</v>
      </c>
      <c r="AC53" s="65">
        <v>-1698.5019127843407</v>
      </c>
      <c r="AD53" s="65">
        <v>-1698.5019127843407</v>
      </c>
      <c r="AE53" s="65">
        <v>-1698.5019127843407</v>
      </c>
      <c r="AF53" s="65">
        <v>-1698.5019127843407</v>
      </c>
      <c r="AG53" s="65">
        <v>-1698.5019127843407</v>
      </c>
      <c r="AH53" s="65">
        <v>-1698.5019127843407</v>
      </c>
      <c r="AI53" s="65">
        <v>-1698.5019127843407</v>
      </c>
      <c r="AJ53" s="65">
        <v>-1698.5019127843407</v>
      </c>
      <c r="AK53" s="65">
        <v>-1698.5019127843407</v>
      </c>
      <c r="AL53" s="65">
        <v>0</v>
      </c>
      <c r="AM53" s="65">
        <v>0</v>
      </c>
      <c r="AN53" s="65">
        <v>0</v>
      </c>
      <c r="AO53" s="65">
        <v>0</v>
      </c>
      <c r="AP53" s="65">
        <v>0</v>
      </c>
      <c r="AQ53" s="65">
        <v>0</v>
      </c>
      <c r="AR53" s="65">
        <v>0</v>
      </c>
      <c r="AS53" s="65">
        <v>0</v>
      </c>
      <c r="AT53" s="65">
        <v>0</v>
      </c>
      <c r="AU53" s="65">
        <v>0</v>
      </c>
      <c r="AV53" s="65">
        <v>0</v>
      </c>
      <c r="AW53" s="65">
        <v>0</v>
      </c>
      <c r="AX53" s="65">
        <v>0</v>
      </c>
      <c r="AY53" s="65">
        <v>0</v>
      </c>
      <c r="AZ53" s="65">
        <v>0</v>
      </c>
      <c r="BA53" s="65">
        <v>0</v>
      </c>
      <c r="BB53" s="65">
        <v>0</v>
      </c>
      <c r="BC53" s="65">
        <v>0</v>
      </c>
      <c r="BD53" s="65">
        <v>0</v>
      </c>
      <c r="BE53" s="65">
        <v>0</v>
      </c>
      <c r="BF53" s="65">
        <v>0</v>
      </c>
      <c r="BG53" s="65">
        <v>0</v>
      </c>
    </row>
    <row r="54" spans="1:59">
      <c r="B54" s="278"/>
      <c r="C54" s="278"/>
      <c r="D54" s="8">
        <v>0</v>
      </c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</row>
    <row r="55" spans="1:59" ht="15.75" thickBot="1">
      <c r="B55" s="278"/>
      <c r="C55" s="328" t="s">
        <v>45</v>
      </c>
      <c r="D55" s="8">
        <v>74128.415802960473</v>
      </c>
      <c r="E55" s="101">
        <v>0</v>
      </c>
      <c r="F55" s="102">
        <v>0</v>
      </c>
      <c r="G55" s="102">
        <v>0</v>
      </c>
      <c r="H55" s="102">
        <v>10854.800683911295</v>
      </c>
      <c r="I55" s="102">
        <v>10395.229489322059</v>
      </c>
      <c r="J55" s="102">
        <v>9894.4378825933236</v>
      </c>
      <c r="K55" s="102">
        <v>9414.546766526857</v>
      </c>
      <c r="L55" s="102">
        <v>8953.4660920564602</v>
      </c>
      <c r="M55" s="102">
        <v>8509.4541516269292</v>
      </c>
      <c r="N55" s="102">
        <v>8077.4019364097139</v>
      </c>
      <c r="O55" s="102">
        <v>7649.1814778139169</v>
      </c>
      <c r="P55" s="102">
        <v>7220.8449053811073</v>
      </c>
      <c r="Q55" s="102">
        <v>6792.5083329483023</v>
      </c>
      <c r="R55" s="102">
        <v>6364.17176051549</v>
      </c>
      <c r="S55" s="102">
        <v>5935.8351880826749</v>
      </c>
      <c r="T55" s="102">
        <v>5507.4986156498671</v>
      </c>
      <c r="U55" s="102">
        <v>5079.1620432170594</v>
      </c>
      <c r="V55" s="102">
        <v>4650.8254707842452</v>
      </c>
      <c r="W55" s="102">
        <v>4256.7424802701917</v>
      </c>
      <c r="X55" s="102">
        <v>3931.2827674306486</v>
      </c>
      <c r="Y55" s="102">
        <v>3640.0766365098589</v>
      </c>
      <c r="Z55" s="102">
        <v>3348.8705055890709</v>
      </c>
      <c r="AA55" s="102">
        <v>3057.6643746682803</v>
      </c>
      <c r="AB55" s="102">
        <v>2766.4582437474915</v>
      </c>
      <c r="AC55" s="102">
        <v>2475.2521128267063</v>
      </c>
      <c r="AD55" s="102">
        <v>2184.0459819059192</v>
      </c>
      <c r="AE55" s="102">
        <v>1892.8398509851309</v>
      </c>
      <c r="AF55" s="102">
        <v>1601.6337200643402</v>
      </c>
      <c r="AG55" s="102">
        <v>1310.4275891435548</v>
      </c>
      <c r="AH55" s="102">
        <v>1019.221458222765</v>
      </c>
      <c r="AI55" s="102">
        <v>728.01532730197687</v>
      </c>
      <c r="AJ55" s="102">
        <v>436.8091963811853</v>
      </c>
      <c r="AK55" s="102">
        <v>145.6030654604001</v>
      </c>
      <c r="AL55" s="102">
        <v>0</v>
      </c>
      <c r="AM55" s="102">
        <v>0</v>
      </c>
      <c r="AN55" s="102">
        <v>0</v>
      </c>
      <c r="AO55" s="102">
        <v>0</v>
      </c>
      <c r="AP55" s="102">
        <v>0</v>
      </c>
      <c r="AQ55" s="102">
        <v>0</v>
      </c>
      <c r="AR55" s="102">
        <v>0</v>
      </c>
      <c r="AS55" s="102">
        <v>0</v>
      </c>
      <c r="AT55" s="102">
        <v>0</v>
      </c>
      <c r="AU55" s="102">
        <v>0</v>
      </c>
      <c r="AV55" s="102">
        <v>0</v>
      </c>
      <c r="AW55" s="102">
        <v>0</v>
      </c>
      <c r="AX55" s="102">
        <v>0</v>
      </c>
      <c r="AY55" s="102">
        <v>0</v>
      </c>
      <c r="AZ55" s="102">
        <v>0</v>
      </c>
      <c r="BA55" s="102">
        <v>0</v>
      </c>
      <c r="BB55" s="102">
        <v>0</v>
      </c>
      <c r="BC55" s="102">
        <v>0</v>
      </c>
      <c r="BD55" s="102">
        <v>0</v>
      </c>
      <c r="BE55" s="102">
        <v>0</v>
      </c>
      <c r="BF55" s="102">
        <v>0</v>
      </c>
      <c r="BG55" s="102">
        <v>0</v>
      </c>
    </row>
    <row r="56" spans="1:59" ht="11.45" customHeight="1" thickTop="1">
      <c r="A56" s="322"/>
      <c r="B56" s="304"/>
      <c r="C56" s="304"/>
      <c r="D56" s="8">
        <v>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1:59" ht="18" customHeight="1">
      <c r="A57" s="327"/>
      <c r="B57" s="329" t="s">
        <v>46</v>
      </c>
      <c r="C57" s="304"/>
      <c r="D57" s="8">
        <v>0</v>
      </c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</row>
    <row r="58" spans="1:59" ht="11.45" customHeight="1">
      <c r="A58" s="322"/>
      <c r="B58" s="304"/>
      <c r="C58" s="304"/>
      <c r="D58" s="8">
        <v>0</v>
      </c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</row>
    <row r="59" spans="1:59" ht="11.45" customHeight="1">
      <c r="A59" s="304"/>
      <c r="B59" s="304"/>
      <c r="C59" s="304" t="s">
        <v>111</v>
      </c>
      <c r="D59" s="8">
        <v>294184.78530633677</v>
      </c>
      <c r="E59" s="32">
        <v>0</v>
      </c>
      <c r="F59" s="17">
        <v>0</v>
      </c>
      <c r="G59" s="17">
        <v>0</v>
      </c>
      <c r="H59" s="17">
        <v>32264.62100481569</v>
      </c>
      <c r="I59" s="17">
        <v>34440.6917560238</v>
      </c>
      <c r="J59" s="17">
        <v>36255.84981250803</v>
      </c>
      <c r="K59" s="17">
        <v>31514.103471511309</v>
      </c>
      <c r="L59" s="17">
        <v>34531.257917675248</v>
      </c>
      <c r="M59" s="17">
        <v>27952.911489481812</v>
      </c>
      <c r="N59" s="17">
        <v>27349.222106701262</v>
      </c>
      <c r="O59" s="17">
        <v>26669.493129826849</v>
      </c>
      <c r="P59" s="17">
        <v>25992.756571899354</v>
      </c>
      <c r="Q59" s="17">
        <v>25319.311866649012</v>
      </c>
      <c r="R59" s="17">
        <v>24719.399229305956</v>
      </c>
      <c r="S59" s="17">
        <v>24117.811669693736</v>
      </c>
      <c r="T59" s="17">
        <v>23671.782770952632</v>
      </c>
      <c r="U59" s="17">
        <v>23143.840851759014</v>
      </c>
      <c r="V59" s="17">
        <v>22459.879755609505</v>
      </c>
      <c r="W59" s="17">
        <v>21641.600478213652</v>
      </c>
      <c r="X59" s="17">
        <v>21468.237187591192</v>
      </c>
      <c r="Y59" s="17">
        <v>20683.477749808968</v>
      </c>
      <c r="Z59" s="17">
        <v>20304.289922364209</v>
      </c>
      <c r="AA59" s="17">
        <v>19952.889039691632</v>
      </c>
      <c r="AB59" s="17">
        <v>19411.137491176461</v>
      </c>
      <c r="AC59" s="17">
        <v>19116.73044458203</v>
      </c>
      <c r="AD59" s="17">
        <v>18742.716749261072</v>
      </c>
      <c r="AE59" s="17">
        <v>18382.913639095426</v>
      </c>
      <c r="AF59" s="17">
        <v>18003.144960126476</v>
      </c>
      <c r="AG59" s="17">
        <v>17653.901841459145</v>
      </c>
      <c r="AH59" s="17">
        <v>17309.667665938468</v>
      </c>
      <c r="AI59" s="17">
        <v>16970.56765714311</v>
      </c>
      <c r="AJ59" s="17">
        <v>16636.730169241204</v>
      </c>
      <c r="AK59" s="17">
        <v>16308.286765255096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</row>
    <row r="60" spans="1:59" ht="11.45" customHeight="1">
      <c r="A60" s="304"/>
      <c r="B60" s="304"/>
      <c r="C60" s="304" t="s">
        <v>47</v>
      </c>
      <c r="D60" s="8">
        <v>0</v>
      </c>
      <c r="E60" s="33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1"/>
    </row>
    <row r="61" spans="1:59" ht="11.45" customHeight="1">
      <c r="A61" s="322"/>
      <c r="B61" s="304"/>
      <c r="C61" s="304" t="s">
        <v>48</v>
      </c>
      <c r="D61" s="8">
        <v>0</v>
      </c>
      <c r="E61" s="33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1"/>
    </row>
    <row r="62" spans="1:59" ht="11.45" customHeight="1">
      <c r="B62" s="304"/>
      <c r="C62" s="304" t="s">
        <v>3</v>
      </c>
      <c r="D62" s="8">
        <v>0</v>
      </c>
      <c r="E62" s="3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4"/>
    </row>
    <row r="63" spans="1:59" ht="11.45" customHeight="1">
      <c r="B63" s="304"/>
      <c r="C63" s="304" t="s">
        <v>4</v>
      </c>
      <c r="D63" s="8">
        <v>0</v>
      </c>
      <c r="E63" s="34">
        <v>0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1"/>
    </row>
    <row r="64" spans="1:59">
      <c r="B64" s="304"/>
      <c r="C64" s="322" t="s">
        <v>93</v>
      </c>
      <c r="D64" s="8">
        <v>294184.78530633677</v>
      </c>
      <c r="E64" s="52">
        <v>0</v>
      </c>
      <c r="F64" s="52">
        <v>0</v>
      </c>
      <c r="G64" s="52">
        <v>0</v>
      </c>
      <c r="H64" s="52">
        <v>32264.62100481569</v>
      </c>
      <c r="I64" s="52">
        <v>34440.6917560238</v>
      </c>
      <c r="J64" s="52">
        <v>36255.84981250803</v>
      </c>
      <c r="K64" s="52">
        <v>31514.103471511309</v>
      </c>
      <c r="L64" s="52">
        <v>34531.257917675248</v>
      </c>
      <c r="M64" s="52">
        <v>27952.911489481812</v>
      </c>
      <c r="N64" s="52">
        <v>27349.222106701262</v>
      </c>
      <c r="O64" s="52">
        <v>26669.493129826849</v>
      </c>
      <c r="P64" s="52">
        <v>25992.756571899354</v>
      </c>
      <c r="Q64" s="52">
        <v>25319.311866649012</v>
      </c>
      <c r="R64" s="52">
        <v>24719.399229305956</v>
      </c>
      <c r="S64" s="52">
        <v>24117.811669693736</v>
      </c>
      <c r="T64" s="52">
        <v>23671.782770952632</v>
      </c>
      <c r="U64" s="52">
        <v>23143.840851759014</v>
      </c>
      <c r="V64" s="52">
        <v>22459.879755609505</v>
      </c>
      <c r="W64" s="52">
        <v>21641.600478213652</v>
      </c>
      <c r="X64" s="52">
        <v>21468.237187591192</v>
      </c>
      <c r="Y64" s="52">
        <v>20683.477749808968</v>
      </c>
      <c r="Z64" s="52">
        <v>20304.289922364209</v>
      </c>
      <c r="AA64" s="52">
        <v>19952.889039691632</v>
      </c>
      <c r="AB64" s="52">
        <v>19411.137491176461</v>
      </c>
      <c r="AC64" s="52">
        <v>19116.73044458203</v>
      </c>
      <c r="AD64" s="52">
        <v>18742.716749261072</v>
      </c>
      <c r="AE64" s="52">
        <v>18382.913639095426</v>
      </c>
      <c r="AF64" s="52">
        <v>18003.144960126476</v>
      </c>
      <c r="AG64" s="52">
        <v>17653.901841459145</v>
      </c>
      <c r="AH64" s="52">
        <v>17309.667665938468</v>
      </c>
      <c r="AI64" s="52">
        <v>16970.56765714311</v>
      </c>
      <c r="AJ64" s="52">
        <v>16636.730169241204</v>
      </c>
      <c r="AK64" s="52">
        <v>16308.286765255096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>
        <v>0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0</v>
      </c>
      <c r="BC64" s="52">
        <v>0</v>
      </c>
      <c r="BD64" s="52">
        <v>0</v>
      </c>
      <c r="BE64" s="52">
        <v>0</v>
      </c>
      <c r="BF64" s="52">
        <v>0</v>
      </c>
      <c r="BG64" s="52">
        <v>0</v>
      </c>
    </row>
    <row r="65" spans="1:59" ht="11.45" customHeight="1">
      <c r="B65" s="304"/>
      <c r="C65" s="304"/>
      <c r="D65" s="8">
        <v>0</v>
      </c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</row>
    <row r="66" spans="1:59" ht="13.5" customHeight="1">
      <c r="B66" s="278"/>
      <c r="C66" s="306" t="s">
        <v>130</v>
      </c>
      <c r="D66" s="8">
        <v>0</v>
      </c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</row>
    <row r="67" spans="1:59" ht="13.5" customHeight="1">
      <c r="B67" s="278"/>
      <c r="C67" s="278" t="s">
        <v>131</v>
      </c>
      <c r="D67" s="8">
        <v>0</v>
      </c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</row>
    <row r="68" spans="1:59" ht="13.5" customHeight="1">
      <c r="C68" s="278" t="s">
        <v>121</v>
      </c>
      <c r="D68" s="8">
        <v>0</v>
      </c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</row>
    <row r="69" spans="1:59" ht="15.75" customHeight="1">
      <c r="A69" s="322"/>
      <c r="B69" s="318" t="s">
        <v>49</v>
      </c>
      <c r="C69" s="278"/>
      <c r="D69" s="8">
        <v>0</v>
      </c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</row>
    <row r="70" spans="1:59" ht="15.6" customHeight="1">
      <c r="A70" s="322"/>
      <c r="B70" s="304"/>
      <c r="C70" s="322" t="s">
        <v>50</v>
      </c>
      <c r="D70" s="8">
        <v>0</v>
      </c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</row>
    <row r="71" spans="1:59" ht="12.75" customHeight="1">
      <c r="A71" s="304"/>
      <c r="B71" s="304"/>
      <c r="C71" s="304" t="s">
        <v>51</v>
      </c>
      <c r="D71" s="304"/>
      <c r="E71" s="105">
        <v>0</v>
      </c>
      <c r="F71" s="17">
        <v>0</v>
      </c>
      <c r="G71" s="17">
        <v>0</v>
      </c>
      <c r="H71" s="17">
        <v>242643.13039776302</v>
      </c>
      <c r="I71" s="17">
        <v>242643.13039776302</v>
      </c>
      <c r="J71" s="17">
        <v>242643.13039776302</v>
      </c>
      <c r="K71" s="17">
        <v>242643.13039776302</v>
      </c>
      <c r="L71" s="17">
        <v>242643.13039776302</v>
      </c>
      <c r="M71" s="17">
        <v>242643.13039776302</v>
      </c>
      <c r="N71" s="17">
        <v>242643.13039776302</v>
      </c>
      <c r="O71" s="17">
        <v>242643.13039776302</v>
      </c>
      <c r="P71" s="17">
        <v>242643.13039776302</v>
      </c>
      <c r="Q71" s="17">
        <v>242643.13039776302</v>
      </c>
      <c r="R71" s="17">
        <v>242643.13039776302</v>
      </c>
      <c r="S71" s="17">
        <v>242643.13039776302</v>
      </c>
      <c r="T71" s="17">
        <v>242643.13039776302</v>
      </c>
      <c r="U71" s="17">
        <v>242643.13039776302</v>
      </c>
      <c r="V71" s="17">
        <v>242643.13039776302</v>
      </c>
      <c r="W71" s="17">
        <v>242643.13039776302</v>
      </c>
      <c r="X71" s="17">
        <v>242643.13039776302</v>
      </c>
      <c r="Y71" s="17">
        <v>242643.13039776302</v>
      </c>
      <c r="Z71" s="17">
        <v>242643.13039776302</v>
      </c>
      <c r="AA71" s="17">
        <v>242643.13039776302</v>
      </c>
      <c r="AB71" s="17">
        <v>242643.13039776302</v>
      </c>
      <c r="AC71" s="17">
        <v>242643.13039776302</v>
      </c>
      <c r="AD71" s="17">
        <v>242643.13039776302</v>
      </c>
      <c r="AE71" s="17">
        <v>242643.13039776302</v>
      </c>
      <c r="AF71" s="17">
        <v>242643.13039776302</v>
      </c>
      <c r="AG71" s="17">
        <v>242643.13039776302</v>
      </c>
      <c r="AH71" s="17">
        <v>242643.13039776302</v>
      </c>
      <c r="AI71" s="17">
        <v>242643.13039776302</v>
      </c>
      <c r="AJ71" s="17">
        <v>242643.13039776302</v>
      </c>
      <c r="AK71" s="17">
        <v>242643.13039776302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</row>
    <row r="72" spans="1:59" ht="12.75" customHeight="1">
      <c r="A72" s="322"/>
      <c r="B72" s="304"/>
      <c r="C72" s="304" t="s">
        <v>107</v>
      </c>
      <c r="D72" s="304"/>
      <c r="E72" s="106">
        <v>0</v>
      </c>
      <c r="F72" s="30">
        <v>0</v>
      </c>
      <c r="G72" s="30">
        <v>0</v>
      </c>
      <c r="H72" s="30">
        <v>-4044.0521732960501</v>
      </c>
      <c r="I72" s="30">
        <v>-12132.156519888151</v>
      </c>
      <c r="J72" s="30">
        <v>-20220.26086648025</v>
      </c>
      <c r="K72" s="30">
        <v>-28308.365213072349</v>
      </c>
      <c r="L72" s="30">
        <v>-36396.469559664452</v>
      </c>
      <c r="M72" s="30">
        <v>-44484.573906256555</v>
      </c>
      <c r="N72" s="30">
        <v>-52572.678252848658</v>
      </c>
      <c r="O72" s="30">
        <v>-60660.782599440761</v>
      </c>
      <c r="P72" s="30">
        <v>-68748.886946032857</v>
      </c>
      <c r="Q72" s="30">
        <v>-76836.991292624953</v>
      </c>
      <c r="R72" s="30">
        <v>-84925.095639217048</v>
      </c>
      <c r="S72" s="30">
        <v>-93013.199985809144</v>
      </c>
      <c r="T72" s="30">
        <v>-101101.30433240124</v>
      </c>
      <c r="U72" s="30">
        <v>-109189.40867899334</v>
      </c>
      <c r="V72" s="30">
        <v>-117277.51302558543</v>
      </c>
      <c r="W72" s="30">
        <v>-125365.61737217753</v>
      </c>
      <c r="X72" s="30">
        <v>-133453.72171876964</v>
      </c>
      <c r="Y72" s="30">
        <v>-141541.82606536173</v>
      </c>
      <c r="Z72" s="30">
        <v>-149629.93041195383</v>
      </c>
      <c r="AA72" s="30">
        <v>-157718.03475854592</v>
      </c>
      <c r="AB72" s="30">
        <v>-165806.13910513802</v>
      </c>
      <c r="AC72" s="30">
        <v>-173894.24345173012</v>
      </c>
      <c r="AD72" s="30">
        <v>-181982.34779832221</v>
      </c>
      <c r="AE72" s="30">
        <v>-190070.45214491431</v>
      </c>
      <c r="AF72" s="30">
        <v>-198158.5564915064</v>
      </c>
      <c r="AG72" s="30">
        <v>-206246.6608380985</v>
      </c>
      <c r="AH72" s="30">
        <v>-214334.76518469059</v>
      </c>
      <c r="AI72" s="30">
        <v>-222422.86953128269</v>
      </c>
      <c r="AJ72" s="30">
        <v>-230510.97387787479</v>
      </c>
      <c r="AK72" s="30">
        <v>-238599.07822446688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0">
        <v>0</v>
      </c>
      <c r="BA72" s="30">
        <v>0</v>
      </c>
      <c r="BB72" s="30">
        <v>0</v>
      </c>
      <c r="BC72" s="30">
        <v>0</v>
      </c>
      <c r="BD72" s="30">
        <v>0</v>
      </c>
      <c r="BE72" s="30">
        <v>0</v>
      </c>
      <c r="BF72" s="30">
        <v>0</v>
      </c>
      <c r="BG72" s="30">
        <v>0</v>
      </c>
    </row>
    <row r="73" spans="1:59" ht="12.75" customHeight="1">
      <c r="B73" s="304"/>
      <c r="C73" s="304" t="s">
        <v>112</v>
      </c>
      <c r="D73" s="304"/>
      <c r="E73" s="34">
        <v>0</v>
      </c>
      <c r="F73" s="108">
        <v>0</v>
      </c>
      <c r="G73" s="108">
        <v>0</v>
      </c>
      <c r="H73" s="108">
        <v>-424.62547819608523</v>
      </c>
      <c r="I73" s="108">
        <v>-2420.3652257176855</v>
      </c>
      <c r="J73" s="108">
        <v>-5320.5572417969479</v>
      </c>
      <c r="K73" s="108">
        <v>-7762.1537414244385</v>
      </c>
      <c r="L73" s="108">
        <v>-9791.0142762453343</v>
      </c>
      <c r="M73" s="108">
        <v>-11445.355139297284</v>
      </c>
      <c r="N73" s="108">
        <v>-12837.277456824049</v>
      </c>
      <c r="O73" s="108">
        <v>-14145.123929667992</v>
      </c>
      <c r="P73" s="108">
        <v>-15455.518155381113</v>
      </c>
      <c r="Q73" s="108">
        <v>-16765.912381094229</v>
      </c>
      <c r="R73" s="108">
        <v>-18076.306606807346</v>
      </c>
      <c r="S73" s="108">
        <v>-19386.700832520466</v>
      </c>
      <c r="T73" s="108">
        <v>-20697.095058233583</v>
      </c>
      <c r="U73" s="108">
        <v>-22007.489283946703</v>
      </c>
      <c r="V73" s="108">
        <v>-23317.88350965982</v>
      </c>
      <c r="W73" s="108">
        <v>-23876.690638965869</v>
      </c>
      <c r="X73" s="108">
        <v>-22929.775822588599</v>
      </c>
      <c r="Y73" s="108">
        <v>-21231.273909804258</v>
      </c>
      <c r="Z73" s="108">
        <v>-19532.771997019918</v>
      </c>
      <c r="AA73" s="108">
        <v>-17834.270084235577</v>
      </c>
      <c r="AB73" s="108">
        <v>-16135.768171451236</v>
      </c>
      <c r="AC73" s="108">
        <v>-14437.266258666896</v>
      </c>
      <c r="AD73" s="108">
        <v>-12738.764345882555</v>
      </c>
      <c r="AE73" s="108">
        <v>-11040.262433098214</v>
      </c>
      <c r="AF73" s="108">
        <v>-9341.7605203138737</v>
      </c>
      <c r="AG73" s="108">
        <v>-7643.258607529533</v>
      </c>
      <c r="AH73" s="108">
        <v>-5944.7566947451924</v>
      </c>
      <c r="AI73" s="108">
        <v>-4246.2547819608517</v>
      </c>
      <c r="AJ73" s="108">
        <v>-2547.752869176511</v>
      </c>
      <c r="AK73" s="108">
        <v>-849.25095639217034</v>
      </c>
      <c r="AL73" s="108">
        <v>0</v>
      </c>
      <c r="AM73" s="108">
        <v>0</v>
      </c>
      <c r="AN73" s="108">
        <v>0</v>
      </c>
      <c r="AO73" s="108">
        <v>0</v>
      </c>
      <c r="AP73" s="108">
        <v>0</v>
      </c>
      <c r="AQ73" s="108">
        <v>0</v>
      </c>
      <c r="AR73" s="108">
        <v>0</v>
      </c>
      <c r="AS73" s="108">
        <v>0</v>
      </c>
      <c r="AT73" s="108">
        <v>0</v>
      </c>
      <c r="AU73" s="108">
        <v>0</v>
      </c>
      <c r="AV73" s="108">
        <v>0</v>
      </c>
      <c r="AW73" s="108">
        <v>0</v>
      </c>
      <c r="AX73" s="108">
        <v>0</v>
      </c>
      <c r="AY73" s="108">
        <v>0</v>
      </c>
      <c r="AZ73" s="108">
        <v>0</v>
      </c>
      <c r="BA73" s="108">
        <v>0</v>
      </c>
      <c r="BB73" s="108">
        <v>0</v>
      </c>
      <c r="BC73" s="108">
        <v>0</v>
      </c>
      <c r="BD73" s="108">
        <v>0</v>
      </c>
      <c r="BE73" s="108">
        <v>0</v>
      </c>
      <c r="BF73" s="108">
        <v>0</v>
      </c>
      <c r="BG73" s="108">
        <v>0</v>
      </c>
    </row>
    <row r="74" spans="1:59" ht="12.75" customHeight="1">
      <c r="B74" s="304"/>
      <c r="C74" s="322" t="s">
        <v>52</v>
      </c>
      <c r="D74" s="304"/>
      <c r="E74" s="29">
        <v>0</v>
      </c>
      <c r="F74" s="29">
        <v>0</v>
      </c>
      <c r="G74" s="29">
        <v>0</v>
      </c>
      <c r="H74" s="29">
        <v>238174.45274627089</v>
      </c>
      <c r="I74" s="29">
        <v>228090.60865215719</v>
      </c>
      <c r="J74" s="29">
        <v>217102.31228948582</v>
      </c>
      <c r="K74" s="29">
        <v>206572.61144326621</v>
      </c>
      <c r="L74" s="29">
        <v>196455.64656185321</v>
      </c>
      <c r="M74" s="29">
        <v>186713.20135220917</v>
      </c>
      <c r="N74" s="29">
        <v>177233.17468809031</v>
      </c>
      <c r="O74" s="29">
        <v>167837.22386865428</v>
      </c>
      <c r="P74" s="29">
        <v>158438.72529634906</v>
      </c>
      <c r="Q74" s="29">
        <v>149040.22672404384</v>
      </c>
      <c r="R74" s="29">
        <v>139641.72815173864</v>
      </c>
      <c r="S74" s="29">
        <v>130243.22957943342</v>
      </c>
      <c r="T74" s="29">
        <v>120844.73100712821</v>
      </c>
      <c r="U74" s="29">
        <v>111446.23243482299</v>
      </c>
      <c r="V74" s="29">
        <v>102047.73386251777</v>
      </c>
      <c r="W74" s="29">
        <v>93400.82238661962</v>
      </c>
      <c r="X74" s="29">
        <v>86259.632856404787</v>
      </c>
      <c r="Y74" s="29">
        <v>79870.030422597018</v>
      </c>
      <c r="Z74" s="29">
        <v>73480.427988789277</v>
      </c>
      <c r="AA74" s="29">
        <v>67090.825554981508</v>
      </c>
      <c r="AB74" s="29">
        <v>60701.22312117376</v>
      </c>
      <c r="AC74" s="29">
        <v>54311.620687366005</v>
      </c>
      <c r="AD74" s="29">
        <v>47922.01825355825</v>
      </c>
      <c r="AE74" s="29">
        <v>41532.415819750495</v>
      </c>
      <c r="AF74" s="29">
        <v>35142.81338594274</v>
      </c>
      <c r="AG74" s="29">
        <v>28753.210952134985</v>
      </c>
      <c r="AH74" s="29">
        <v>22363.60851832723</v>
      </c>
      <c r="AI74" s="29">
        <v>15974.006084519475</v>
      </c>
      <c r="AJ74" s="29">
        <v>9584.4036507117198</v>
      </c>
      <c r="AK74" s="29">
        <v>3194.8012169039648</v>
      </c>
      <c r="AL74" s="29">
        <v>0</v>
      </c>
      <c r="AM74" s="29">
        <v>0</v>
      </c>
      <c r="AN74" s="29">
        <v>0</v>
      </c>
      <c r="AO74" s="29">
        <v>0</v>
      </c>
      <c r="AP74" s="29">
        <v>0</v>
      </c>
      <c r="AQ74" s="29">
        <v>0</v>
      </c>
      <c r="AR74" s="29">
        <v>0</v>
      </c>
      <c r="AS74" s="29">
        <v>0</v>
      </c>
      <c r="AT74" s="29">
        <v>0</v>
      </c>
      <c r="AU74" s="29">
        <v>0</v>
      </c>
      <c r="AV74" s="29">
        <v>0</v>
      </c>
      <c r="AW74" s="29">
        <v>0</v>
      </c>
      <c r="AX74" s="29">
        <v>0</v>
      </c>
      <c r="AY74" s="29">
        <v>0</v>
      </c>
      <c r="AZ74" s="29">
        <v>0</v>
      </c>
      <c r="BA74" s="29">
        <v>0</v>
      </c>
      <c r="BB74" s="29">
        <v>0</v>
      </c>
      <c r="BC74" s="29">
        <v>0</v>
      </c>
      <c r="BD74" s="29">
        <v>0</v>
      </c>
      <c r="BE74" s="29">
        <v>0</v>
      </c>
      <c r="BF74" s="29">
        <v>0</v>
      </c>
      <c r="BG74" s="29">
        <v>0</v>
      </c>
    </row>
    <row r="75" spans="1:59" ht="11.45" customHeight="1">
      <c r="B75" s="304"/>
      <c r="C75" s="304"/>
      <c r="D75" s="304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</row>
    <row r="76" spans="1:59" ht="15.6" customHeight="1">
      <c r="A76" s="322"/>
      <c r="B76" s="304"/>
      <c r="C76" s="322" t="s">
        <v>53</v>
      </c>
      <c r="D76" s="304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</row>
    <row r="77" spans="1:59" ht="12.75" customHeight="1">
      <c r="A77" s="304"/>
      <c r="B77" s="304"/>
      <c r="C77" s="304" t="s">
        <v>136</v>
      </c>
      <c r="D77" s="304"/>
      <c r="E77" s="32">
        <v>0</v>
      </c>
      <c r="F77" s="17">
        <v>0</v>
      </c>
      <c r="G77" s="17">
        <v>0</v>
      </c>
      <c r="H77" s="17">
        <v>17601.092057949416</v>
      </c>
      <c r="I77" s="17">
        <v>16855.895979394416</v>
      </c>
      <c r="J77" s="17">
        <v>16043.860878193002</v>
      </c>
      <c r="K77" s="17">
        <v>15265.715985657373</v>
      </c>
      <c r="L77" s="17">
        <v>14518.072280920951</v>
      </c>
      <c r="M77" s="17">
        <v>13798.105579928257</v>
      </c>
      <c r="N77" s="17">
        <v>13097.531609449872</v>
      </c>
      <c r="O77" s="17">
        <v>12403.170843893551</v>
      </c>
      <c r="P77" s="17">
        <v>11708.621799400195</v>
      </c>
      <c r="Q77" s="17">
        <v>11014.072754906838</v>
      </c>
      <c r="R77" s="17">
        <v>10319.523710413485</v>
      </c>
      <c r="S77" s="17">
        <v>9624.9746659201282</v>
      </c>
      <c r="T77" s="17">
        <v>8930.4256214267734</v>
      </c>
      <c r="U77" s="17">
        <v>8235.8765769334186</v>
      </c>
      <c r="V77" s="17">
        <v>7541.327532440062</v>
      </c>
      <c r="W77" s="17">
        <v>6902.3207743711891</v>
      </c>
      <c r="X77" s="17">
        <v>6374.5868680883132</v>
      </c>
      <c r="Y77" s="17">
        <v>5902.3952482299192</v>
      </c>
      <c r="Z77" s="17">
        <v>5430.203628371527</v>
      </c>
      <c r="AA77" s="17">
        <v>4958.012008513133</v>
      </c>
      <c r="AB77" s="17">
        <v>4485.8203886547408</v>
      </c>
      <c r="AC77" s="17">
        <v>4013.6287687963472</v>
      </c>
      <c r="AD77" s="17">
        <v>3541.4371489379541</v>
      </c>
      <c r="AE77" s="17">
        <v>3069.2455290795615</v>
      </c>
      <c r="AF77" s="17">
        <v>2597.0539092211684</v>
      </c>
      <c r="AG77" s="17">
        <v>2124.8622893627753</v>
      </c>
      <c r="AH77" s="17">
        <v>1652.6706695043822</v>
      </c>
      <c r="AI77" s="17">
        <v>1180.4790496459891</v>
      </c>
      <c r="AJ77" s="17">
        <v>708.28742978759601</v>
      </c>
      <c r="AK77" s="17">
        <v>236.09580992920297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</row>
    <row r="78" spans="1:59" ht="12.75" customHeight="1">
      <c r="A78" s="304"/>
      <c r="B78" s="304"/>
      <c r="C78" s="304" t="s">
        <v>137</v>
      </c>
      <c r="D78" s="304"/>
      <c r="E78" s="34">
        <v>0</v>
      </c>
      <c r="F78" s="20">
        <v>0</v>
      </c>
      <c r="G78" s="20">
        <v>0</v>
      </c>
      <c r="H78" s="20">
        <v>32264.62100481569</v>
      </c>
      <c r="I78" s="20">
        <v>34440.6917560238</v>
      </c>
      <c r="J78" s="20">
        <v>36255.84981250803</v>
      </c>
      <c r="K78" s="20">
        <v>31514.103471511309</v>
      </c>
      <c r="L78" s="20">
        <v>34531.257917675248</v>
      </c>
      <c r="M78" s="20">
        <v>27952.911489481812</v>
      </c>
      <c r="N78" s="20">
        <v>27349.222106701262</v>
      </c>
      <c r="O78" s="20">
        <v>26669.493129826849</v>
      </c>
      <c r="P78" s="20">
        <v>25992.756571899354</v>
      </c>
      <c r="Q78" s="20">
        <v>25319.311866649012</v>
      </c>
      <c r="R78" s="20">
        <v>24719.399229305956</v>
      </c>
      <c r="S78" s="20">
        <v>24117.811669693736</v>
      </c>
      <c r="T78" s="20">
        <v>23671.782770952632</v>
      </c>
      <c r="U78" s="20">
        <v>23143.840851759014</v>
      </c>
      <c r="V78" s="20">
        <v>22459.879755609505</v>
      </c>
      <c r="W78" s="20">
        <v>21641.600478213652</v>
      </c>
      <c r="X78" s="20">
        <v>21468.237187591192</v>
      </c>
      <c r="Y78" s="20">
        <v>20683.477749808968</v>
      </c>
      <c r="Z78" s="20">
        <v>20304.289922364209</v>
      </c>
      <c r="AA78" s="20">
        <v>19952.889039691632</v>
      </c>
      <c r="AB78" s="20">
        <v>19411.137491176461</v>
      </c>
      <c r="AC78" s="20">
        <v>19116.73044458203</v>
      </c>
      <c r="AD78" s="20">
        <v>18742.716749261072</v>
      </c>
      <c r="AE78" s="20">
        <v>18382.913639095426</v>
      </c>
      <c r="AF78" s="20">
        <v>18003.144960126476</v>
      </c>
      <c r="AG78" s="20">
        <v>17653.901841459145</v>
      </c>
      <c r="AH78" s="20">
        <v>17309.667665938468</v>
      </c>
      <c r="AI78" s="20">
        <v>16970.56765714311</v>
      </c>
      <c r="AJ78" s="20">
        <v>16636.730169241204</v>
      </c>
      <c r="AK78" s="20">
        <v>16308.286765255096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20">
        <v>0</v>
      </c>
      <c r="AU78" s="20"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v>0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 s="20">
        <v>0</v>
      </c>
    </row>
    <row r="79" spans="1:59" ht="12.75" customHeight="1">
      <c r="A79" s="304"/>
      <c r="B79" s="304"/>
      <c r="C79" s="304" t="s">
        <v>7</v>
      </c>
      <c r="E79" s="352">
        <v>0.79</v>
      </c>
      <c r="F79" s="345">
        <v>0.79</v>
      </c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</row>
    <row r="80" spans="1:59" ht="12.75" customHeight="1">
      <c r="A80" s="304"/>
      <c r="B80" s="304"/>
      <c r="C80" s="304"/>
      <c r="D80" s="304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</row>
    <row r="81" spans="1:59" ht="12.75" customHeight="1">
      <c r="A81" s="304"/>
      <c r="B81" s="304"/>
      <c r="C81" s="304" t="s">
        <v>54</v>
      </c>
      <c r="D81" s="304"/>
      <c r="E81" s="29"/>
      <c r="F81" s="389" t="e">
        <v>#DIV/0!</v>
      </c>
      <c r="G81" s="389" t="e">
        <v>#DIV/0!</v>
      </c>
      <c r="H81" s="389">
        <v>7.3900000000000007E-2</v>
      </c>
      <c r="I81" s="389">
        <v>7.389999999999998E-2</v>
      </c>
      <c r="J81" s="389">
        <v>7.3900000000000035E-2</v>
      </c>
      <c r="K81" s="389">
        <v>7.3899999999999993E-2</v>
      </c>
      <c r="L81" s="389">
        <v>7.3900000000000007E-2</v>
      </c>
      <c r="M81" s="389">
        <v>7.389999999999998E-2</v>
      </c>
      <c r="N81" s="389">
        <v>7.3899999999999993E-2</v>
      </c>
      <c r="O81" s="389">
        <v>7.389999999999998E-2</v>
      </c>
      <c r="P81" s="389">
        <v>7.3899999999999993E-2</v>
      </c>
      <c r="Q81" s="389">
        <v>7.3900000000000021E-2</v>
      </c>
      <c r="R81" s="389">
        <v>7.3900000000000007E-2</v>
      </c>
      <c r="S81" s="389">
        <v>7.389999999999998E-2</v>
      </c>
      <c r="T81" s="389">
        <v>7.3899999999999993E-2</v>
      </c>
      <c r="U81" s="389">
        <v>7.3900000000000007E-2</v>
      </c>
      <c r="V81" s="389">
        <v>7.389999999999998E-2</v>
      </c>
      <c r="W81" s="389">
        <v>7.3900000000000021E-2</v>
      </c>
      <c r="X81" s="389">
        <v>7.3900000000000007E-2</v>
      </c>
      <c r="Y81" s="389">
        <v>7.3899999999999993E-2</v>
      </c>
      <c r="Z81" s="389">
        <v>7.3900000000000007E-2</v>
      </c>
      <c r="AA81" s="389">
        <v>7.3899999999999966E-2</v>
      </c>
      <c r="AB81" s="389">
        <v>7.3899999999999952E-2</v>
      </c>
      <c r="AC81" s="389">
        <v>7.3900000000000021E-2</v>
      </c>
      <c r="AD81" s="389">
        <v>7.3900000000000035E-2</v>
      </c>
      <c r="AE81" s="389">
        <v>7.3900000000000049E-2</v>
      </c>
      <c r="AF81" s="389">
        <v>7.3899999999999993E-2</v>
      </c>
      <c r="AG81" s="389">
        <v>7.3900000000000091E-2</v>
      </c>
      <c r="AH81" s="389">
        <v>7.3900000000000063E-2</v>
      </c>
      <c r="AI81" s="389">
        <v>7.3900000000000104E-2</v>
      </c>
      <c r="AJ81" s="389">
        <v>7.3899999999999855E-2</v>
      </c>
      <c r="AK81" s="389">
        <v>7.390000000000059E-2</v>
      </c>
      <c r="AL81" s="389" t="e">
        <v>#DIV/0!</v>
      </c>
      <c r="AM81" s="389" t="e">
        <v>#DIV/0!</v>
      </c>
      <c r="AN81" s="389" t="e">
        <v>#DIV/0!</v>
      </c>
      <c r="AO81" s="389" t="e">
        <v>#DIV/0!</v>
      </c>
      <c r="AP81" s="389" t="e">
        <v>#DIV/0!</v>
      </c>
      <c r="AQ81" s="389" t="e">
        <v>#DIV/0!</v>
      </c>
      <c r="AR81" s="389" t="e">
        <v>#DIV/0!</v>
      </c>
      <c r="AS81" s="389" t="e">
        <v>#DIV/0!</v>
      </c>
      <c r="AT81" s="389" t="e">
        <v>#DIV/0!</v>
      </c>
      <c r="AU81" s="389" t="e">
        <v>#DIV/0!</v>
      </c>
      <c r="AV81" s="389" t="e">
        <v>#DIV/0!</v>
      </c>
      <c r="AW81" s="389" t="e">
        <v>#DIV/0!</v>
      </c>
      <c r="AX81" s="389" t="e">
        <v>#DIV/0!</v>
      </c>
      <c r="AY81" s="389" t="e">
        <v>#DIV/0!</v>
      </c>
      <c r="AZ81" s="389" t="e">
        <v>#DIV/0!</v>
      </c>
      <c r="BA81" s="389" t="e">
        <v>#DIV/0!</v>
      </c>
      <c r="BB81" s="389" t="e">
        <v>#DIV/0!</v>
      </c>
      <c r="BC81" s="389" t="e">
        <v>#DIV/0!</v>
      </c>
      <c r="BD81" s="389" t="e">
        <v>#DIV/0!</v>
      </c>
      <c r="BE81" s="389" t="e">
        <v>#DIV/0!</v>
      </c>
      <c r="BF81" s="389" t="e">
        <v>#DIV/0!</v>
      </c>
      <c r="BG81" s="389" t="e">
        <v>#DIV/0!</v>
      </c>
    </row>
    <row r="82" spans="1:59" ht="12.75" customHeight="1">
      <c r="A82" s="322"/>
      <c r="B82" s="304"/>
      <c r="C82" s="322"/>
      <c r="D82" s="304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</row>
    <row r="83" spans="1:59" ht="12.75" customHeight="1">
      <c r="A83" s="304"/>
      <c r="B83" s="304"/>
      <c r="C83" s="304" t="s">
        <v>55</v>
      </c>
      <c r="D83" s="304"/>
      <c r="E83" s="347">
        <v>0</v>
      </c>
      <c r="F83" s="346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</row>
    <row r="84" spans="1:59" ht="12.75" customHeight="1">
      <c r="B84" s="304"/>
      <c r="C84" s="304" t="s">
        <v>56</v>
      </c>
      <c r="D84" s="304"/>
      <c r="E84" s="347">
        <v>0</v>
      </c>
      <c r="F84" s="346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</row>
    <row r="85" spans="1:59" ht="12.75" customHeight="1">
      <c r="B85" s="304"/>
      <c r="C85" s="304"/>
      <c r="D85" s="304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</row>
    <row r="86" spans="1:59" ht="18.75">
      <c r="A86" s="327"/>
      <c r="B86" s="329" t="s">
        <v>57</v>
      </c>
      <c r="C86" s="304"/>
      <c r="D86" s="304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</row>
    <row r="87" spans="1:59">
      <c r="B87" s="304"/>
      <c r="C87" s="304"/>
      <c r="D87" s="304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</row>
    <row r="88" spans="1:59">
      <c r="A88" s="322"/>
      <c r="B88" s="304"/>
      <c r="C88" s="304" t="s">
        <v>39</v>
      </c>
      <c r="D88" s="304"/>
      <c r="E88" s="32">
        <v>0</v>
      </c>
      <c r="F88" s="17">
        <v>0</v>
      </c>
      <c r="G88" s="17">
        <v>0</v>
      </c>
      <c r="H88" s="17">
        <v>28574.649750897683</v>
      </c>
      <c r="I88" s="17">
        <v>27707.289177578448</v>
      </c>
      <c r="J88" s="17">
        <v>26762.132256866877</v>
      </c>
      <c r="K88" s="17">
        <v>25856.421371452812</v>
      </c>
      <c r="L88" s="17">
        <v>24986.21191780654</v>
      </c>
      <c r="M88" s="17">
        <v>24148.216726319919</v>
      </c>
      <c r="N88" s="17">
        <v>23332.793432809111</v>
      </c>
      <c r="O88" s="17">
        <v>22524.601912436185</v>
      </c>
      <c r="P88" s="17">
        <v>21716.191247422714</v>
      </c>
      <c r="Q88" s="17">
        <v>20907.78058240925</v>
      </c>
      <c r="R88" s="17">
        <v>20099.369917395779</v>
      </c>
      <c r="S88" s="17">
        <v>19290.959252382305</v>
      </c>
      <c r="T88" s="17">
        <v>18482.548587368838</v>
      </c>
      <c r="U88" s="17">
        <v>17674.13792235537</v>
      </c>
      <c r="V88" s="17">
        <v>16865.727257341896</v>
      </c>
      <c r="W88" s="17">
        <v>16121.96426128828</v>
      </c>
      <c r="X88" s="17">
        <v>15507.715747794889</v>
      </c>
      <c r="Y88" s="17">
        <v>14958.11490326135</v>
      </c>
      <c r="Z88" s="17">
        <v>14408.514058727811</v>
      </c>
      <c r="AA88" s="17">
        <v>13858.913214194268</v>
      </c>
      <c r="AB88" s="17">
        <v>13309.312369660729</v>
      </c>
      <c r="AC88" s="17">
        <v>12759.711525127193</v>
      </c>
      <c r="AD88" s="17">
        <v>12210.110680593656</v>
      </c>
      <c r="AE88" s="17">
        <v>11660.509836060117</v>
      </c>
      <c r="AF88" s="17">
        <v>11110.908991526574</v>
      </c>
      <c r="AG88" s="17">
        <v>10561.308146993038</v>
      </c>
      <c r="AH88" s="17">
        <v>10011.707302459497</v>
      </c>
      <c r="AI88" s="17">
        <v>9462.1064579259582</v>
      </c>
      <c r="AJ88" s="17">
        <v>8912.5056133924154</v>
      </c>
      <c r="AK88" s="17">
        <v>8362.9047688588798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</row>
    <row r="89" spans="1:59">
      <c r="B89" s="304"/>
      <c r="C89" s="304" t="s">
        <v>58</v>
      </c>
      <c r="D89" s="304"/>
      <c r="E89" s="33">
        <v>0</v>
      </c>
      <c r="F89" s="30">
        <v>0</v>
      </c>
      <c r="G89" s="30">
        <v>0</v>
      </c>
      <c r="H89" s="30">
        <v>-2036.2023899639955</v>
      </c>
      <c r="I89" s="30">
        <v>378.93968705909185</v>
      </c>
      <c r="J89" s="30">
        <v>27.988461425725585</v>
      </c>
      <c r="K89" s="30">
        <v>-277.56353345585455</v>
      </c>
      <c r="L89" s="30">
        <v>-547.35172639918494</v>
      </c>
      <c r="M89" s="30">
        <v>-786.00863758997093</v>
      </c>
      <c r="N89" s="30">
        <v>-839.31100392319638</v>
      </c>
      <c r="O89" s="30">
        <v>-725.4802491065924</v>
      </c>
      <c r="P89" s="30">
        <v>-606.52312284812479</v>
      </c>
      <c r="Q89" s="30">
        <v>-497.75700806636519</v>
      </c>
      <c r="R89" s="30">
        <v>-378.79988180789752</v>
      </c>
      <c r="S89" s="30">
        <v>-270.03376702613565</v>
      </c>
      <c r="T89" s="30">
        <v>-151.07664076766878</v>
      </c>
      <c r="U89" s="30">
        <v>-42.310525985908519</v>
      </c>
      <c r="V89" s="30">
        <v>76.646600272559752</v>
      </c>
      <c r="W89" s="30">
        <v>-1326.8668602951868</v>
      </c>
      <c r="X89" s="30">
        <v>-2743.5264458988163</v>
      </c>
      <c r="Y89" s="30">
        <v>-2666.1172212236706</v>
      </c>
      <c r="Z89" s="30">
        <v>-2588.7079965485241</v>
      </c>
      <c r="AA89" s="30">
        <v>-2511.2987718733771</v>
      </c>
      <c r="AB89" s="30">
        <v>-2433.889547198231</v>
      </c>
      <c r="AC89" s="30">
        <v>-2356.4803225230853</v>
      </c>
      <c r="AD89" s="30">
        <v>-2279.0710978479397</v>
      </c>
      <c r="AE89" s="30">
        <v>-2201.6618731727935</v>
      </c>
      <c r="AF89" s="30">
        <v>-2124.2526484976461</v>
      </c>
      <c r="AG89" s="30">
        <v>-2046.8434238225007</v>
      </c>
      <c r="AH89" s="30">
        <v>-1969.4341991473541</v>
      </c>
      <c r="AI89" s="30">
        <v>-1892.0249744722078</v>
      </c>
      <c r="AJ89" s="30">
        <v>-1814.615749797061</v>
      </c>
      <c r="AK89" s="30">
        <v>-1737.2065251219153</v>
      </c>
      <c r="AL89" s="30">
        <v>0</v>
      </c>
      <c r="AM89" s="30">
        <v>0</v>
      </c>
      <c r="AN89" s="30">
        <v>0</v>
      </c>
      <c r="AO89" s="30">
        <v>0</v>
      </c>
      <c r="AP89" s="30">
        <v>0</v>
      </c>
      <c r="AQ89" s="30">
        <v>0</v>
      </c>
      <c r="AR89" s="30">
        <v>0</v>
      </c>
      <c r="AS89" s="30">
        <v>0</v>
      </c>
      <c r="AT89" s="30">
        <v>0</v>
      </c>
      <c r="AU89" s="30">
        <v>0</v>
      </c>
      <c r="AV89" s="30">
        <v>0</v>
      </c>
      <c r="AW89" s="30">
        <v>0</v>
      </c>
      <c r="AX89" s="30">
        <v>0</v>
      </c>
      <c r="AY89" s="30">
        <v>0</v>
      </c>
      <c r="AZ89" s="30">
        <v>0</v>
      </c>
      <c r="BA89" s="30">
        <v>0</v>
      </c>
      <c r="BB89" s="30">
        <v>0</v>
      </c>
      <c r="BC89" s="30">
        <v>0</v>
      </c>
      <c r="BD89" s="30">
        <v>0</v>
      </c>
      <c r="BE89" s="30">
        <v>0</v>
      </c>
      <c r="BF89" s="30">
        <v>0</v>
      </c>
      <c r="BG89" s="30">
        <v>0</v>
      </c>
    </row>
    <row r="90" spans="1:59">
      <c r="B90" s="304"/>
      <c r="C90" s="279" t="s">
        <v>17</v>
      </c>
      <c r="D90" s="304"/>
      <c r="E90" s="96">
        <v>0</v>
      </c>
      <c r="F90" s="30">
        <v>0</v>
      </c>
      <c r="G90" s="30">
        <v>0</v>
      </c>
      <c r="H90" s="30">
        <v>26538.447360933686</v>
      </c>
      <c r="I90" s="30">
        <v>28086.228864637542</v>
      </c>
      <c r="J90" s="30">
        <v>26790.120718292601</v>
      </c>
      <c r="K90" s="30">
        <v>25578.857837996959</v>
      </c>
      <c r="L90" s="30">
        <v>24438.860191407355</v>
      </c>
      <c r="M90" s="30">
        <v>23362.208088729949</v>
      </c>
      <c r="N90" s="30">
        <v>22493.482428885913</v>
      </c>
      <c r="O90" s="30">
        <v>21799.121663329592</v>
      </c>
      <c r="P90" s="30">
        <v>21109.668124574589</v>
      </c>
      <c r="Q90" s="30">
        <v>20410.023574342886</v>
      </c>
      <c r="R90" s="30">
        <v>19720.570035587883</v>
      </c>
      <c r="S90" s="30">
        <v>19020.925485356169</v>
      </c>
      <c r="T90" s="30">
        <v>18331.47194660117</v>
      </c>
      <c r="U90" s="30">
        <v>17631.827396369463</v>
      </c>
      <c r="V90" s="30">
        <v>16942.373857614457</v>
      </c>
      <c r="W90" s="30">
        <v>14795.097400993092</v>
      </c>
      <c r="X90" s="30">
        <v>12764.189301896073</v>
      </c>
      <c r="Y90" s="30">
        <v>12291.99768203768</v>
      </c>
      <c r="Z90" s="30">
        <v>11819.806062179287</v>
      </c>
      <c r="AA90" s="30">
        <v>11347.614442320892</v>
      </c>
      <c r="AB90" s="30">
        <v>10875.422822462499</v>
      </c>
      <c r="AC90" s="30">
        <v>10403.231202604107</v>
      </c>
      <c r="AD90" s="30">
        <v>9931.039582745716</v>
      </c>
      <c r="AE90" s="30">
        <v>9458.8479628873229</v>
      </c>
      <c r="AF90" s="30">
        <v>8986.6563430289279</v>
      </c>
      <c r="AG90" s="30">
        <v>8514.4647231705385</v>
      </c>
      <c r="AH90" s="30">
        <v>8042.2731033121436</v>
      </c>
      <c r="AI90" s="30">
        <v>7570.0814834537505</v>
      </c>
      <c r="AJ90" s="30">
        <v>7097.8898635953547</v>
      </c>
      <c r="AK90" s="30">
        <v>6625.6982437369643</v>
      </c>
      <c r="AL90" s="30">
        <v>0</v>
      </c>
      <c r="AM90" s="30">
        <v>0</v>
      </c>
      <c r="AN90" s="30">
        <v>0</v>
      </c>
      <c r="AO90" s="30">
        <v>0</v>
      </c>
      <c r="AP90" s="30">
        <v>0</v>
      </c>
      <c r="AQ90" s="30">
        <v>0</v>
      </c>
      <c r="AR90" s="30">
        <v>0</v>
      </c>
      <c r="AS90" s="30">
        <v>0</v>
      </c>
      <c r="AT90" s="30">
        <v>0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0">
        <v>0</v>
      </c>
      <c r="BA90" s="30">
        <v>0</v>
      </c>
      <c r="BB90" s="30">
        <v>0</v>
      </c>
      <c r="BC90" s="30">
        <v>0</v>
      </c>
      <c r="BD90" s="30">
        <v>0</v>
      </c>
      <c r="BE90" s="30">
        <v>0</v>
      </c>
      <c r="BF90" s="30">
        <v>0</v>
      </c>
      <c r="BG90" s="30">
        <v>0</v>
      </c>
    </row>
    <row r="91" spans="1:59">
      <c r="B91" s="304"/>
      <c r="C91" s="304" t="s">
        <v>8</v>
      </c>
      <c r="D91" s="304"/>
      <c r="E91" s="96"/>
      <c r="F91" s="84">
        <v>0</v>
      </c>
      <c r="G91" s="84">
        <v>0</v>
      </c>
      <c r="H91" s="84">
        <v>-242643.13039776302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84">
        <v>0</v>
      </c>
      <c r="BE91" s="84">
        <v>0</v>
      </c>
      <c r="BF91" s="84">
        <v>0</v>
      </c>
      <c r="BG91" s="84">
        <v>0</v>
      </c>
    </row>
    <row r="92" spans="1:59">
      <c r="B92" s="304"/>
      <c r="C92" s="304" t="s">
        <v>42</v>
      </c>
      <c r="D92" s="304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</row>
    <row r="93" spans="1:59">
      <c r="B93" s="304"/>
      <c r="C93" s="304" t="s">
        <v>59</v>
      </c>
      <c r="D93" s="304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</row>
    <row r="94" spans="1:59" ht="15.75" thickBot="1">
      <c r="A94" s="322"/>
      <c r="B94" s="304"/>
      <c r="C94" s="322" t="s">
        <v>60</v>
      </c>
      <c r="D94" s="304"/>
      <c r="E94" s="114">
        <v>0</v>
      </c>
      <c r="F94" s="115">
        <v>0</v>
      </c>
      <c r="G94" s="115">
        <v>0</v>
      </c>
      <c r="H94" s="115">
        <v>-216104.68303682934</v>
      </c>
      <c r="I94" s="115">
        <v>28086.228864637542</v>
      </c>
      <c r="J94" s="115">
        <v>26790.120718292601</v>
      </c>
      <c r="K94" s="115">
        <v>25578.857837996959</v>
      </c>
      <c r="L94" s="115">
        <v>24438.860191407355</v>
      </c>
      <c r="M94" s="115">
        <v>23362.208088729949</v>
      </c>
      <c r="N94" s="115">
        <v>22493.482428885913</v>
      </c>
      <c r="O94" s="115">
        <v>21799.121663329592</v>
      </c>
      <c r="P94" s="115">
        <v>21109.668124574589</v>
      </c>
      <c r="Q94" s="115">
        <v>20410.023574342886</v>
      </c>
      <c r="R94" s="115">
        <v>19720.570035587883</v>
      </c>
      <c r="S94" s="115">
        <v>19020.925485356169</v>
      </c>
      <c r="T94" s="115">
        <v>18331.47194660117</v>
      </c>
      <c r="U94" s="115">
        <v>17631.827396369463</v>
      </c>
      <c r="V94" s="115">
        <v>16942.373857614457</v>
      </c>
      <c r="W94" s="115">
        <v>14795.097400993092</v>
      </c>
      <c r="X94" s="115">
        <v>12764.189301896073</v>
      </c>
      <c r="Y94" s="115">
        <v>12291.99768203768</v>
      </c>
      <c r="Z94" s="115">
        <v>11819.806062179287</v>
      </c>
      <c r="AA94" s="115">
        <v>11347.614442320892</v>
      </c>
      <c r="AB94" s="115">
        <v>10875.422822462499</v>
      </c>
      <c r="AC94" s="115">
        <v>10403.231202604107</v>
      </c>
      <c r="AD94" s="115">
        <v>9931.039582745716</v>
      </c>
      <c r="AE94" s="115">
        <v>9458.8479628873229</v>
      </c>
      <c r="AF94" s="115">
        <v>8986.6563430289279</v>
      </c>
      <c r="AG94" s="115">
        <v>8514.4647231705385</v>
      </c>
      <c r="AH94" s="115">
        <v>8042.2731033121436</v>
      </c>
      <c r="AI94" s="115">
        <v>7570.0814834537505</v>
      </c>
      <c r="AJ94" s="115">
        <v>7097.8898635953547</v>
      </c>
      <c r="AK94" s="115">
        <v>6625.6982437369643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v>0</v>
      </c>
      <c r="AR94" s="115">
        <v>0</v>
      </c>
      <c r="AS94" s="115">
        <v>0</v>
      </c>
      <c r="AT94" s="115">
        <v>0</v>
      </c>
      <c r="AU94" s="115">
        <v>0</v>
      </c>
      <c r="AV94" s="115">
        <v>0</v>
      </c>
      <c r="AW94" s="115">
        <v>0</v>
      </c>
      <c r="AX94" s="115">
        <v>0</v>
      </c>
      <c r="AY94" s="115">
        <v>0</v>
      </c>
      <c r="AZ94" s="115">
        <v>0</v>
      </c>
      <c r="BA94" s="115">
        <v>0</v>
      </c>
      <c r="BB94" s="115">
        <v>0</v>
      </c>
      <c r="BC94" s="115">
        <v>0</v>
      </c>
      <c r="BD94" s="115">
        <v>0</v>
      </c>
      <c r="BE94" s="115">
        <v>0</v>
      </c>
      <c r="BF94" s="115">
        <v>0</v>
      </c>
      <c r="BG94" s="115">
        <v>0</v>
      </c>
    </row>
    <row r="95" spans="1:59" ht="15.75" thickTop="1">
      <c r="B95" s="304"/>
      <c r="C95" s="304"/>
      <c r="D95" s="304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</row>
    <row r="96" spans="1:59">
      <c r="B96" s="304"/>
      <c r="C96" s="304" t="s">
        <v>138</v>
      </c>
      <c r="D96" s="304"/>
      <c r="E96" s="29"/>
      <c r="F96" s="29">
        <v>0</v>
      </c>
      <c r="G96" s="29">
        <v>0</v>
      </c>
      <c r="H96" s="29">
        <v>-188191.60078510043</v>
      </c>
      <c r="I96" s="29">
        <v>21883.661182125961</v>
      </c>
      <c r="J96" s="29">
        <v>19437.364545064225</v>
      </c>
      <c r="K96" s="29">
        <v>17281.443473205418</v>
      </c>
      <c r="L96" s="29">
        <v>15375.029985542134</v>
      </c>
      <c r="M96" s="29">
        <v>13686.268948878711</v>
      </c>
      <c r="N96" s="29">
        <v>12270.550232272803</v>
      </c>
      <c r="O96" s="29">
        <v>11073.438363446208</v>
      </c>
      <c r="P96" s="29">
        <v>9985.2986944114891</v>
      </c>
      <c r="Q96" s="29">
        <v>8989.9922841831285</v>
      </c>
      <c r="R96" s="29">
        <v>8088.5641575379614</v>
      </c>
      <c r="S96" s="29">
        <v>7264.7349198055081</v>
      </c>
      <c r="T96" s="29">
        <v>6519.6101025948392</v>
      </c>
      <c r="U96" s="29">
        <v>5839.259404643748</v>
      </c>
      <c r="V96" s="29">
        <v>5224.8143265127255</v>
      </c>
      <c r="W96" s="29">
        <v>4248.6463922613011</v>
      </c>
      <c r="X96" s="29">
        <v>3413.2032655147941</v>
      </c>
      <c r="Y96" s="29">
        <v>3060.7477810237842</v>
      </c>
      <c r="Z96" s="29">
        <v>2740.6374125494849</v>
      </c>
      <c r="AA96" s="29">
        <v>2450.0895626672468</v>
      </c>
      <c r="AB96" s="29">
        <v>2186.5514319580975</v>
      </c>
      <c r="AC96" s="29">
        <v>1947.6815689416583</v>
      </c>
      <c r="AD96" s="29">
        <v>1731.3328710802616</v>
      </c>
      <c r="AE96" s="29">
        <v>1535.536924513855</v>
      </c>
      <c r="AF96" s="29">
        <v>1358.4895787751291</v>
      </c>
      <c r="AG96" s="29">
        <v>1198.5376606739146</v>
      </c>
      <c r="AH96" s="29">
        <v>1054.1667388780932</v>
      </c>
      <c r="AI96" s="29">
        <v>923.98985750024019</v>
      </c>
      <c r="AJ96" s="29">
        <v>806.73716326669989</v>
      </c>
      <c r="AK96" s="29">
        <v>701.24635663760762</v>
      </c>
      <c r="AL96" s="29">
        <v>0</v>
      </c>
      <c r="AM96" s="29">
        <v>0</v>
      </c>
      <c r="AN96" s="29">
        <v>0</v>
      </c>
      <c r="AO96" s="29">
        <v>0</v>
      </c>
      <c r="AP96" s="29">
        <v>0</v>
      </c>
      <c r="AQ96" s="29">
        <v>0</v>
      </c>
      <c r="AR96" s="29">
        <v>0</v>
      </c>
      <c r="AS96" s="29">
        <v>0</v>
      </c>
      <c r="AT96" s="29">
        <v>0</v>
      </c>
      <c r="AU96" s="29">
        <v>0</v>
      </c>
      <c r="AV96" s="29">
        <v>0</v>
      </c>
      <c r="AW96" s="29">
        <v>0</v>
      </c>
      <c r="AX96" s="29">
        <v>0</v>
      </c>
      <c r="AY96" s="29">
        <v>0</v>
      </c>
      <c r="AZ96" s="29">
        <v>0</v>
      </c>
      <c r="BA96" s="29">
        <v>0</v>
      </c>
      <c r="BB96" s="29">
        <v>0</v>
      </c>
      <c r="BC96" s="29">
        <v>0</v>
      </c>
      <c r="BD96" s="29">
        <v>0</v>
      </c>
      <c r="BE96" s="29">
        <v>0</v>
      </c>
      <c r="BF96" s="29">
        <v>0</v>
      </c>
      <c r="BG96" s="29">
        <v>0</v>
      </c>
    </row>
    <row r="97" spans="1:59">
      <c r="B97" s="304"/>
      <c r="C97" s="304" t="s">
        <v>113</v>
      </c>
      <c r="D97" s="263">
        <v>-11808.335313526179</v>
      </c>
      <c r="E97" s="116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</row>
    <row r="98" spans="1:59">
      <c r="B98" s="304"/>
      <c r="C98" s="304" t="s">
        <v>108</v>
      </c>
      <c r="D98" s="350">
        <v>3070.4261289337342</v>
      </c>
      <c r="E98" s="116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</row>
    <row r="99" spans="1:59" ht="15.75" thickBot="1">
      <c r="B99" s="304"/>
      <c r="C99" s="304" t="s">
        <v>61</v>
      </c>
      <c r="D99" s="351">
        <v>-8737.9091845924449</v>
      </c>
      <c r="E99" s="116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</row>
    <row r="100" spans="1:59" ht="15.75" thickTop="1">
      <c r="B100" s="304"/>
      <c r="C100" s="304"/>
      <c r="D100" s="304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</row>
    <row r="101" spans="1:59" ht="18.75">
      <c r="A101" s="327"/>
      <c r="B101" s="329" t="s">
        <v>62</v>
      </c>
      <c r="C101" s="304"/>
      <c r="D101" s="304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</row>
    <row r="102" spans="1:59">
      <c r="B102" s="304"/>
      <c r="C102" s="304" t="s">
        <v>63</v>
      </c>
      <c r="D102" s="304"/>
      <c r="E102" s="32"/>
      <c r="F102" s="17">
        <v>0</v>
      </c>
      <c r="G102" s="17">
        <v>0</v>
      </c>
      <c r="H102" s="17">
        <v>-4739.3680210472985</v>
      </c>
      <c r="I102" s="17">
        <v>-7611.4849558240885</v>
      </c>
      <c r="J102" s="17">
        <v>-7641.716922052412</v>
      </c>
      <c r="K102" s="17">
        <v>-6340.3981955615191</v>
      </c>
      <c r="L102" s="17">
        <v>-6704.2124363126159</v>
      </c>
      <c r="M102" s="17">
        <v>-5084.1027752012087</v>
      </c>
      <c r="N102" s="17">
        <v>-4904.0256384840677</v>
      </c>
      <c r="O102" s="17">
        <v>-4875.1133081570442</v>
      </c>
      <c r="P102" s="17">
        <v>-4851.9557572507383</v>
      </c>
      <c r="Q102" s="17">
        <v>-4819.298483929927</v>
      </c>
      <c r="R102" s="17">
        <v>-4812.273956346352</v>
      </c>
      <c r="S102" s="17">
        <v>-4794.7066836095482</v>
      </c>
      <c r="T102" s="17">
        <v>-4819.9977411323825</v>
      </c>
      <c r="U102" s="17">
        <v>-4817.8960528834832</v>
      </c>
      <c r="V102" s="17">
        <v>-4793.2213489505548</v>
      </c>
      <c r="W102" s="17">
        <v>-3217.8692401296794</v>
      </c>
      <c r="X102" s="17">
        <v>-1764.8033634953331</v>
      </c>
      <c r="Y102" s="17">
        <v>-1677.4131062362121</v>
      </c>
      <c r="Z102" s="17">
        <v>-1675.1928871479593</v>
      </c>
      <c r="AA102" s="17">
        <v>-1678.8079264618648</v>
      </c>
      <c r="AB102" s="17">
        <v>-1642.4493259488256</v>
      </c>
      <c r="AC102" s="17">
        <v>-1658.03307083914</v>
      </c>
      <c r="AD102" s="17">
        <v>-1656.8994194968848</v>
      </c>
      <c r="AE102" s="17">
        <v>-1658.7499910372455</v>
      </c>
      <c r="AF102" s="17">
        <v>-1656.407793128913</v>
      </c>
      <c r="AG102" s="17">
        <v>-1660.475962883919</v>
      </c>
      <c r="AH102" s="17">
        <v>-1665.5960106997236</v>
      </c>
      <c r="AI102" s="17">
        <v>-1671.7942335278444</v>
      </c>
      <c r="AJ102" s="17">
        <v>-1679.0975857435915</v>
      </c>
      <c r="AK102" s="17">
        <v>-1687.5336955816542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</row>
    <row r="103" spans="1:59">
      <c r="A103" s="322"/>
      <c r="B103" s="304"/>
      <c r="C103" s="322" t="s">
        <v>39</v>
      </c>
      <c r="D103" s="304"/>
      <c r="E103" s="33">
        <v>0</v>
      </c>
      <c r="F103" s="30">
        <v>0</v>
      </c>
      <c r="G103" s="30">
        <v>0</v>
      </c>
      <c r="H103" s="30">
        <v>28574.649750897683</v>
      </c>
      <c r="I103" s="30">
        <v>27707.289177578448</v>
      </c>
      <c r="J103" s="30">
        <v>26762.132256866877</v>
      </c>
      <c r="K103" s="30">
        <v>25856.421371452812</v>
      </c>
      <c r="L103" s="30">
        <v>24986.21191780654</v>
      </c>
      <c r="M103" s="30">
        <v>24148.216726319919</v>
      </c>
      <c r="N103" s="30">
        <v>23332.793432809111</v>
      </c>
      <c r="O103" s="30">
        <v>22524.601912436185</v>
      </c>
      <c r="P103" s="30">
        <v>21716.191247422714</v>
      </c>
      <c r="Q103" s="30">
        <v>20907.78058240925</v>
      </c>
      <c r="R103" s="30">
        <v>20099.369917395779</v>
      </c>
      <c r="S103" s="30">
        <v>19290.959252382305</v>
      </c>
      <c r="T103" s="30">
        <v>18482.548587368838</v>
      </c>
      <c r="U103" s="30">
        <v>17674.13792235537</v>
      </c>
      <c r="V103" s="30">
        <v>16865.727257341896</v>
      </c>
      <c r="W103" s="30">
        <v>16121.96426128828</v>
      </c>
      <c r="X103" s="30">
        <v>15507.715747794889</v>
      </c>
      <c r="Y103" s="30">
        <v>14958.11490326135</v>
      </c>
      <c r="Z103" s="30">
        <v>14408.514058727811</v>
      </c>
      <c r="AA103" s="30">
        <v>13858.913214194268</v>
      </c>
      <c r="AB103" s="30">
        <v>13309.312369660729</v>
      </c>
      <c r="AC103" s="30">
        <v>12759.711525127193</v>
      </c>
      <c r="AD103" s="30">
        <v>12210.110680593656</v>
      </c>
      <c r="AE103" s="30">
        <v>11660.509836060117</v>
      </c>
      <c r="AF103" s="30">
        <v>11110.908991526574</v>
      </c>
      <c r="AG103" s="30">
        <v>10561.308146993038</v>
      </c>
      <c r="AH103" s="30">
        <v>10011.707302459497</v>
      </c>
      <c r="AI103" s="30">
        <v>9462.1064579259582</v>
      </c>
      <c r="AJ103" s="30">
        <v>8912.5056133924154</v>
      </c>
      <c r="AK103" s="30">
        <v>8362.9047688588798</v>
      </c>
      <c r="AL103" s="30">
        <v>0</v>
      </c>
      <c r="AM103" s="30">
        <v>0</v>
      </c>
      <c r="AN103" s="30">
        <v>0</v>
      </c>
      <c r="AO103" s="30">
        <v>0</v>
      </c>
      <c r="AP103" s="30">
        <v>0</v>
      </c>
      <c r="AQ103" s="30">
        <v>0</v>
      </c>
      <c r="AR103" s="30">
        <v>0</v>
      </c>
      <c r="AS103" s="30">
        <v>0</v>
      </c>
      <c r="AT103" s="30">
        <v>0</v>
      </c>
      <c r="AU103" s="30">
        <v>0</v>
      </c>
      <c r="AV103" s="30">
        <v>0</v>
      </c>
      <c r="AW103" s="30">
        <v>0</v>
      </c>
      <c r="AX103" s="30">
        <v>0</v>
      </c>
      <c r="AY103" s="30">
        <v>0</v>
      </c>
      <c r="AZ103" s="30">
        <v>0</v>
      </c>
      <c r="BA103" s="30">
        <v>0</v>
      </c>
      <c r="BB103" s="30">
        <v>0</v>
      </c>
      <c r="BC103" s="30">
        <v>0</v>
      </c>
      <c r="BD103" s="30">
        <v>0</v>
      </c>
      <c r="BE103" s="30">
        <v>0</v>
      </c>
      <c r="BF103" s="30">
        <v>0</v>
      </c>
      <c r="BG103" s="30">
        <v>0</v>
      </c>
    </row>
    <row r="104" spans="1:59">
      <c r="B104" s="304"/>
      <c r="C104" s="304" t="s">
        <v>64</v>
      </c>
      <c r="D104" s="304"/>
      <c r="E104" s="33">
        <v>0</v>
      </c>
      <c r="F104" s="30">
        <v>0</v>
      </c>
      <c r="G104" s="30">
        <v>0</v>
      </c>
      <c r="H104" s="30">
        <v>-12132.156519888151</v>
      </c>
      <c r="I104" s="30">
        <v>-23051.097387787486</v>
      </c>
      <c r="J104" s="30">
        <v>-20745.987649008741</v>
      </c>
      <c r="K104" s="30">
        <v>-18683.521040627751</v>
      </c>
      <c r="L104" s="30">
        <v>-16815.168936564976</v>
      </c>
      <c r="M104" s="30">
        <v>-15116.667023780636</v>
      </c>
      <c r="N104" s="30">
        <v>-14315.944693468016</v>
      </c>
      <c r="O104" s="30">
        <v>-14315.944693468016</v>
      </c>
      <c r="P104" s="30">
        <v>-14340.209006507794</v>
      </c>
      <c r="Q104" s="30">
        <v>-14315.944693468016</v>
      </c>
      <c r="R104" s="30">
        <v>-14340.209006507794</v>
      </c>
      <c r="S104" s="30">
        <v>-14315.944693468016</v>
      </c>
      <c r="T104" s="30">
        <v>-14340.209006507794</v>
      </c>
      <c r="U104" s="30">
        <v>-14315.944693468016</v>
      </c>
      <c r="V104" s="30">
        <v>-14340.209006507794</v>
      </c>
      <c r="W104" s="30">
        <v>-7157.9723467340082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0</v>
      </c>
      <c r="BB104" s="30">
        <v>0</v>
      </c>
      <c r="BC104" s="30">
        <v>0</v>
      </c>
      <c r="BD104" s="30">
        <v>0</v>
      </c>
      <c r="BE104" s="30">
        <v>0</v>
      </c>
      <c r="BF104" s="30">
        <v>0</v>
      </c>
      <c r="BG104" s="30">
        <v>0</v>
      </c>
    </row>
    <row r="105" spans="1:59">
      <c r="B105" s="304"/>
      <c r="C105" s="304" t="s">
        <v>65</v>
      </c>
      <c r="D105" s="304"/>
      <c r="E105" s="33">
        <v>0</v>
      </c>
      <c r="F105" s="30">
        <v>0</v>
      </c>
      <c r="G105" s="30">
        <v>0</v>
      </c>
      <c r="H105" s="30">
        <v>-6746.2913740381236</v>
      </c>
      <c r="I105" s="30">
        <v>-6460.6664900723526</v>
      </c>
      <c r="J105" s="30">
        <v>-6149.4229955996861</v>
      </c>
      <c r="K105" s="30">
        <v>-5851.1692191305156</v>
      </c>
      <c r="L105" s="30">
        <v>-5564.6061888644927</v>
      </c>
      <c r="M105" s="30">
        <v>-5288.6514283013257</v>
      </c>
      <c r="N105" s="30">
        <v>-5020.1296730401582</v>
      </c>
      <c r="O105" s="30">
        <v>-4753.9893660796324</v>
      </c>
      <c r="P105" s="30">
        <v>-4487.7768940190872</v>
      </c>
      <c r="Q105" s="30">
        <v>-4221.564421958542</v>
      </c>
      <c r="R105" s="30">
        <v>-3955.3519498979972</v>
      </c>
      <c r="S105" s="30">
        <v>-3689.139477837452</v>
      </c>
      <c r="T105" s="30">
        <v>-3422.9270057769068</v>
      </c>
      <c r="U105" s="30">
        <v>-3156.7145337163611</v>
      </c>
      <c r="V105" s="30">
        <v>-2890.5020616558154</v>
      </c>
      <c r="W105" s="30">
        <v>-2645.5782941010007</v>
      </c>
      <c r="X105" s="30">
        <v>-2443.3041006576655</v>
      </c>
      <c r="Y105" s="30">
        <v>-2262.3186117200607</v>
      </c>
      <c r="Z105" s="30">
        <v>-2081.3331227824565</v>
      </c>
      <c r="AA105" s="30">
        <v>-1900.3476338448513</v>
      </c>
      <c r="AB105" s="30">
        <v>-1719.3621449072468</v>
      </c>
      <c r="AC105" s="30">
        <v>-1538.3766559696421</v>
      </c>
      <c r="AD105" s="30">
        <v>-1357.3911670320374</v>
      </c>
      <c r="AE105" s="30">
        <v>-1176.4056780944329</v>
      </c>
      <c r="AF105" s="30">
        <v>-995.42018915682809</v>
      </c>
      <c r="AG105" s="30">
        <v>-814.43470021922349</v>
      </c>
      <c r="AH105" s="30">
        <v>-633.44921128161877</v>
      </c>
      <c r="AI105" s="30">
        <v>-452.46372234401412</v>
      </c>
      <c r="AJ105" s="30">
        <v>-271.47823340640946</v>
      </c>
      <c r="AK105" s="30">
        <v>-90.492744468804815</v>
      </c>
      <c r="AL105" s="30">
        <v>0</v>
      </c>
      <c r="AM105" s="30">
        <v>0</v>
      </c>
      <c r="AN105" s="30">
        <v>0</v>
      </c>
      <c r="AO105" s="30">
        <v>0</v>
      </c>
      <c r="AP105" s="30">
        <v>0</v>
      </c>
      <c r="AQ105" s="30">
        <v>0</v>
      </c>
      <c r="AR105" s="30">
        <v>0</v>
      </c>
      <c r="AS105" s="30">
        <v>0</v>
      </c>
      <c r="AT105" s="30">
        <v>0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0">
        <v>0</v>
      </c>
      <c r="BA105" s="30">
        <v>0</v>
      </c>
      <c r="BB105" s="30">
        <v>0</v>
      </c>
      <c r="BC105" s="30">
        <v>0</v>
      </c>
      <c r="BD105" s="30">
        <v>0</v>
      </c>
      <c r="BE105" s="30">
        <v>0</v>
      </c>
      <c r="BF105" s="30">
        <v>0</v>
      </c>
      <c r="BG105" s="30">
        <v>0</v>
      </c>
    </row>
    <row r="106" spans="1:59">
      <c r="B106" s="304"/>
      <c r="C106" s="304" t="s">
        <v>66</v>
      </c>
      <c r="D106" s="304"/>
      <c r="E106" s="34">
        <v>0</v>
      </c>
      <c r="F106" s="20">
        <v>0</v>
      </c>
      <c r="G106" s="20">
        <v>0</v>
      </c>
      <c r="H106" s="20">
        <v>9696.2018569714091</v>
      </c>
      <c r="I106" s="20">
        <v>-1804.4747002813901</v>
      </c>
      <c r="J106" s="20">
        <v>-133.27838774155043</v>
      </c>
      <c r="K106" s="20">
        <v>1321.7311116945457</v>
      </c>
      <c r="L106" s="20">
        <v>2606.4367923770715</v>
      </c>
      <c r="M106" s="20">
        <v>3742.8982742379576</v>
      </c>
      <c r="N106" s="20">
        <v>3996.719066300936</v>
      </c>
      <c r="O106" s="20">
        <v>3454.6678528885359</v>
      </c>
      <c r="P106" s="20">
        <v>2888.2053468958329</v>
      </c>
      <c r="Q106" s="20">
        <v>2370.2714669826919</v>
      </c>
      <c r="R106" s="20">
        <v>1803.8089609899885</v>
      </c>
      <c r="S106" s="20">
        <v>1285.8750810768365</v>
      </c>
      <c r="T106" s="20">
        <v>719.41257508413719</v>
      </c>
      <c r="U106" s="20">
        <v>201.47869517099298</v>
      </c>
      <c r="V106" s="20">
        <v>-364.98381082171318</v>
      </c>
      <c r="W106" s="20">
        <v>6318.4136204532715</v>
      </c>
      <c r="X106" s="20">
        <v>13064.411647137224</v>
      </c>
      <c r="Y106" s="20">
        <v>12695.79629154129</v>
      </c>
      <c r="Z106" s="20">
        <v>12327.180935945355</v>
      </c>
      <c r="AA106" s="20">
        <v>11958.565580349417</v>
      </c>
      <c r="AB106" s="20">
        <v>11589.950224753482</v>
      </c>
      <c r="AC106" s="20">
        <v>11221.334869157552</v>
      </c>
      <c r="AD106" s="20">
        <v>10852.719513561618</v>
      </c>
      <c r="AE106" s="20">
        <v>10484.104157965685</v>
      </c>
      <c r="AF106" s="20">
        <v>10115.488802369746</v>
      </c>
      <c r="AG106" s="20">
        <v>9746.8734467738141</v>
      </c>
      <c r="AH106" s="20">
        <v>9378.2580911778787</v>
      </c>
      <c r="AI106" s="20">
        <v>9009.6427355819433</v>
      </c>
      <c r="AJ106" s="20">
        <v>8641.0273799860061</v>
      </c>
      <c r="AK106" s="20">
        <v>8272.4120243900743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</row>
    <row r="107" spans="1:59" ht="15.75" thickBot="1">
      <c r="B107" s="304"/>
      <c r="C107" s="304" t="s">
        <v>67</v>
      </c>
      <c r="D107" s="304"/>
      <c r="E107" s="114">
        <v>0</v>
      </c>
      <c r="F107" s="115">
        <v>0</v>
      </c>
      <c r="G107" s="115">
        <v>0</v>
      </c>
      <c r="H107" s="115">
        <v>2036.2023899639955</v>
      </c>
      <c r="I107" s="115">
        <v>-378.93968705909185</v>
      </c>
      <c r="J107" s="115">
        <v>-27.988461425725585</v>
      </c>
      <c r="K107" s="115">
        <v>277.56353345585455</v>
      </c>
      <c r="L107" s="115">
        <v>547.35172639918494</v>
      </c>
      <c r="M107" s="115">
        <v>786.00863758997093</v>
      </c>
      <c r="N107" s="115">
        <v>839.31100392319638</v>
      </c>
      <c r="O107" s="115">
        <v>725.4802491065924</v>
      </c>
      <c r="P107" s="115">
        <v>606.52312284812479</v>
      </c>
      <c r="Q107" s="115">
        <v>497.75700806636519</v>
      </c>
      <c r="R107" s="115">
        <v>378.79988180789752</v>
      </c>
      <c r="S107" s="115">
        <v>270.03376702613565</v>
      </c>
      <c r="T107" s="115">
        <v>151.07664076766878</v>
      </c>
      <c r="U107" s="115">
        <v>42.310525985908519</v>
      </c>
      <c r="V107" s="115">
        <v>-76.646600272559752</v>
      </c>
      <c r="W107" s="115">
        <v>1326.8668602951868</v>
      </c>
      <c r="X107" s="115">
        <v>2743.5264458988163</v>
      </c>
      <c r="Y107" s="115">
        <v>2666.1172212236706</v>
      </c>
      <c r="Z107" s="115">
        <v>2588.7079965485241</v>
      </c>
      <c r="AA107" s="115">
        <v>2511.2987718733771</v>
      </c>
      <c r="AB107" s="115">
        <v>2433.889547198231</v>
      </c>
      <c r="AC107" s="115">
        <v>2356.4803225230853</v>
      </c>
      <c r="AD107" s="115">
        <v>2279.0710978479397</v>
      </c>
      <c r="AE107" s="115">
        <v>2201.6618731727935</v>
      </c>
      <c r="AF107" s="115">
        <v>2124.2526484976461</v>
      </c>
      <c r="AG107" s="115">
        <v>2046.8434238225007</v>
      </c>
      <c r="AH107" s="115">
        <v>1969.4341991473541</v>
      </c>
      <c r="AI107" s="115">
        <v>1892.0249744722078</v>
      </c>
      <c r="AJ107" s="115">
        <v>1814.615749797061</v>
      </c>
      <c r="AK107" s="115">
        <v>1737.2065251219153</v>
      </c>
      <c r="AL107" s="115">
        <v>0</v>
      </c>
      <c r="AM107" s="115">
        <v>0</v>
      </c>
      <c r="AN107" s="115">
        <v>0</v>
      </c>
      <c r="AO107" s="115">
        <v>0</v>
      </c>
      <c r="AP107" s="115">
        <v>0</v>
      </c>
      <c r="AQ107" s="115">
        <v>0</v>
      </c>
      <c r="AR107" s="115">
        <v>0</v>
      </c>
      <c r="AS107" s="115">
        <v>0</v>
      </c>
      <c r="AT107" s="115">
        <v>0</v>
      </c>
      <c r="AU107" s="115">
        <v>0</v>
      </c>
      <c r="AV107" s="115">
        <v>0</v>
      </c>
      <c r="AW107" s="115">
        <v>0</v>
      </c>
      <c r="AX107" s="115">
        <v>0</v>
      </c>
      <c r="AY107" s="115">
        <v>0</v>
      </c>
      <c r="AZ107" s="115">
        <v>0</v>
      </c>
      <c r="BA107" s="115">
        <v>0</v>
      </c>
      <c r="BB107" s="115">
        <v>0</v>
      </c>
      <c r="BC107" s="115">
        <v>0</v>
      </c>
      <c r="BD107" s="115">
        <v>0</v>
      </c>
      <c r="BE107" s="115">
        <v>0</v>
      </c>
      <c r="BF107" s="115">
        <v>0</v>
      </c>
      <c r="BG107" s="115">
        <v>0</v>
      </c>
    </row>
    <row r="108" spans="1:59" ht="15.75" thickTop="1">
      <c r="B108" s="304"/>
      <c r="C108" s="304"/>
      <c r="D108" s="304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</row>
    <row r="109" spans="1:59" ht="18.75">
      <c r="B109" s="329" t="s">
        <v>68</v>
      </c>
      <c r="C109" s="304"/>
      <c r="D109" s="304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</row>
    <row r="110" spans="1:59">
      <c r="B110" s="279"/>
      <c r="C110" s="304" t="s">
        <v>69</v>
      </c>
      <c r="D110" s="304"/>
      <c r="E110" s="348">
        <v>0</v>
      </c>
      <c r="F110" s="348">
        <v>1</v>
      </c>
      <c r="G110" s="348">
        <v>2</v>
      </c>
      <c r="H110" s="348">
        <v>3</v>
      </c>
      <c r="I110" s="348">
        <v>4</v>
      </c>
      <c r="J110" s="348">
        <v>5</v>
      </c>
      <c r="K110" s="348">
        <v>6</v>
      </c>
      <c r="L110" s="348">
        <v>7</v>
      </c>
      <c r="M110" s="348">
        <v>8</v>
      </c>
      <c r="N110" s="348">
        <v>9</v>
      </c>
      <c r="O110" s="348">
        <v>10</v>
      </c>
      <c r="P110" s="348">
        <v>11</v>
      </c>
      <c r="Q110" s="348">
        <v>12</v>
      </c>
      <c r="R110" s="348">
        <v>13</v>
      </c>
      <c r="S110" s="348">
        <v>14</v>
      </c>
      <c r="T110" s="348">
        <v>15</v>
      </c>
      <c r="U110" s="348">
        <v>16</v>
      </c>
      <c r="V110" s="348">
        <v>17</v>
      </c>
      <c r="W110" s="348">
        <v>18</v>
      </c>
      <c r="X110" s="348">
        <v>19</v>
      </c>
      <c r="Y110" s="348">
        <v>20</v>
      </c>
      <c r="Z110" s="348">
        <v>21</v>
      </c>
      <c r="AA110" s="348">
        <v>22</v>
      </c>
      <c r="AB110" s="348">
        <v>23</v>
      </c>
      <c r="AC110" s="348">
        <v>24</v>
      </c>
      <c r="AD110" s="348">
        <v>25</v>
      </c>
      <c r="AE110" s="348">
        <v>26</v>
      </c>
      <c r="AF110" s="348">
        <v>27</v>
      </c>
      <c r="AG110" s="348">
        <v>28</v>
      </c>
      <c r="AH110" s="348">
        <v>29</v>
      </c>
      <c r="AI110" s="348">
        <v>30</v>
      </c>
      <c r="AJ110" s="348">
        <v>31</v>
      </c>
      <c r="AK110" s="348">
        <v>32</v>
      </c>
      <c r="AL110" s="348">
        <v>33</v>
      </c>
      <c r="AM110" s="348">
        <v>34</v>
      </c>
      <c r="AN110" s="348">
        <v>35</v>
      </c>
      <c r="AO110" s="348">
        <v>36</v>
      </c>
      <c r="AP110" s="348">
        <v>37</v>
      </c>
      <c r="AQ110" s="348">
        <v>38</v>
      </c>
      <c r="AR110" s="348">
        <v>39</v>
      </c>
      <c r="AS110" s="348">
        <v>40</v>
      </c>
      <c r="AT110" s="348">
        <v>41</v>
      </c>
      <c r="AU110" s="348">
        <v>42</v>
      </c>
      <c r="AV110" s="348">
        <v>43</v>
      </c>
      <c r="AW110" s="348">
        <v>44</v>
      </c>
      <c r="AX110" s="348">
        <v>45</v>
      </c>
      <c r="AY110" s="348">
        <v>46</v>
      </c>
      <c r="AZ110" s="348">
        <v>47</v>
      </c>
      <c r="BA110" s="348">
        <v>48</v>
      </c>
      <c r="BB110" s="348">
        <v>49</v>
      </c>
      <c r="BC110" s="348">
        <v>50</v>
      </c>
      <c r="BD110" s="348">
        <v>51</v>
      </c>
      <c r="BE110" s="348">
        <v>52</v>
      </c>
      <c r="BF110" s="348">
        <v>53</v>
      </c>
      <c r="BG110" s="348">
        <v>54</v>
      </c>
    </row>
    <row r="111" spans="1:59">
      <c r="B111" s="304"/>
      <c r="C111" s="304" t="s">
        <v>70</v>
      </c>
      <c r="D111" s="304"/>
      <c r="E111" s="349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19">
        <v>3.3333333333333333E-2</v>
      </c>
      <c r="AY111" s="119">
        <v>3.3333333333333333E-2</v>
      </c>
      <c r="AZ111" s="119">
        <v>3.3333333333333333E-2</v>
      </c>
      <c r="BA111" s="119">
        <v>3.3333333333333333E-2</v>
      </c>
      <c r="BB111" s="119">
        <v>3.3333333333333333E-2</v>
      </c>
      <c r="BC111" s="119">
        <v>3.3333333333333333E-2</v>
      </c>
      <c r="BD111" s="119">
        <v>3.3333333333333333E-2</v>
      </c>
      <c r="BE111" s="119">
        <v>3.3333333333333333E-2</v>
      </c>
      <c r="BF111" s="119">
        <v>3.3333333333333333E-2</v>
      </c>
      <c r="BG111" s="119">
        <v>3.3333333333333333E-2</v>
      </c>
    </row>
    <row r="112" spans="1:59">
      <c r="B112" s="304"/>
      <c r="C112" s="304"/>
      <c r="D112" s="304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</row>
    <row r="113" spans="1:59">
      <c r="A113" s="306"/>
      <c r="B113" s="304"/>
      <c r="C113" s="322" t="s">
        <v>71</v>
      </c>
      <c r="D113" s="304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</row>
    <row r="114" spans="1:59">
      <c r="A114" s="306"/>
      <c r="B114" s="322"/>
      <c r="C114" s="304" t="s">
        <v>72</v>
      </c>
      <c r="D114" s="304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</row>
    <row r="115" spans="1:59">
      <c r="B115" s="304"/>
      <c r="C115" s="304" t="s">
        <v>73</v>
      </c>
      <c r="D115" s="304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1">
        <v>0</v>
      </c>
      <c r="AY115" s="121">
        <v>0</v>
      </c>
      <c r="AZ115" s="121">
        <v>0</v>
      </c>
      <c r="BA115" s="121">
        <v>0</v>
      </c>
      <c r="BB115" s="121">
        <v>0</v>
      </c>
      <c r="BC115" s="121">
        <v>0</v>
      </c>
      <c r="BD115" s="121">
        <v>0</v>
      </c>
      <c r="BE115" s="121">
        <v>0</v>
      </c>
      <c r="BF115" s="121">
        <v>0</v>
      </c>
      <c r="BG115" s="121">
        <v>0</v>
      </c>
    </row>
    <row r="116" spans="1:59">
      <c r="A116" s="325"/>
      <c r="B116" s="330"/>
      <c r="C116" s="304" t="s">
        <v>74</v>
      </c>
      <c r="D116" s="304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29">
        <v>0</v>
      </c>
      <c r="AZ116" s="29">
        <v>0</v>
      </c>
      <c r="BA116" s="29">
        <v>0</v>
      </c>
      <c r="BB116" s="29">
        <v>0</v>
      </c>
      <c r="BC116" s="29">
        <v>0</v>
      </c>
      <c r="BD116" s="29">
        <v>0</v>
      </c>
      <c r="BE116" s="29">
        <v>0</v>
      </c>
      <c r="BF116" s="29">
        <v>0</v>
      </c>
      <c r="BG116" s="29">
        <v>0</v>
      </c>
    </row>
    <row r="117" spans="1:59">
      <c r="B117" s="304"/>
      <c r="C117" s="304"/>
      <c r="D117" s="304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</row>
    <row r="118" spans="1:59">
      <c r="A118" s="306"/>
      <c r="B118" s="304"/>
      <c r="C118" s="322" t="s">
        <v>75</v>
      </c>
      <c r="D118" s="304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</row>
    <row r="119" spans="1:59">
      <c r="B119" s="304"/>
      <c r="C119" s="304" t="s">
        <v>72</v>
      </c>
      <c r="D119" s="304"/>
      <c r="E119" s="62"/>
      <c r="F119" s="124">
        <v>0</v>
      </c>
      <c r="G119" s="124">
        <v>0</v>
      </c>
      <c r="H119" s="124">
        <v>0</v>
      </c>
      <c r="I119" s="124">
        <v>234555.02605117092</v>
      </c>
      <c r="J119" s="124">
        <v>226466.92170457882</v>
      </c>
      <c r="K119" s="124">
        <v>218378.81735798673</v>
      </c>
      <c r="L119" s="124">
        <v>210290.71301139463</v>
      </c>
      <c r="M119" s="124">
        <v>202202.60866480254</v>
      </c>
      <c r="N119" s="124">
        <v>194114.50431821044</v>
      </c>
      <c r="O119" s="124">
        <v>186026.39997161835</v>
      </c>
      <c r="P119" s="124">
        <v>177938.29562502625</v>
      </c>
      <c r="Q119" s="124">
        <v>169850.19127843415</v>
      </c>
      <c r="R119" s="124">
        <v>161762.08693184206</v>
      </c>
      <c r="S119" s="124">
        <v>153673.98258524996</v>
      </c>
      <c r="T119" s="124">
        <v>145585.87823865787</v>
      </c>
      <c r="U119" s="124">
        <v>137497.77389206577</v>
      </c>
      <c r="V119" s="124">
        <v>129409.66954547368</v>
      </c>
      <c r="W119" s="124">
        <v>121321.56519888158</v>
      </c>
      <c r="X119" s="124">
        <v>113233.46085228949</v>
      </c>
      <c r="Y119" s="124">
        <v>105145.35650569739</v>
      </c>
      <c r="Z119" s="124">
        <v>97057.252159105294</v>
      </c>
      <c r="AA119" s="124">
        <v>88969.147812513198</v>
      </c>
      <c r="AB119" s="124">
        <v>80881.043465921102</v>
      </c>
      <c r="AC119" s="124">
        <v>72792.939119329007</v>
      </c>
      <c r="AD119" s="124">
        <v>64704.834772736904</v>
      </c>
      <c r="AE119" s="124">
        <v>56616.730426144801</v>
      </c>
      <c r="AF119" s="124">
        <v>48528.626079552698</v>
      </c>
      <c r="AG119" s="124">
        <v>40440.521732960595</v>
      </c>
      <c r="AH119" s="124">
        <v>32352.417386368495</v>
      </c>
      <c r="AI119" s="124">
        <v>24264.313039776396</v>
      </c>
      <c r="AJ119" s="124">
        <v>16176.208693184297</v>
      </c>
      <c r="AK119" s="124">
        <v>8088.1043465921966</v>
      </c>
      <c r="AL119" s="124">
        <v>9.6406438387930393E-11</v>
      </c>
      <c r="AM119" s="124">
        <v>9.6406438387930393E-11</v>
      </c>
      <c r="AN119" s="124">
        <v>9.6406438387930393E-11</v>
      </c>
      <c r="AO119" s="124">
        <v>9.6406438387930393E-11</v>
      </c>
      <c r="AP119" s="124">
        <v>9.6406438387930393E-11</v>
      </c>
      <c r="AQ119" s="124">
        <v>9.6406438387930393E-11</v>
      </c>
      <c r="AR119" s="124">
        <v>9.6406438387930393E-11</v>
      </c>
      <c r="AS119" s="124">
        <v>9.6406438387930393E-11</v>
      </c>
      <c r="AT119" s="124">
        <v>9.6406438387930393E-11</v>
      </c>
      <c r="AU119" s="124">
        <v>9.6406438387930393E-11</v>
      </c>
      <c r="AV119" s="124">
        <v>9.6406438387930393E-11</v>
      </c>
      <c r="AW119" s="124">
        <v>9.6406438387930393E-11</v>
      </c>
      <c r="AX119" s="124">
        <v>9.6406438387930393E-11</v>
      </c>
      <c r="AY119" s="124">
        <v>9.6406438387930393E-11</v>
      </c>
      <c r="AZ119" s="124">
        <v>9.6406438387930393E-11</v>
      </c>
      <c r="BA119" s="124">
        <v>9.6406438387930393E-11</v>
      </c>
      <c r="BB119" s="124">
        <v>9.6406438387930393E-11</v>
      </c>
      <c r="BC119" s="124">
        <v>9.6406438387930393E-11</v>
      </c>
      <c r="BD119" s="124">
        <v>9.6406438387930393E-11</v>
      </c>
      <c r="BE119" s="124">
        <v>9.6406438387930393E-11</v>
      </c>
      <c r="BF119" s="124">
        <v>9.6406438387930393E-11</v>
      </c>
      <c r="BG119" s="125">
        <v>9.6406438387930393E-11</v>
      </c>
    </row>
    <row r="120" spans="1:59">
      <c r="B120" s="304"/>
      <c r="C120" s="304" t="s">
        <v>76</v>
      </c>
      <c r="D120" s="304"/>
      <c r="E120" s="126"/>
      <c r="F120" s="127">
        <v>0</v>
      </c>
      <c r="G120" s="127">
        <v>0</v>
      </c>
      <c r="H120" s="127">
        <v>242643.13039776302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9"/>
    </row>
    <row r="121" spans="1:59">
      <c r="A121" s="325"/>
      <c r="B121" s="330"/>
      <c r="C121" s="304" t="s">
        <v>73</v>
      </c>
      <c r="D121" s="304"/>
      <c r="E121" s="64"/>
      <c r="F121" s="121">
        <v>0</v>
      </c>
      <c r="G121" s="121">
        <v>0</v>
      </c>
      <c r="H121" s="121">
        <v>8088.1043465921002</v>
      </c>
      <c r="I121" s="121">
        <v>8088.1043465921002</v>
      </c>
      <c r="J121" s="121">
        <v>8088.1043465921002</v>
      </c>
      <c r="K121" s="121">
        <v>8088.1043465921002</v>
      </c>
      <c r="L121" s="121">
        <v>8088.1043465921002</v>
      </c>
      <c r="M121" s="121">
        <v>8088.1043465921002</v>
      </c>
      <c r="N121" s="121">
        <v>8088.1043465921002</v>
      </c>
      <c r="O121" s="121">
        <v>8088.1043465921002</v>
      </c>
      <c r="P121" s="121">
        <v>8088.1043465921002</v>
      </c>
      <c r="Q121" s="121">
        <v>8088.1043465921002</v>
      </c>
      <c r="R121" s="121">
        <v>8088.1043465921002</v>
      </c>
      <c r="S121" s="121">
        <v>8088.1043465921002</v>
      </c>
      <c r="T121" s="121">
        <v>8088.1043465921002</v>
      </c>
      <c r="U121" s="121">
        <v>8088.1043465921002</v>
      </c>
      <c r="V121" s="121">
        <v>8088.1043465921002</v>
      </c>
      <c r="W121" s="121">
        <v>8088.1043465921002</v>
      </c>
      <c r="X121" s="121">
        <v>8088.1043465921002</v>
      </c>
      <c r="Y121" s="121">
        <v>8088.1043465921002</v>
      </c>
      <c r="Z121" s="121">
        <v>8088.1043465921002</v>
      </c>
      <c r="AA121" s="121">
        <v>8088.1043465921002</v>
      </c>
      <c r="AB121" s="121">
        <v>8088.1043465921002</v>
      </c>
      <c r="AC121" s="121">
        <v>8088.1043465921002</v>
      </c>
      <c r="AD121" s="121">
        <v>8088.1043465921002</v>
      </c>
      <c r="AE121" s="121">
        <v>8088.1043465921002</v>
      </c>
      <c r="AF121" s="121">
        <v>8088.1043465921002</v>
      </c>
      <c r="AG121" s="121">
        <v>8088.1043465921002</v>
      </c>
      <c r="AH121" s="121">
        <v>8088.1043465921002</v>
      </c>
      <c r="AI121" s="121">
        <v>8088.1043465921002</v>
      </c>
      <c r="AJ121" s="121">
        <v>8088.1043465921002</v>
      </c>
      <c r="AK121" s="121">
        <v>8088.1043465921002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1">
        <v>0</v>
      </c>
      <c r="AY121" s="121">
        <v>0</v>
      </c>
      <c r="AZ121" s="121">
        <v>0</v>
      </c>
      <c r="BA121" s="121">
        <v>0</v>
      </c>
      <c r="BB121" s="121">
        <v>0</v>
      </c>
      <c r="BC121" s="121">
        <v>0</v>
      </c>
      <c r="BD121" s="121">
        <v>0</v>
      </c>
      <c r="BE121" s="121">
        <v>0</v>
      </c>
      <c r="BF121" s="121">
        <v>0</v>
      </c>
      <c r="BG121" s="122">
        <v>0</v>
      </c>
    </row>
    <row r="122" spans="1:59">
      <c r="B122" s="304"/>
      <c r="C122" s="304" t="s">
        <v>74</v>
      </c>
      <c r="D122" s="304"/>
      <c r="E122" s="13">
        <v>0</v>
      </c>
      <c r="F122" s="13">
        <v>0</v>
      </c>
      <c r="G122" s="13">
        <v>0</v>
      </c>
      <c r="H122" s="13">
        <v>234555.02605117092</v>
      </c>
      <c r="I122" s="13">
        <v>226466.92170457882</v>
      </c>
      <c r="J122" s="13">
        <v>218378.81735798673</v>
      </c>
      <c r="K122" s="13">
        <v>210290.71301139463</v>
      </c>
      <c r="L122" s="13">
        <v>202202.60866480254</v>
      </c>
      <c r="M122" s="13">
        <v>194114.50431821044</v>
      </c>
      <c r="N122" s="13">
        <v>186026.39997161835</v>
      </c>
      <c r="O122" s="13">
        <v>177938.29562502625</v>
      </c>
      <c r="P122" s="13">
        <v>169850.19127843415</v>
      </c>
      <c r="Q122" s="13">
        <v>161762.08693184206</v>
      </c>
      <c r="R122" s="13">
        <v>153673.98258524996</v>
      </c>
      <c r="S122" s="13">
        <v>145585.87823865787</v>
      </c>
      <c r="T122" s="13">
        <v>137497.77389206577</v>
      </c>
      <c r="U122" s="13">
        <v>129409.66954547368</v>
      </c>
      <c r="V122" s="13">
        <v>121321.56519888158</v>
      </c>
      <c r="W122" s="13">
        <v>113233.46085228949</v>
      </c>
      <c r="X122" s="13">
        <v>105145.35650569739</v>
      </c>
      <c r="Y122" s="13">
        <v>97057.252159105294</v>
      </c>
      <c r="Z122" s="13">
        <v>88969.147812513198</v>
      </c>
      <c r="AA122" s="13">
        <v>80881.043465921102</v>
      </c>
      <c r="AB122" s="13">
        <v>72792.939119329007</v>
      </c>
      <c r="AC122" s="13">
        <v>64704.834772736904</v>
      </c>
      <c r="AD122" s="13">
        <v>56616.730426144801</v>
      </c>
      <c r="AE122" s="13">
        <v>48528.626079552698</v>
      </c>
      <c r="AF122" s="13">
        <v>40440.521732960595</v>
      </c>
      <c r="AG122" s="13">
        <v>32352.417386368495</v>
      </c>
      <c r="AH122" s="13">
        <v>24264.313039776396</v>
      </c>
      <c r="AI122" s="13">
        <v>16176.208693184297</v>
      </c>
      <c r="AJ122" s="13">
        <v>8088.1043465921966</v>
      </c>
      <c r="AK122" s="13">
        <v>9.6406438387930393E-11</v>
      </c>
      <c r="AL122" s="13">
        <v>9.6406438387930393E-11</v>
      </c>
      <c r="AM122" s="13">
        <v>9.6406438387930393E-11</v>
      </c>
      <c r="AN122" s="13">
        <v>9.6406438387930393E-11</v>
      </c>
      <c r="AO122" s="13">
        <v>9.6406438387930393E-11</v>
      </c>
      <c r="AP122" s="13">
        <v>9.6406438387930393E-11</v>
      </c>
      <c r="AQ122" s="13">
        <v>9.6406438387930393E-11</v>
      </c>
      <c r="AR122" s="13">
        <v>9.6406438387930393E-11</v>
      </c>
      <c r="AS122" s="13">
        <v>9.6406438387930393E-11</v>
      </c>
      <c r="AT122" s="13">
        <v>9.6406438387930393E-11</v>
      </c>
      <c r="AU122" s="13">
        <v>9.6406438387930393E-11</v>
      </c>
      <c r="AV122" s="13">
        <v>9.6406438387930393E-11</v>
      </c>
      <c r="AW122" s="13">
        <v>9.6406438387930393E-11</v>
      </c>
      <c r="AX122" s="13">
        <v>9.6406438387930393E-11</v>
      </c>
      <c r="AY122" s="13">
        <v>9.6406438387930393E-11</v>
      </c>
      <c r="AZ122" s="13">
        <v>9.6406438387930393E-11</v>
      </c>
      <c r="BA122" s="13">
        <v>9.6406438387930393E-11</v>
      </c>
      <c r="BB122" s="13">
        <v>9.6406438387930393E-11</v>
      </c>
      <c r="BC122" s="13">
        <v>9.6406438387930393E-11</v>
      </c>
      <c r="BD122" s="13">
        <v>9.6406438387930393E-11</v>
      </c>
      <c r="BE122" s="13">
        <v>9.6406438387930393E-11</v>
      </c>
      <c r="BF122" s="13">
        <v>9.6406438387930393E-11</v>
      </c>
      <c r="BG122" s="13">
        <v>9.6406438387930393E-11</v>
      </c>
    </row>
    <row r="123" spans="1:59">
      <c r="B123" s="304"/>
      <c r="C123" s="304"/>
      <c r="D123" s="304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</row>
    <row r="124" spans="1:59">
      <c r="A124" s="327"/>
      <c r="B124" s="304"/>
      <c r="C124" s="292" t="s">
        <v>77</v>
      </c>
      <c r="D124" s="304"/>
      <c r="E124" s="32"/>
      <c r="F124" s="17">
        <v>0</v>
      </c>
      <c r="G124" s="17">
        <v>0</v>
      </c>
      <c r="H124" s="17">
        <v>8088.1043465921002</v>
      </c>
      <c r="I124" s="17">
        <v>8088.1043465921002</v>
      </c>
      <c r="J124" s="17">
        <v>8088.1043465921002</v>
      </c>
      <c r="K124" s="17">
        <v>8088.1043465921002</v>
      </c>
      <c r="L124" s="17">
        <v>8088.1043465921002</v>
      </c>
      <c r="M124" s="17">
        <v>8088.1043465921002</v>
      </c>
      <c r="N124" s="17">
        <v>8088.1043465921002</v>
      </c>
      <c r="O124" s="17">
        <v>8088.1043465921002</v>
      </c>
      <c r="P124" s="17">
        <v>8088.1043465921002</v>
      </c>
      <c r="Q124" s="17">
        <v>8088.1043465921002</v>
      </c>
      <c r="R124" s="17">
        <v>8088.1043465921002</v>
      </c>
      <c r="S124" s="17">
        <v>8088.1043465921002</v>
      </c>
      <c r="T124" s="17">
        <v>8088.1043465921002</v>
      </c>
      <c r="U124" s="17">
        <v>8088.1043465921002</v>
      </c>
      <c r="V124" s="17">
        <v>8088.1043465921002</v>
      </c>
      <c r="W124" s="17">
        <v>8088.1043465921002</v>
      </c>
      <c r="X124" s="17">
        <v>8088.1043465921002</v>
      </c>
      <c r="Y124" s="17">
        <v>8088.1043465921002</v>
      </c>
      <c r="Z124" s="17">
        <v>8088.1043465921002</v>
      </c>
      <c r="AA124" s="17">
        <v>8088.1043465921002</v>
      </c>
      <c r="AB124" s="17">
        <v>8088.1043465921002</v>
      </c>
      <c r="AC124" s="17">
        <v>8088.1043465921002</v>
      </c>
      <c r="AD124" s="17">
        <v>8088.1043465921002</v>
      </c>
      <c r="AE124" s="17">
        <v>8088.1043465921002</v>
      </c>
      <c r="AF124" s="17">
        <v>8088.1043465921002</v>
      </c>
      <c r="AG124" s="17">
        <v>8088.1043465921002</v>
      </c>
      <c r="AH124" s="17">
        <v>8088.1043465921002</v>
      </c>
      <c r="AI124" s="17">
        <v>8088.1043465921002</v>
      </c>
      <c r="AJ124" s="17">
        <v>8088.1043465921002</v>
      </c>
      <c r="AK124" s="17">
        <v>8088.1043465921002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8">
        <v>0</v>
      </c>
    </row>
    <row r="125" spans="1:59">
      <c r="A125" s="327"/>
      <c r="B125" s="304"/>
      <c r="C125" s="292"/>
      <c r="D125" s="304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1"/>
    </row>
    <row r="126" spans="1:59">
      <c r="A126" s="327"/>
      <c r="B126" s="304"/>
      <c r="C126" s="292" t="s">
        <v>78</v>
      </c>
      <c r="D126" s="304"/>
      <c r="E126" s="33"/>
      <c r="F126" s="30">
        <v>0</v>
      </c>
      <c r="G126" s="30">
        <v>0</v>
      </c>
      <c r="H126" s="30">
        <v>242643.13039776302</v>
      </c>
      <c r="I126" s="30">
        <v>242643.13039776302</v>
      </c>
      <c r="J126" s="30">
        <v>242643.13039776302</v>
      </c>
      <c r="K126" s="30">
        <v>242643.13039776302</v>
      </c>
      <c r="L126" s="30">
        <v>242643.13039776302</v>
      </c>
      <c r="M126" s="30">
        <v>242643.13039776302</v>
      </c>
      <c r="N126" s="30">
        <v>242643.13039776302</v>
      </c>
      <c r="O126" s="30">
        <v>242643.13039776302</v>
      </c>
      <c r="P126" s="30">
        <v>242643.13039776302</v>
      </c>
      <c r="Q126" s="30">
        <v>242643.13039776302</v>
      </c>
      <c r="R126" s="30">
        <v>242643.13039776302</v>
      </c>
      <c r="S126" s="30">
        <v>242643.13039776302</v>
      </c>
      <c r="T126" s="30">
        <v>242643.13039776302</v>
      </c>
      <c r="U126" s="30">
        <v>242643.13039776302</v>
      </c>
      <c r="V126" s="30">
        <v>242643.13039776302</v>
      </c>
      <c r="W126" s="30">
        <v>242643.13039776302</v>
      </c>
      <c r="X126" s="30">
        <v>242643.13039776302</v>
      </c>
      <c r="Y126" s="30">
        <v>242643.13039776302</v>
      </c>
      <c r="Z126" s="30">
        <v>242643.13039776302</v>
      </c>
      <c r="AA126" s="30">
        <v>242643.13039776302</v>
      </c>
      <c r="AB126" s="30">
        <v>242643.13039776302</v>
      </c>
      <c r="AC126" s="30">
        <v>242643.13039776302</v>
      </c>
      <c r="AD126" s="30">
        <v>242643.13039776302</v>
      </c>
      <c r="AE126" s="30">
        <v>242643.13039776302</v>
      </c>
      <c r="AF126" s="30">
        <v>242643.13039776302</v>
      </c>
      <c r="AG126" s="30">
        <v>242643.13039776302</v>
      </c>
      <c r="AH126" s="30">
        <v>242643.13039776302</v>
      </c>
      <c r="AI126" s="30">
        <v>242643.13039776302</v>
      </c>
      <c r="AJ126" s="30">
        <v>242643.13039776302</v>
      </c>
      <c r="AK126" s="30">
        <v>242643.13039776302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v>0</v>
      </c>
      <c r="BB126" s="30">
        <v>0</v>
      </c>
      <c r="BC126" s="30">
        <v>0</v>
      </c>
      <c r="BD126" s="30">
        <v>0</v>
      </c>
      <c r="BE126" s="30">
        <v>0</v>
      </c>
      <c r="BF126" s="30">
        <v>0</v>
      </c>
      <c r="BG126" s="30">
        <v>0</v>
      </c>
    </row>
    <row r="127" spans="1:59">
      <c r="A127" s="327"/>
      <c r="B127" s="304"/>
      <c r="C127" s="292" t="s">
        <v>79</v>
      </c>
      <c r="D127" s="304"/>
      <c r="E127" s="33"/>
      <c r="F127" s="30">
        <v>0</v>
      </c>
      <c r="G127" s="30">
        <v>0</v>
      </c>
      <c r="H127" s="30">
        <v>8088.1043465921002</v>
      </c>
      <c r="I127" s="30">
        <v>16176.2086931842</v>
      </c>
      <c r="J127" s="30">
        <v>24264.313039776302</v>
      </c>
      <c r="K127" s="30">
        <v>32352.417386368401</v>
      </c>
      <c r="L127" s="30">
        <v>40440.5217329605</v>
      </c>
      <c r="M127" s="30">
        <v>48528.626079552603</v>
      </c>
      <c r="N127" s="30">
        <v>56616.730426144706</v>
      </c>
      <c r="O127" s="30">
        <v>64704.834772736809</v>
      </c>
      <c r="P127" s="30">
        <v>72792.939119328905</v>
      </c>
      <c r="Q127" s="30">
        <v>80881.043465921</v>
      </c>
      <c r="R127" s="30">
        <v>88969.147812513096</v>
      </c>
      <c r="S127" s="30">
        <v>97057.252159105192</v>
      </c>
      <c r="T127" s="30">
        <v>105145.35650569729</v>
      </c>
      <c r="U127" s="30">
        <v>113233.46085228938</v>
      </c>
      <c r="V127" s="30">
        <v>121321.56519888148</v>
      </c>
      <c r="W127" s="30">
        <v>129409.66954547357</v>
      </c>
      <c r="X127" s="30">
        <v>137497.77389206568</v>
      </c>
      <c r="Y127" s="30">
        <v>145585.87823865778</v>
      </c>
      <c r="Z127" s="30">
        <v>153673.98258524988</v>
      </c>
      <c r="AA127" s="30">
        <v>161762.08693184197</v>
      </c>
      <c r="AB127" s="30">
        <v>169850.19127843407</v>
      </c>
      <c r="AC127" s="30">
        <v>177938.29562502616</v>
      </c>
      <c r="AD127" s="30">
        <v>186026.39997161826</v>
      </c>
      <c r="AE127" s="30">
        <v>194114.50431821035</v>
      </c>
      <c r="AF127" s="30">
        <v>202202.60866480245</v>
      </c>
      <c r="AG127" s="30">
        <v>210290.71301139455</v>
      </c>
      <c r="AH127" s="30">
        <v>218378.81735798664</v>
      </c>
      <c r="AI127" s="30">
        <v>226466.92170457874</v>
      </c>
      <c r="AJ127" s="30">
        <v>234555.02605117083</v>
      </c>
      <c r="AK127" s="30">
        <v>242643.13039776293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  <c r="BD127" s="30">
        <v>0</v>
      </c>
      <c r="BE127" s="30">
        <v>0</v>
      </c>
      <c r="BF127" s="30">
        <v>0</v>
      </c>
      <c r="BG127" s="30">
        <v>0</v>
      </c>
    </row>
    <row r="128" spans="1:59">
      <c r="B128" s="304"/>
      <c r="C128" s="304"/>
      <c r="D128" s="304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1"/>
    </row>
    <row r="129" spans="1:59">
      <c r="A129" s="327"/>
      <c r="B129" s="304"/>
      <c r="C129" s="292" t="s">
        <v>80</v>
      </c>
      <c r="D129" s="304"/>
      <c r="E129" s="34"/>
      <c r="F129" s="20">
        <v>0</v>
      </c>
      <c r="G129" s="20">
        <v>0</v>
      </c>
      <c r="H129" s="20">
        <v>234555.02605117092</v>
      </c>
      <c r="I129" s="20">
        <v>226466.92170457882</v>
      </c>
      <c r="J129" s="20">
        <v>218378.81735798673</v>
      </c>
      <c r="K129" s="20">
        <v>210290.71301139463</v>
      </c>
      <c r="L129" s="20">
        <v>202202.60866480254</v>
      </c>
      <c r="M129" s="20">
        <v>194114.50431821044</v>
      </c>
      <c r="N129" s="20">
        <v>186026.39997161835</v>
      </c>
      <c r="O129" s="20">
        <v>177938.29562502625</v>
      </c>
      <c r="P129" s="20">
        <v>169850.19127843415</v>
      </c>
      <c r="Q129" s="20">
        <v>161762.08693184206</v>
      </c>
      <c r="R129" s="20">
        <v>153673.98258524996</v>
      </c>
      <c r="S129" s="20">
        <v>145585.87823865787</v>
      </c>
      <c r="T129" s="20">
        <v>137497.77389206577</v>
      </c>
      <c r="U129" s="20">
        <v>129409.66954547368</v>
      </c>
      <c r="V129" s="20">
        <v>121321.56519888158</v>
      </c>
      <c r="W129" s="20">
        <v>113233.46085228949</v>
      </c>
      <c r="X129" s="20">
        <v>105145.35650569739</v>
      </c>
      <c r="Y129" s="20">
        <v>97057.252159105294</v>
      </c>
      <c r="Z129" s="20">
        <v>88969.147812513198</v>
      </c>
      <c r="AA129" s="20">
        <v>80881.043465921102</v>
      </c>
      <c r="AB129" s="20">
        <v>72792.939119329007</v>
      </c>
      <c r="AC129" s="20">
        <v>64704.834772736904</v>
      </c>
      <c r="AD129" s="20">
        <v>56616.730426144801</v>
      </c>
      <c r="AE129" s="20">
        <v>48528.626079552698</v>
      </c>
      <c r="AF129" s="20">
        <v>40440.521732960595</v>
      </c>
      <c r="AG129" s="20">
        <v>32352.417386368495</v>
      </c>
      <c r="AH129" s="20">
        <v>24264.313039776396</v>
      </c>
      <c r="AI129" s="20">
        <v>16176.208693184297</v>
      </c>
      <c r="AJ129" s="20">
        <v>8088.1043465921966</v>
      </c>
      <c r="AK129" s="20">
        <v>9.6406438387930393E-11</v>
      </c>
      <c r="AL129" s="20">
        <v>9.6406438387930393E-11</v>
      </c>
      <c r="AM129" s="20">
        <v>9.6406438387930393E-11</v>
      </c>
      <c r="AN129" s="20">
        <v>9.6406438387930393E-11</v>
      </c>
      <c r="AO129" s="20">
        <v>9.6406438387930393E-11</v>
      </c>
      <c r="AP129" s="20">
        <v>9.6406438387930393E-11</v>
      </c>
      <c r="AQ129" s="20">
        <v>9.6406438387930393E-11</v>
      </c>
      <c r="AR129" s="20">
        <v>9.6406438387930393E-11</v>
      </c>
      <c r="AS129" s="20">
        <v>9.6406438387930393E-11</v>
      </c>
      <c r="AT129" s="20">
        <v>9.6406438387930393E-11</v>
      </c>
      <c r="AU129" s="20">
        <v>9.6406438387930393E-11</v>
      </c>
      <c r="AV129" s="20">
        <v>9.6406438387930393E-11</v>
      </c>
      <c r="AW129" s="20">
        <v>9.6406438387930393E-11</v>
      </c>
      <c r="AX129" s="20">
        <v>9.6406438387930393E-11</v>
      </c>
      <c r="AY129" s="20">
        <v>9.6406438387930393E-11</v>
      </c>
      <c r="AZ129" s="20">
        <v>9.6406438387930393E-11</v>
      </c>
      <c r="BA129" s="20">
        <v>9.6406438387930393E-11</v>
      </c>
      <c r="BB129" s="20">
        <v>9.6406438387930393E-11</v>
      </c>
      <c r="BC129" s="20">
        <v>9.6406438387930393E-11</v>
      </c>
      <c r="BD129" s="20">
        <v>9.6406438387930393E-11</v>
      </c>
      <c r="BE129" s="20">
        <v>9.6406438387930393E-11</v>
      </c>
      <c r="BF129" s="20">
        <v>9.6406438387930393E-11</v>
      </c>
      <c r="BG129" s="21">
        <v>9.6406438387930393E-11</v>
      </c>
    </row>
    <row r="130" spans="1:59">
      <c r="B130" s="278"/>
      <c r="C130" s="278"/>
      <c r="D130" s="278"/>
      <c r="E130" s="130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2"/>
      <c r="BE130" s="22"/>
      <c r="BF130" s="22"/>
      <c r="BG130" s="22"/>
    </row>
    <row r="131" spans="1:59" ht="18.75">
      <c r="B131" s="329" t="s">
        <v>81</v>
      </c>
      <c r="C131" s="304"/>
      <c r="D131" s="304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2"/>
      <c r="BE131" s="22"/>
      <c r="BF131" s="22"/>
      <c r="BG131" s="22"/>
    </row>
    <row r="132" spans="1:59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2"/>
      <c r="BE132" s="22"/>
      <c r="BF132" s="22"/>
      <c r="BG132" s="22"/>
    </row>
    <row r="133" spans="1:59">
      <c r="B133" s="334"/>
      <c r="C133" s="334"/>
      <c r="D133" s="334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2"/>
      <c r="BE133" s="22"/>
      <c r="BF133" s="22"/>
      <c r="BG133" s="22"/>
    </row>
    <row r="134" spans="1:59">
      <c r="B134" s="335"/>
      <c r="C134" s="334" t="s">
        <v>19</v>
      </c>
      <c r="D134" s="334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2"/>
      <c r="BE134" s="22"/>
      <c r="BF134" s="22"/>
      <c r="BG134" s="22"/>
    </row>
    <row r="135" spans="1:59">
      <c r="B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8"/>
    </row>
    <row r="136" spans="1:59">
      <c r="B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3"/>
    </row>
    <row r="137" spans="1:59">
      <c r="B137" s="118"/>
      <c r="C137" s="139">
        <v>2025</v>
      </c>
      <c r="D137" s="140">
        <v>242643.13039776302</v>
      </c>
      <c r="E137" s="130"/>
      <c r="F137" s="141"/>
      <c r="G137" s="144"/>
      <c r="H137" s="142">
        <v>8088.1043465921002</v>
      </c>
      <c r="I137" s="142">
        <v>8088.1043465921002</v>
      </c>
      <c r="J137" s="142">
        <v>8088.1043465921002</v>
      </c>
      <c r="K137" s="142">
        <v>8088.1043465921002</v>
      </c>
      <c r="L137" s="142">
        <v>8088.1043465921002</v>
      </c>
      <c r="M137" s="142">
        <v>8088.1043465921002</v>
      </c>
      <c r="N137" s="142">
        <v>8088.1043465921002</v>
      </c>
      <c r="O137" s="142">
        <v>8088.1043465921002</v>
      </c>
      <c r="P137" s="142">
        <v>8088.1043465921002</v>
      </c>
      <c r="Q137" s="142">
        <v>8088.1043465921002</v>
      </c>
      <c r="R137" s="142">
        <v>8088.1043465921002</v>
      </c>
      <c r="S137" s="142">
        <v>8088.1043465921002</v>
      </c>
      <c r="T137" s="142">
        <v>8088.1043465921002</v>
      </c>
      <c r="U137" s="142">
        <v>8088.1043465921002</v>
      </c>
      <c r="V137" s="142">
        <v>8088.1043465921002</v>
      </c>
      <c r="W137" s="142">
        <v>8088.1043465921002</v>
      </c>
      <c r="X137" s="142">
        <v>8088.1043465921002</v>
      </c>
      <c r="Y137" s="142">
        <v>8088.1043465921002</v>
      </c>
      <c r="Z137" s="142">
        <v>8088.1043465921002</v>
      </c>
      <c r="AA137" s="142">
        <v>8088.1043465921002</v>
      </c>
      <c r="AB137" s="142">
        <v>8088.1043465921002</v>
      </c>
      <c r="AC137" s="142">
        <v>8088.1043465921002</v>
      </c>
      <c r="AD137" s="142">
        <v>8088.1043465921002</v>
      </c>
      <c r="AE137" s="142">
        <v>8088.1043465921002</v>
      </c>
      <c r="AF137" s="142">
        <v>8088.1043465921002</v>
      </c>
      <c r="AG137" s="142">
        <v>8088.1043465921002</v>
      </c>
      <c r="AH137" s="142">
        <v>8088.1043465921002</v>
      </c>
      <c r="AI137" s="142">
        <v>8088.1043465921002</v>
      </c>
      <c r="AJ137" s="142">
        <v>8088.1043465921002</v>
      </c>
      <c r="AK137" s="142">
        <v>8088.1043465921002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/>
      <c r="AR137" s="142"/>
      <c r="AS137" s="142"/>
      <c r="AT137" s="142"/>
      <c r="AU137" s="142"/>
      <c r="AV137" s="142"/>
      <c r="AW137" s="142"/>
      <c r="AX137" s="142"/>
      <c r="AY137" s="142"/>
      <c r="AZ137" s="142"/>
      <c r="BA137" s="142"/>
      <c r="BB137" s="142"/>
      <c r="BC137" s="142"/>
      <c r="BD137" s="142"/>
      <c r="BE137" s="142"/>
      <c r="BF137" s="142"/>
      <c r="BG137" s="143"/>
    </row>
    <row r="138" spans="1:59">
      <c r="B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/>
      <c r="AS138" s="142"/>
      <c r="AT138" s="142"/>
      <c r="AU138" s="142"/>
      <c r="AV138" s="142"/>
      <c r="AW138" s="142"/>
      <c r="AX138" s="142"/>
      <c r="AY138" s="142"/>
      <c r="AZ138" s="142"/>
      <c r="BA138" s="142"/>
      <c r="BB138" s="142"/>
      <c r="BC138" s="142"/>
      <c r="BD138" s="142"/>
      <c r="BE138" s="142"/>
      <c r="BF138" s="142"/>
      <c r="BG138" s="143"/>
    </row>
    <row r="139" spans="1:59">
      <c r="B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3"/>
    </row>
    <row r="140" spans="1:59">
      <c r="B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3"/>
    </row>
    <row r="141" spans="1:59">
      <c r="B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3"/>
    </row>
    <row r="142" spans="1:59">
      <c r="B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/>
      <c r="AW142" s="142"/>
      <c r="AX142" s="142"/>
      <c r="AY142" s="142"/>
      <c r="AZ142" s="142"/>
      <c r="BA142" s="142"/>
      <c r="BB142" s="142"/>
      <c r="BC142" s="142"/>
      <c r="BD142" s="142"/>
      <c r="BE142" s="142"/>
      <c r="BF142" s="142"/>
      <c r="BG142" s="143"/>
    </row>
    <row r="143" spans="1:59">
      <c r="B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3"/>
    </row>
    <row r="144" spans="1:59">
      <c r="B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>
        <v>0</v>
      </c>
      <c r="AX144" s="142"/>
      <c r="AY144" s="142"/>
      <c r="AZ144" s="142"/>
      <c r="BA144" s="142"/>
      <c r="BB144" s="142"/>
      <c r="BC144" s="142"/>
      <c r="BD144" s="142"/>
      <c r="BE144" s="142"/>
      <c r="BF144" s="142"/>
      <c r="BG144" s="143"/>
    </row>
    <row r="145" spans="2:59">
      <c r="B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>
        <v>0</v>
      </c>
      <c r="AX145" s="142">
        <v>0</v>
      </c>
      <c r="AY145" s="142"/>
      <c r="AZ145" s="142"/>
      <c r="BA145" s="142"/>
      <c r="BB145" s="142"/>
      <c r="BC145" s="142"/>
      <c r="BD145" s="142"/>
      <c r="BE145" s="142"/>
      <c r="BF145" s="142"/>
      <c r="BG145" s="143"/>
    </row>
    <row r="146" spans="2:59">
      <c r="B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>
        <v>0</v>
      </c>
      <c r="AX146" s="142">
        <v>0</v>
      </c>
      <c r="AY146" s="142">
        <v>0</v>
      </c>
      <c r="AZ146" s="142"/>
      <c r="BA146" s="142"/>
      <c r="BB146" s="142"/>
      <c r="BC146" s="142"/>
      <c r="BD146" s="142"/>
      <c r="BE146" s="142"/>
      <c r="BF146" s="142"/>
      <c r="BG146" s="143"/>
    </row>
    <row r="147" spans="2:59">
      <c r="B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>
        <v>0</v>
      </c>
      <c r="AX147" s="142">
        <v>0</v>
      </c>
      <c r="AY147" s="142">
        <v>0</v>
      </c>
      <c r="AZ147" s="142">
        <v>0</v>
      </c>
      <c r="BA147" s="142"/>
      <c r="BB147" s="142"/>
      <c r="BC147" s="142"/>
      <c r="BD147" s="142"/>
      <c r="BE147" s="142"/>
      <c r="BF147" s="142"/>
      <c r="BG147" s="143"/>
    </row>
    <row r="148" spans="2:59">
      <c r="B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>
        <v>0</v>
      </c>
      <c r="AX148" s="142">
        <v>0</v>
      </c>
      <c r="AY148" s="142">
        <v>0</v>
      </c>
      <c r="AZ148" s="142">
        <v>0</v>
      </c>
      <c r="BA148" s="142">
        <v>0</v>
      </c>
      <c r="BB148" s="142"/>
      <c r="BC148" s="142"/>
      <c r="BD148" s="142"/>
      <c r="BE148" s="142"/>
      <c r="BF148" s="142"/>
      <c r="BG148" s="143"/>
    </row>
    <row r="149" spans="2:59">
      <c r="B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>
        <v>0</v>
      </c>
      <c r="AX149" s="142">
        <v>0</v>
      </c>
      <c r="AY149" s="142">
        <v>0</v>
      </c>
      <c r="AZ149" s="142">
        <v>0</v>
      </c>
      <c r="BA149" s="142">
        <v>0</v>
      </c>
      <c r="BB149" s="142">
        <v>0</v>
      </c>
      <c r="BC149" s="142"/>
      <c r="BD149" s="142"/>
      <c r="BE149" s="142"/>
      <c r="BF149" s="142"/>
      <c r="BG149" s="143"/>
    </row>
    <row r="150" spans="2:59">
      <c r="B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>
        <v>0</v>
      </c>
      <c r="AX150" s="142">
        <v>0</v>
      </c>
      <c r="AY150" s="142">
        <v>0</v>
      </c>
      <c r="AZ150" s="142">
        <v>0</v>
      </c>
      <c r="BA150" s="142">
        <v>0</v>
      </c>
      <c r="BB150" s="142">
        <v>0</v>
      </c>
      <c r="BC150" s="142">
        <v>0</v>
      </c>
      <c r="BD150" s="142"/>
      <c r="BE150" s="142"/>
      <c r="BF150" s="142"/>
      <c r="BG150" s="143"/>
    </row>
    <row r="151" spans="2:59">
      <c r="B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>
        <v>0</v>
      </c>
      <c r="AX151" s="142">
        <v>0</v>
      </c>
      <c r="AY151" s="142">
        <v>0</v>
      </c>
      <c r="AZ151" s="142">
        <v>0</v>
      </c>
      <c r="BA151" s="142">
        <v>0</v>
      </c>
      <c r="BB151" s="142">
        <v>0</v>
      </c>
      <c r="BC151" s="142">
        <v>0</v>
      </c>
      <c r="BD151" s="142">
        <v>0</v>
      </c>
      <c r="BE151" s="142"/>
      <c r="BF151" s="142"/>
      <c r="BG151" s="143"/>
    </row>
    <row r="152" spans="2:59">
      <c r="B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>
        <v>0</v>
      </c>
      <c r="AX152" s="142">
        <v>0</v>
      </c>
      <c r="AY152" s="142">
        <v>0</v>
      </c>
      <c r="AZ152" s="142">
        <v>0</v>
      </c>
      <c r="BA152" s="142">
        <v>0</v>
      </c>
      <c r="BB152" s="142">
        <v>0</v>
      </c>
      <c r="BC152" s="142">
        <v>0</v>
      </c>
      <c r="BD152" s="142">
        <v>0</v>
      </c>
      <c r="BE152" s="142">
        <v>0</v>
      </c>
      <c r="BF152" s="142"/>
      <c r="BG152" s="143"/>
    </row>
    <row r="153" spans="2:59">
      <c r="B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>
        <v>0</v>
      </c>
      <c r="AX153" s="142">
        <v>0</v>
      </c>
      <c r="AY153" s="142">
        <v>0</v>
      </c>
      <c r="AZ153" s="142">
        <v>0</v>
      </c>
      <c r="BA153" s="142">
        <v>0</v>
      </c>
      <c r="BB153" s="142">
        <v>0</v>
      </c>
      <c r="BC153" s="142">
        <v>0</v>
      </c>
      <c r="BD153" s="142">
        <v>0</v>
      </c>
      <c r="BE153" s="142">
        <v>0</v>
      </c>
      <c r="BF153" s="142">
        <v>0</v>
      </c>
      <c r="BG153" s="143"/>
    </row>
    <row r="154" spans="2:59">
      <c r="B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2">
        <v>0</v>
      </c>
      <c r="AY154" s="142">
        <v>0</v>
      </c>
      <c r="AZ154" s="142">
        <v>0</v>
      </c>
      <c r="BA154" s="142">
        <v>0</v>
      </c>
      <c r="BB154" s="142">
        <v>0</v>
      </c>
      <c r="BC154" s="142">
        <v>0</v>
      </c>
      <c r="BD154" s="142">
        <v>0</v>
      </c>
      <c r="BE154" s="142">
        <v>0</v>
      </c>
      <c r="BF154" s="142">
        <v>0</v>
      </c>
      <c r="BG154" s="143">
        <v>0</v>
      </c>
    </row>
    <row r="155" spans="2:59">
      <c r="B155" s="118"/>
      <c r="C155" s="145">
        <v>2043</v>
      </c>
      <c r="D155" s="146">
        <v>0</v>
      </c>
      <c r="E155" s="29"/>
      <c r="F155" s="147">
        <v>0</v>
      </c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50"/>
    </row>
    <row r="156" spans="2:59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2"/>
      <c r="BE156" s="22"/>
      <c r="BF156" s="22"/>
      <c r="BG156" s="22"/>
    </row>
    <row r="157" spans="2:59" ht="18.75">
      <c r="B157" s="318" t="s">
        <v>84</v>
      </c>
      <c r="C157" s="278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2"/>
      <c r="BE157" s="22"/>
      <c r="BF157" s="22"/>
      <c r="BG157" s="22"/>
    </row>
    <row r="158" spans="2:59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2"/>
      <c r="BE158" s="22"/>
      <c r="BF158" s="22"/>
      <c r="BG158" s="22"/>
    </row>
    <row r="159" spans="2:59"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2"/>
      <c r="BE159" s="22"/>
      <c r="BF159" s="22"/>
      <c r="BG159" s="22"/>
    </row>
    <row r="160" spans="2:59"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8"/>
    </row>
    <row r="161" spans="2:59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1"/>
    </row>
    <row r="162" spans="2:59"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2"/>
      <c r="BE162" s="22"/>
      <c r="BF162" s="22"/>
      <c r="BG162" s="22"/>
    </row>
    <row r="163" spans="2:59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2"/>
      <c r="BE163" s="22"/>
      <c r="BF163" s="22"/>
      <c r="BG163" s="22"/>
    </row>
    <row r="164" spans="2:59"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2"/>
      <c r="BE164" s="22"/>
      <c r="BF164" s="22"/>
      <c r="BG164" s="22"/>
    </row>
    <row r="165" spans="2:59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230510.97387787487</v>
      </c>
      <c r="J165" s="124">
        <v>207459.87649008739</v>
      </c>
      <c r="K165" s="124">
        <v>186713.88884107865</v>
      </c>
      <c r="L165" s="124">
        <v>168030.36780045088</v>
      </c>
      <c r="M165" s="124">
        <v>151215.19886388592</v>
      </c>
      <c r="N165" s="124">
        <v>136098.53184010528</v>
      </c>
      <c r="O165" s="124">
        <v>121782.58714663726</v>
      </c>
      <c r="P165" s="124">
        <v>107466.64245316925</v>
      </c>
      <c r="Q165" s="124">
        <v>93126.433446661453</v>
      </c>
      <c r="R165" s="124">
        <v>78810.488753193436</v>
      </c>
      <c r="S165" s="124">
        <v>64470.279746685643</v>
      </c>
      <c r="T165" s="124">
        <v>50154.335053217626</v>
      </c>
      <c r="U165" s="124">
        <v>35814.126046709833</v>
      </c>
      <c r="V165" s="124">
        <v>21498.181353241816</v>
      </c>
      <c r="W165" s="124">
        <v>7157.9723467340227</v>
      </c>
      <c r="X165" s="124">
        <v>1.4551915228366852E-11</v>
      </c>
      <c r="Y165" s="124">
        <v>1.4551915228366852E-11</v>
      </c>
      <c r="Z165" s="124">
        <v>1.4551915228366852E-11</v>
      </c>
      <c r="AA165" s="124">
        <v>1.4551915228366852E-11</v>
      </c>
      <c r="AB165" s="124">
        <v>1.4551915228366852E-11</v>
      </c>
      <c r="AC165" s="124">
        <v>1.4551915228366852E-11</v>
      </c>
      <c r="AD165" s="124">
        <v>1.4551915228366852E-11</v>
      </c>
      <c r="AE165" s="124">
        <v>1.4551915228366852E-11</v>
      </c>
      <c r="AF165" s="124">
        <v>1.4551915228366852E-11</v>
      </c>
      <c r="AG165" s="124">
        <v>1.4551915228366852E-11</v>
      </c>
      <c r="AH165" s="124">
        <v>1.4551915228366852E-11</v>
      </c>
      <c r="AI165" s="124">
        <v>1.4551915228366852E-11</v>
      </c>
      <c r="AJ165" s="124">
        <v>1.4551915228366852E-11</v>
      </c>
      <c r="AK165" s="124">
        <v>1.4551915228366852E-11</v>
      </c>
      <c r="AL165" s="124">
        <v>1.4551915228366852E-11</v>
      </c>
      <c r="AM165" s="124">
        <v>1.4551915228366852E-11</v>
      </c>
      <c r="AN165" s="124">
        <v>1.4551915228366852E-11</v>
      </c>
      <c r="AO165" s="124">
        <v>1.4551915228366852E-11</v>
      </c>
      <c r="AP165" s="124">
        <v>1.4551915228366852E-11</v>
      </c>
      <c r="AQ165" s="124">
        <v>1.4551915228366852E-11</v>
      </c>
      <c r="AR165" s="124">
        <v>1.4551915228366852E-11</v>
      </c>
      <c r="AS165" s="124">
        <v>1.4551915228366852E-11</v>
      </c>
      <c r="AT165" s="125">
        <v>1.4551915228366852E-11</v>
      </c>
      <c r="AU165" s="13"/>
      <c r="AV165" s="13"/>
      <c r="AW165" s="13"/>
      <c r="AX165" s="13"/>
      <c r="AY165" s="13"/>
      <c r="AZ165" s="13"/>
      <c r="BA165" s="13"/>
      <c r="BB165" s="13"/>
      <c r="BC165" s="13"/>
      <c r="BD165" s="29"/>
      <c r="BE165" s="22"/>
      <c r="BF165" s="22"/>
      <c r="BG165" s="22"/>
    </row>
    <row r="166" spans="2:59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242643.13039776302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1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2"/>
      <c r="BF166" s="22"/>
      <c r="BG166" s="22"/>
    </row>
    <row r="167" spans="2:59"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12132.156519888151</v>
      </c>
      <c r="I167" s="121">
        <v>23051.097387787486</v>
      </c>
      <c r="J167" s="121">
        <v>20745.987649008741</v>
      </c>
      <c r="K167" s="121">
        <v>18683.521040627751</v>
      </c>
      <c r="L167" s="121">
        <v>16815.168936564976</v>
      </c>
      <c r="M167" s="121">
        <v>15116.667023780636</v>
      </c>
      <c r="N167" s="121">
        <v>14315.944693468016</v>
      </c>
      <c r="O167" s="121">
        <v>14315.944693468016</v>
      </c>
      <c r="P167" s="121">
        <v>14340.209006507794</v>
      </c>
      <c r="Q167" s="121">
        <v>14315.944693468016</v>
      </c>
      <c r="R167" s="121">
        <v>14340.209006507794</v>
      </c>
      <c r="S167" s="121">
        <v>14315.944693468016</v>
      </c>
      <c r="T167" s="121">
        <v>14340.209006507794</v>
      </c>
      <c r="U167" s="121">
        <v>14315.944693468016</v>
      </c>
      <c r="V167" s="121">
        <v>14340.209006507794</v>
      </c>
      <c r="W167" s="121">
        <v>7157.9723467340082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2">
        <v>0</v>
      </c>
      <c r="AU167" s="13"/>
      <c r="AV167" s="13"/>
      <c r="AW167" s="13"/>
      <c r="AX167" s="13"/>
      <c r="AY167" s="13"/>
      <c r="AZ167" s="13"/>
      <c r="BA167" s="13"/>
      <c r="BB167" s="13"/>
      <c r="BC167" s="13"/>
      <c r="BD167" s="29"/>
      <c r="BE167" s="22"/>
      <c r="BF167" s="22"/>
      <c r="BG167" s="22"/>
    </row>
    <row r="168" spans="2:59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230510.97387787487</v>
      </c>
      <c r="I168" s="29">
        <v>207459.87649008739</v>
      </c>
      <c r="J168" s="29">
        <v>186713.88884107865</v>
      </c>
      <c r="K168" s="29">
        <v>168030.36780045088</v>
      </c>
      <c r="L168" s="29">
        <v>151215.19886388592</v>
      </c>
      <c r="M168" s="29">
        <v>136098.53184010528</v>
      </c>
      <c r="N168" s="29">
        <v>121782.58714663726</v>
      </c>
      <c r="O168" s="29">
        <v>107466.64245316925</v>
      </c>
      <c r="P168" s="29">
        <v>93126.433446661453</v>
      </c>
      <c r="Q168" s="29">
        <v>78810.488753193436</v>
      </c>
      <c r="R168" s="29">
        <v>64470.279746685643</v>
      </c>
      <c r="S168" s="29">
        <v>50154.335053217626</v>
      </c>
      <c r="T168" s="29">
        <v>35814.126046709833</v>
      </c>
      <c r="U168" s="29">
        <v>21498.181353241816</v>
      </c>
      <c r="V168" s="29">
        <v>7157.9723467340227</v>
      </c>
      <c r="W168" s="29">
        <v>1.4551915228366852E-11</v>
      </c>
      <c r="X168" s="29">
        <v>1.4551915228366852E-11</v>
      </c>
      <c r="Y168" s="29">
        <v>1.4551915228366852E-11</v>
      </c>
      <c r="Z168" s="29">
        <v>1.4551915228366852E-11</v>
      </c>
      <c r="AA168" s="29">
        <v>1.4551915228366852E-11</v>
      </c>
      <c r="AB168" s="29">
        <v>1.4551915228366852E-11</v>
      </c>
      <c r="AC168" s="29">
        <v>1.4551915228366852E-11</v>
      </c>
      <c r="AD168" s="29">
        <v>1.4551915228366852E-11</v>
      </c>
      <c r="AE168" s="29">
        <v>1.4551915228366852E-11</v>
      </c>
      <c r="AF168" s="29">
        <v>1.4551915228366852E-11</v>
      </c>
      <c r="AG168" s="29">
        <v>1.4551915228366852E-11</v>
      </c>
      <c r="AH168" s="29">
        <v>1.4551915228366852E-11</v>
      </c>
      <c r="AI168" s="29">
        <v>1.4551915228366852E-11</v>
      </c>
      <c r="AJ168" s="29">
        <v>1.4551915228366852E-11</v>
      </c>
      <c r="AK168" s="29">
        <v>1.4551915228366852E-11</v>
      </c>
      <c r="AL168" s="29">
        <v>1.4551915228366852E-11</v>
      </c>
      <c r="AM168" s="29">
        <v>1.4551915228366852E-11</v>
      </c>
      <c r="AN168" s="29">
        <v>1.4551915228366852E-11</v>
      </c>
      <c r="AO168" s="29">
        <v>1.4551915228366852E-11</v>
      </c>
      <c r="AP168" s="29">
        <v>1.4551915228366852E-11</v>
      </c>
      <c r="AQ168" s="29">
        <v>1.4551915228366852E-11</v>
      </c>
      <c r="AR168" s="29">
        <v>1.4551915228366852E-11</v>
      </c>
      <c r="AS168" s="29">
        <v>1.4551915228366852E-11</v>
      </c>
      <c r="AT168" s="29">
        <v>1.4551915228366852E-11</v>
      </c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2"/>
      <c r="BF168" s="22"/>
      <c r="BG168" s="22"/>
    </row>
    <row r="169" spans="2:59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2"/>
      <c r="BF169" s="22"/>
      <c r="BG169" s="22"/>
    </row>
    <row r="170" spans="2:59">
      <c r="B170" s="278"/>
      <c r="C170" s="327" t="s">
        <v>87</v>
      </c>
      <c r="D170" s="278"/>
      <c r="E170" s="32"/>
      <c r="F170" s="151">
        <v>0</v>
      </c>
      <c r="G170" s="151">
        <v>0</v>
      </c>
      <c r="H170" s="151">
        <v>12132.156519888151</v>
      </c>
      <c r="I170" s="151">
        <v>23051.097387787486</v>
      </c>
      <c r="J170" s="151">
        <v>20745.987649008741</v>
      </c>
      <c r="K170" s="151">
        <v>18683.521040627751</v>
      </c>
      <c r="L170" s="151">
        <v>16815.168936564976</v>
      </c>
      <c r="M170" s="151">
        <v>15116.667023780636</v>
      </c>
      <c r="N170" s="151">
        <v>14315.944693468016</v>
      </c>
      <c r="O170" s="151">
        <v>14315.944693468016</v>
      </c>
      <c r="P170" s="151">
        <v>14340.209006507794</v>
      </c>
      <c r="Q170" s="151">
        <v>14315.944693468016</v>
      </c>
      <c r="R170" s="151">
        <v>14340.209006507794</v>
      </c>
      <c r="S170" s="151">
        <v>14315.944693468016</v>
      </c>
      <c r="T170" s="151">
        <v>14340.209006507794</v>
      </c>
      <c r="U170" s="151">
        <v>14315.944693468016</v>
      </c>
      <c r="V170" s="151">
        <v>14340.209006507794</v>
      </c>
      <c r="W170" s="151">
        <v>7157.9723467340082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2">
        <v>0</v>
      </c>
      <c r="AU170" s="25"/>
      <c r="AV170" s="25"/>
      <c r="AW170" s="25"/>
      <c r="AX170" s="25"/>
      <c r="AY170" s="25"/>
      <c r="AZ170" s="25"/>
      <c r="BA170" s="25"/>
      <c r="BB170" s="25"/>
      <c r="BC170" s="25"/>
      <c r="BD170" s="29"/>
      <c r="BE170" s="22"/>
      <c r="BF170" s="22"/>
      <c r="BG170" s="22"/>
    </row>
    <row r="171" spans="2:59">
      <c r="B171" s="278"/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1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2"/>
      <c r="BF171" s="22"/>
      <c r="BG171" s="22"/>
    </row>
    <row r="172" spans="2:59">
      <c r="B172" s="278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230510.97387787487</v>
      </c>
      <c r="I172" s="20">
        <v>207459.87649008739</v>
      </c>
      <c r="J172" s="20">
        <v>186713.88884107865</v>
      </c>
      <c r="K172" s="20">
        <v>168030.36780045088</v>
      </c>
      <c r="L172" s="20">
        <v>151215.19886388592</v>
      </c>
      <c r="M172" s="20">
        <v>136098.53184010528</v>
      </c>
      <c r="N172" s="20">
        <v>121782.58714663726</v>
      </c>
      <c r="O172" s="20">
        <v>107466.64245316925</v>
      </c>
      <c r="P172" s="20">
        <v>93126.433446661453</v>
      </c>
      <c r="Q172" s="20">
        <v>78810.488753193436</v>
      </c>
      <c r="R172" s="20">
        <v>64470.279746685643</v>
      </c>
      <c r="S172" s="20">
        <v>50154.335053217626</v>
      </c>
      <c r="T172" s="20">
        <v>35814.126046709833</v>
      </c>
      <c r="U172" s="20">
        <v>21498.181353241816</v>
      </c>
      <c r="V172" s="20">
        <v>7157.9723467340227</v>
      </c>
      <c r="W172" s="20">
        <v>1.4551915228366852E-11</v>
      </c>
      <c r="X172" s="20">
        <v>1.4551915228366852E-11</v>
      </c>
      <c r="Y172" s="20">
        <v>1.4551915228366852E-11</v>
      </c>
      <c r="Z172" s="20">
        <v>1.4551915228366852E-11</v>
      </c>
      <c r="AA172" s="20">
        <v>1.4551915228366852E-11</v>
      </c>
      <c r="AB172" s="20">
        <v>1.4551915228366852E-11</v>
      </c>
      <c r="AC172" s="20">
        <v>1.4551915228366852E-11</v>
      </c>
      <c r="AD172" s="20">
        <v>1.4551915228366852E-11</v>
      </c>
      <c r="AE172" s="20">
        <v>1.4551915228366852E-11</v>
      </c>
      <c r="AF172" s="20">
        <v>1.4551915228366852E-11</v>
      </c>
      <c r="AG172" s="20">
        <v>1.4551915228366852E-11</v>
      </c>
      <c r="AH172" s="20">
        <v>1.4551915228366852E-11</v>
      </c>
      <c r="AI172" s="20">
        <v>1.4551915228366852E-11</v>
      </c>
      <c r="AJ172" s="20">
        <v>1.4551915228366852E-11</v>
      </c>
      <c r="AK172" s="20">
        <v>1.4551915228366852E-11</v>
      </c>
      <c r="AL172" s="20">
        <v>1.4551915228366852E-11</v>
      </c>
      <c r="AM172" s="20">
        <v>1.4551915228366852E-11</v>
      </c>
      <c r="AN172" s="20">
        <v>1.4551915228366852E-11</v>
      </c>
      <c r="AO172" s="20">
        <v>1.4551915228366852E-11</v>
      </c>
      <c r="AP172" s="20">
        <v>1.4551915228366852E-11</v>
      </c>
      <c r="AQ172" s="20">
        <v>1.4551915228366852E-11</v>
      </c>
      <c r="AR172" s="20">
        <v>1.4551915228366852E-11</v>
      </c>
      <c r="AS172" s="20">
        <v>1.4551915228366852E-11</v>
      </c>
      <c r="AT172" s="21">
        <v>1.4551915228366852E-11</v>
      </c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2"/>
      <c r="BF172" s="22"/>
      <c r="BG172" s="22"/>
    </row>
    <row r="173" spans="2:59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2"/>
      <c r="BF173" s="22"/>
      <c r="BG173" s="22"/>
    </row>
    <row r="174" spans="2:59">
      <c r="B174" s="292" t="s">
        <v>89</v>
      </c>
      <c r="C174" s="304"/>
      <c r="D174" s="304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2"/>
      <c r="BF174" s="22"/>
      <c r="BG174" s="22"/>
    </row>
    <row r="175" spans="2:59">
      <c r="B175" s="334"/>
      <c r="C175" s="334"/>
      <c r="D175" s="30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2"/>
      <c r="BF175" s="22"/>
      <c r="BG175" s="22"/>
    </row>
    <row r="176" spans="2:59">
      <c r="B176" s="334"/>
      <c r="C176" s="334" t="s">
        <v>19</v>
      </c>
      <c r="D176" s="334" t="s">
        <v>83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2"/>
      <c r="BF176" s="22"/>
      <c r="BG176" s="22"/>
    </row>
    <row r="177" spans="2:59">
      <c r="B177" s="118"/>
      <c r="C177" s="134">
        <v>2023</v>
      </c>
      <c r="D177" s="135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5"/>
      <c r="AU177" s="13"/>
      <c r="AV177" s="13"/>
      <c r="AW177" s="13"/>
      <c r="AX177" s="13"/>
      <c r="AY177" s="13"/>
      <c r="AZ177" s="13"/>
      <c r="BA177" s="13"/>
      <c r="BB177" s="13"/>
      <c r="BC177" s="13"/>
      <c r="BD177" s="29"/>
      <c r="BE177" s="22"/>
      <c r="BF177" s="22"/>
      <c r="BG177" s="22"/>
    </row>
    <row r="178" spans="2:59">
      <c r="B178" s="118"/>
      <c r="C178" s="139">
        <v>2024</v>
      </c>
      <c r="D178" s="140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3"/>
      <c r="AU178" s="265"/>
      <c r="AV178" s="265"/>
      <c r="AW178" s="265"/>
      <c r="AX178" s="265"/>
      <c r="AY178" s="265"/>
      <c r="AZ178" s="265"/>
      <c r="BA178" s="265"/>
      <c r="BB178" s="265"/>
      <c r="BC178" s="265"/>
      <c r="BD178" s="29"/>
      <c r="BE178" s="22"/>
      <c r="BF178" s="22"/>
      <c r="BG178" s="22"/>
    </row>
    <row r="179" spans="2:59">
      <c r="B179" s="118"/>
      <c r="C179" s="139">
        <v>2025</v>
      </c>
      <c r="D179" s="140">
        <v>242643.13039776302</v>
      </c>
      <c r="E179" s="29"/>
      <c r="F179" s="141"/>
      <c r="G179" s="144"/>
      <c r="H179" s="142">
        <v>12132.156519888151</v>
      </c>
      <c r="I179" s="142">
        <v>23051.097387787486</v>
      </c>
      <c r="J179" s="142">
        <v>20745.987649008741</v>
      </c>
      <c r="K179" s="127">
        <v>18683.521040627751</v>
      </c>
      <c r="L179" s="127">
        <v>16815.168936564976</v>
      </c>
      <c r="M179" s="127">
        <v>15116.667023780636</v>
      </c>
      <c r="N179" s="127">
        <v>14315.944693468016</v>
      </c>
      <c r="O179" s="127">
        <v>14315.944693468016</v>
      </c>
      <c r="P179" s="127">
        <v>14340.209006507794</v>
      </c>
      <c r="Q179" s="127">
        <v>14315.944693468016</v>
      </c>
      <c r="R179" s="127">
        <v>14340.209006507794</v>
      </c>
      <c r="S179" s="127">
        <v>14315.944693468016</v>
      </c>
      <c r="T179" s="127">
        <v>14340.209006507794</v>
      </c>
      <c r="U179" s="127">
        <v>14315.944693468016</v>
      </c>
      <c r="V179" s="127">
        <v>14340.209006507794</v>
      </c>
      <c r="W179" s="127">
        <v>7157.9723467340082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9"/>
      <c r="AU179" s="13"/>
      <c r="AV179" s="13"/>
      <c r="AW179" s="13"/>
      <c r="AX179" s="13"/>
      <c r="AY179" s="13"/>
      <c r="AZ179" s="13"/>
      <c r="BA179" s="13"/>
      <c r="BB179" s="13"/>
      <c r="BC179" s="13"/>
      <c r="BD179" s="29"/>
      <c r="BE179" s="22"/>
      <c r="BF179" s="22"/>
      <c r="BG179" s="22"/>
    </row>
    <row r="180" spans="2:59">
      <c r="B180" s="118"/>
      <c r="C180" s="139">
        <v>2026</v>
      </c>
      <c r="D180" s="140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9"/>
      <c r="AU180" s="13"/>
      <c r="AV180" s="13"/>
      <c r="AW180" s="13"/>
      <c r="AX180" s="13"/>
      <c r="AY180" s="13"/>
      <c r="AZ180" s="13"/>
      <c r="BA180" s="13"/>
      <c r="BB180" s="13"/>
      <c r="BC180" s="13"/>
      <c r="BD180" s="29"/>
      <c r="BE180" s="22"/>
      <c r="BF180" s="22"/>
      <c r="BG180" s="22"/>
    </row>
    <row r="181" spans="2:59">
      <c r="B181" s="118"/>
      <c r="C181" s="139">
        <v>2027</v>
      </c>
      <c r="D181" s="140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9"/>
      <c r="AU181" s="13"/>
      <c r="AV181" s="13"/>
      <c r="AW181" s="13"/>
      <c r="AX181" s="13"/>
      <c r="AY181" s="13"/>
      <c r="AZ181" s="13"/>
      <c r="BA181" s="13"/>
      <c r="BB181" s="13"/>
      <c r="BC181" s="13"/>
      <c r="BD181" s="29"/>
      <c r="BE181" s="22"/>
      <c r="BF181" s="22"/>
      <c r="BG181" s="22"/>
    </row>
    <row r="182" spans="2:59">
      <c r="B182" s="118"/>
      <c r="C182" s="139">
        <v>2028</v>
      </c>
      <c r="D182" s="140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9"/>
      <c r="AU182" s="13"/>
      <c r="AV182" s="13"/>
      <c r="AW182" s="13"/>
      <c r="AX182" s="13"/>
      <c r="AY182" s="13"/>
      <c r="AZ182" s="13"/>
      <c r="BA182" s="13"/>
      <c r="BB182" s="13"/>
      <c r="BC182" s="13"/>
      <c r="BD182" s="29"/>
      <c r="BE182" s="22"/>
      <c r="BF182" s="22"/>
      <c r="BG182" s="22"/>
    </row>
    <row r="183" spans="2:59">
      <c r="B183" s="118"/>
      <c r="C183" s="139">
        <v>2029</v>
      </c>
      <c r="D183" s="140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9"/>
      <c r="AU183" s="13"/>
      <c r="AV183" s="13"/>
      <c r="AW183" s="13"/>
      <c r="AX183" s="13"/>
      <c r="AY183" s="13"/>
      <c r="AZ183" s="13"/>
      <c r="BA183" s="13"/>
      <c r="BB183" s="13"/>
      <c r="BC183" s="13"/>
      <c r="BD183" s="29"/>
      <c r="BE183" s="22"/>
      <c r="BF183" s="22"/>
      <c r="BG183" s="22"/>
    </row>
    <row r="184" spans="2:59">
      <c r="B184" s="118"/>
      <c r="C184" s="139">
        <v>2030</v>
      </c>
      <c r="D184" s="140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9"/>
      <c r="AU184" s="13"/>
      <c r="AV184" s="13"/>
      <c r="AW184" s="13"/>
      <c r="AX184" s="13"/>
      <c r="AY184" s="13"/>
      <c r="AZ184" s="13"/>
      <c r="BA184" s="13"/>
      <c r="BB184" s="13"/>
      <c r="BC184" s="13"/>
      <c r="BD184" s="29"/>
      <c r="BE184" s="22"/>
      <c r="BF184" s="22"/>
      <c r="BG184" s="22"/>
    </row>
    <row r="185" spans="2:59">
      <c r="B185" s="118"/>
      <c r="C185" s="139">
        <v>2031</v>
      </c>
      <c r="D185" s="140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9"/>
      <c r="AU185" s="13"/>
      <c r="AV185" s="13"/>
      <c r="AW185" s="13"/>
      <c r="AX185" s="13"/>
      <c r="AY185" s="13"/>
      <c r="AZ185" s="13"/>
      <c r="BA185" s="13"/>
      <c r="BB185" s="13"/>
      <c r="BC185" s="13"/>
      <c r="BD185" s="29"/>
      <c r="BE185" s="22"/>
      <c r="BF185" s="22"/>
      <c r="BG185" s="22"/>
    </row>
    <row r="186" spans="2:59">
      <c r="B186" s="118"/>
      <c r="C186" s="139">
        <v>2032</v>
      </c>
      <c r="D186" s="140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9"/>
      <c r="AU186" s="13"/>
      <c r="AV186" s="13"/>
      <c r="AW186" s="13"/>
      <c r="AX186" s="13"/>
      <c r="AY186" s="13"/>
      <c r="AZ186" s="13"/>
      <c r="BA186" s="13"/>
      <c r="BB186" s="13"/>
      <c r="BC186" s="13"/>
      <c r="BD186" s="29"/>
      <c r="BE186" s="22"/>
      <c r="BF186" s="22"/>
      <c r="BG186" s="22"/>
    </row>
    <row r="187" spans="2:59">
      <c r="B187" s="118"/>
      <c r="C187" s="139">
        <v>2033</v>
      </c>
      <c r="D187" s="140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9"/>
      <c r="AU187" s="13"/>
      <c r="AV187" s="13"/>
      <c r="AW187" s="13"/>
      <c r="AX187" s="13"/>
      <c r="AY187" s="13"/>
      <c r="AZ187" s="13"/>
      <c r="BA187" s="13"/>
      <c r="BB187" s="13"/>
      <c r="BC187" s="13"/>
      <c r="BD187" s="29"/>
      <c r="BE187" s="22"/>
      <c r="BF187" s="22"/>
      <c r="BG187" s="22"/>
    </row>
    <row r="188" spans="2:59">
      <c r="B188" s="118"/>
      <c r="C188" s="139">
        <v>2034</v>
      </c>
      <c r="D188" s="140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9"/>
      <c r="AU188" s="13"/>
      <c r="AV188" s="13"/>
      <c r="AW188" s="13"/>
      <c r="AX188" s="13"/>
      <c r="AY188" s="13"/>
      <c r="AZ188" s="13"/>
      <c r="BA188" s="13"/>
      <c r="BB188" s="13"/>
      <c r="BC188" s="13"/>
      <c r="BD188" s="29"/>
      <c r="BE188" s="22"/>
      <c r="BF188" s="22"/>
      <c r="BG188" s="22"/>
    </row>
    <row r="189" spans="2:59">
      <c r="B189" s="118"/>
      <c r="C189" s="139">
        <v>2035</v>
      </c>
      <c r="D189" s="140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9"/>
      <c r="AU189" s="13"/>
      <c r="AV189" s="13"/>
      <c r="AW189" s="13"/>
      <c r="AX189" s="13"/>
      <c r="AY189" s="13"/>
      <c r="AZ189" s="13"/>
      <c r="BA189" s="13"/>
      <c r="BB189" s="13"/>
      <c r="BC189" s="13"/>
      <c r="BD189" s="29"/>
      <c r="BE189" s="22"/>
      <c r="BF189" s="22"/>
      <c r="BG189" s="22"/>
    </row>
    <row r="190" spans="2:59">
      <c r="B190" s="118"/>
      <c r="C190" s="139">
        <v>2036</v>
      </c>
      <c r="D190" s="140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9"/>
      <c r="AU190" s="13"/>
      <c r="AV190" s="13"/>
      <c r="AW190" s="13"/>
      <c r="AX190" s="13"/>
      <c r="AY190" s="13"/>
      <c r="AZ190" s="13"/>
      <c r="BA190" s="13"/>
      <c r="BB190" s="13"/>
      <c r="BC190" s="13"/>
      <c r="BD190" s="29"/>
      <c r="BE190" s="22"/>
      <c r="BF190" s="22"/>
      <c r="BG190" s="22"/>
    </row>
    <row r="191" spans="2:59">
      <c r="B191" s="118"/>
      <c r="C191" s="139">
        <v>2037</v>
      </c>
      <c r="D191" s="140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9"/>
      <c r="AU191" s="13"/>
      <c r="AV191" s="13"/>
      <c r="AW191" s="13"/>
      <c r="AX191" s="13"/>
      <c r="AY191" s="13"/>
      <c r="AZ191" s="13"/>
      <c r="BA191" s="13"/>
      <c r="BB191" s="13"/>
      <c r="BC191" s="13"/>
      <c r="BD191" s="29"/>
      <c r="BE191" s="22"/>
      <c r="BF191" s="22"/>
      <c r="BG191" s="22"/>
    </row>
    <row r="192" spans="2:59">
      <c r="B192" s="118"/>
      <c r="C192" s="139">
        <v>2038</v>
      </c>
      <c r="D192" s="140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9"/>
      <c r="AU192" s="13"/>
      <c r="AV192" s="13"/>
      <c r="AW192" s="13"/>
      <c r="AX192" s="13"/>
      <c r="AY192" s="13"/>
      <c r="AZ192" s="13"/>
      <c r="BA192" s="13"/>
      <c r="BB192" s="13"/>
      <c r="BC192" s="13"/>
      <c r="BD192" s="29"/>
      <c r="BE192" s="22"/>
      <c r="BF192" s="22"/>
      <c r="BG192" s="22"/>
    </row>
    <row r="193" spans="2:59">
      <c r="B193" s="118"/>
      <c r="C193" s="139">
        <v>2039</v>
      </c>
      <c r="D193" s="140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9"/>
      <c r="AU193" s="13"/>
      <c r="AV193" s="13"/>
      <c r="AW193" s="13"/>
      <c r="AX193" s="13"/>
      <c r="AY193" s="13"/>
      <c r="AZ193" s="13"/>
      <c r="BA193" s="13"/>
      <c r="BB193" s="13"/>
      <c r="BC193" s="13"/>
      <c r="BD193" s="29"/>
      <c r="BE193" s="22"/>
      <c r="BF193" s="22"/>
      <c r="BG193" s="22"/>
    </row>
    <row r="194" spans="2:59">
      <c r="B194" s="118"/>
      <c r="C194" s="139">
        <v>2040</v>
      </c>
      <c r="D194" s="140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9"/>
      <c r="AU194" s="13"/>
      <c r="AV194" s="13"/>
      <c r="AW194" s="13"/>
      <c r="AX194" s="13"/>
      <c r="AY194" s="13"/>
      <c r="AZ194" s="13"/>
      <c r="BA194" s="13"/>
      <c r="BB194" s="13"/>
      <c r="BC194" s="13"/>
      <c r="BD194" s="29"/>
      <c r="BE194" s="22"/>
      <c r="BF194" s="22"/>
      <c r="BG194" s="22"/>
    </row>
    <row r="195" spans="2:59">
      <c r="B195" s="118"/>
      <c r="C195" s="139">
        <v>2041</v>
      </c>
      <c r="D195" s="140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9"/>
      <c r="AU195" s="13"/>
      <c r="AV195" s="13"/>
      <c r="AW195" s="13"/>
      <c r="AX195" s="13"/>
      <c r="AY195" s="13"/>
      <c r="AZ195" s="13"/>
      <c r="BA195" s="13"/>
      <c r="BB195" s="13"/>
      <c r="BC195" s="13"/>
      <c r="BD195" s="29"/>
      <c r="BE195" s="22"/>
      <c r="BF195" s="22"/>
      <c r="BG195" s="22"/>
    </row>
    <row r="196" spans="2:59">
      <c r="B196" s="118"/>
      <c r="C196" s="139">
        <v>2042</v>
      </c>
      <c r="D196" s="140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9"/>
      <c r="AU196" s="13"/>
      <c r="AV196" s="13"/>
      <c r="AW196" s="13"/>
      <c r="AX196" s="13"/>
      <c r="AY196" s="13"/>
      <c r="AZ196" s="13"/>
      <c r="BA196" s="13"/>
      <c r="BB196" s="13"/>
      <c r="BC196" s="13"/>
      <c r="BD196" s="29"/>
      <c r="BE196" s="22"/>
      <c r="BF196" s="22"/>
      <c r="BG196" s="22"/>
    </row>
    <row r="197" spans="2:59">
      <c r="B197" s="118"/>
      <c r="C197" s="145">
        <v>2043</v>
      </c>
      <c r="D197" s="146">
        <v>0</v>
      </c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2">
        <v>0</v>
      </c>
      <c r="AU197" s="13"/>
      <c r="AV197" s="13"/>
      <c r="AW197" s="13"/>
      <c r="AX197" s="13"/>
      <c r="AY197" s="13"/>
      <c r="AZ197" s="13"/>
      <c r="BA197" s="13"/>
      <c r="BB197" s="13"/>
      <c r="BC197" s="13"/>
      <c r="BD197" s="29"/>
      <c r="BE197" s="22"/>
      <c r="BF197" s="22"/>
      <c r="BG197" s="22"/>
    </row>
    <row r="198" spans="2:59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  <c r="BD198" s="278"/>
    </row>
    <row r="199" spans="2:59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  <c r="BD199" s="278"/>
    </row>
    <row r="200" spans="2:59"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  <c r="BD200" s="278"/>
    </row>
    <row r="201" spans="2:59">
      <c r="B201" s="278"/>
      <c r="C201" s="278"/>
      <c r="D201" s="278"/>
      <c r="E201" s="118">
        <v>0</v>
      </c>
      <c r="F201" s="118">
        <v>1</v>
      </c>
      <c r="G201" s="118">
        <v>2</v>
      </c>
      <c r="H201" s="118">
        <v>3</v>
      </c>
      <c r="I201" s="118">
        <v>4</v>
      </c>
      <c r="J201" s="118">
        <v>5</v>
      </c>
      <c r="K201" s="118">
        <v>6</v>
      </c>
      <c r="L201" s="118">
        <v>7</v>
      </c>
      <c r="M201" s="118">
        <v>8</v>
      </c>
      <c r="N201" s="118">
        <v>9</v>
      </c>
      <c r="O201" s="118">
        <v>10</v>
      </c>
      <c r="P201" s="118">
        <v>11</v>
      </c>
      <c r="Q201" s="118">
        <v>12</v>
      </c>
      <c r="R201" s="118">
        <v>13</v>
      </c>
      <c r="S201" s="118">
        <v>14</v>
      </c>
      <c r="T201" s="118">
        <v>15</v>
      </c>
      <c r="U201" s="118">
        <v>16</v>
      </c>
      <c r="V201" s="118">
        <v>17</v>
      </c>
      <c r="W201" s="118">
        <v>18</v>
      </c>
      <c r="X201" s="118">
        <v>19</v>
      </c>
      <c r="Y201" s="118">
        <v>20</v>
      </c>
      <c r="Z201" s="118">
        <v>21</v>
      </c>
      <c r="AA201" s="118">
        <v>22</v>
      </c>
      <c r="AB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78"/>
      <c r="AN201" s="278"/>
      <c r="AO201" s="278"/>
      <c r="AP201" s="278"/>
      <c r="AQ201" s="278"/>
      <c r="AR201" s="278"/>
      <c r="AS201" s="278"/>
      <c r="AT201" s="278"/>
      <c r="AU201" s="278"/>
      <c r="AV201" s="278"/>
      <c r="AW201" s="278"/>
      <c r="AX201" s="278"/>
      <c r="AY201" s="278"/>
      <c r="AZ201" s="278"/>
      <c r="BA201" s="278"/>
      <c r="BB201" s="278"/>
      <c r="BC201" s="278"/>
      <c r="BD201" s="278"/>
    </row>
    <row r="202" spans="2:59">
      <c r="B202" s="278"/>
      <c r="C202" s="278"/>
      <c r="D202" s="278"/>
      <c r="E202" s="118">
        <v>1</v>
      </c>
      <c r="F202" s="154">
        <v>0.05</v>
      </c>
      <c r="G202" s="155">
        <v>9.5000000000000001E-2</v>
      </c>
      <c r="H202" s="155">
        <v>8.5500000000000007E-2</v>
      </c>
      <c r="I202" s="155">
        <v>7.6999999999999999E-2</v>
      </c>
      <c r="J202" s="155">
        <v>6.93E-2</v>
      </c>
      <c r="K202" s="155">
        <v>6.2300000000000001E-2</v>
      </c>
      <c r="L202" s="155">
        <v>5.8999999999999997E-2</v>
      </c>
      <c r="M202" s="155">
        <v>5.8999999999999997E-2</v>
      </c>
      <c r="N202" s="155">
        <v>5.91E-2</v>
      </c>
      <c r="O202" s="155">
        <v>5.8999999999999997E-2</v>
      </c>
      <c r="P202" s="155">
        <v>5.91E-2</v>
      </c>
      <c r="Q202" s="155">
        <v>5.8999999999999997E-2</v>
      </c>
      <c r="R202" s="155">
        <v>5.91E-2</v>
      </c>
      <c r="S202" s="155">
        <v>5.8999999999999997E-2</v>
      </c>
      <c r="T202" s="155">
        <v>5.91E-2</v>
      </c>
      <c r="U202" s="155">
        <v>2.9499999999999998E-2</v>
      </c>
      <c r="V202" s="155">
        <v>0</v>
      </c>
      <c r="W202" s="155">
        <v>0</v>
      </c>
      <c r="X202" s="155">
        <v>0</v>
      </c>
      <c r="Y202" s="155">
        <v>0</v>
      </c>
      <c r="Z202" s="155">
        <v>0</v>
      </c>
      <c r="AA202" s="155"/>
      <c r="AB202" s="155"/>
      <c r="AC202" s="155"/>
      <c r="AD202" s="155"/>
      <c r="AE202" s="155"/>
      <c r="AF202" s="155"/>
      <c r="AG202" s="155"/>
      <c r="AH202" s="155"/>
      <c r="AI202" s="155"/>
      <c r="AJ202" s="155"/>
      <c r="AK202" s="155"/>
      <c r="AL202" s="155"/>
      <c r="AM202" s="155"/>
      <c r="AN202" s="155"/>
      <c r="AO202" s="155"/>
      <c r="AP202" s="155"/>
      <c r="AQ202" s="155"/>
      <c r="AR202" s="155"/>
      <c r="AS202" s="155"/>
      <c r="AT202" s="213"/>
      <c r="AU202" s="304"/>
      <c r="AV202" s="304"/>
      <c r="AW202" s="304"/>
      <c r="AX202" s="304"/>
      <c r="AY202" s="304"/>
      <c r="AZ202" s="304"/>
      <c r="BA202" s="304"/>
      <c r="BB202" s="304"/>
      <c r="BC202" s="304"/>
      <c r="BD202" s="304"/>
    </row>
    <row r="203" spans="2:59">
      <c r="B203" s="278"/>
      <c r="C203" s="278"/>
      <c r="D203" s="278"/>
      <c r="E203" s="118">
        <v>2</v>
      </c>
      <c r="F203" s="159"/>
      <c r="G203" s="160">
        <v>0.05</v>
      </c>
      <c r="H203" s="160">
        <v>9.5000000000000001E-2</v>
      </c>
      <c r="I203" s="160">
        <v>8.5500000000000007E-2</v>
      </c>
      <c r="J203" s="160">
        <v>7.6999999999999999E-2</v>
      </c>
      <c r="K203" s="160">
        <v>6.93E-2</v>
      </c>
      <c r="L203" s="160">
        <v>6.2300000000000001E-2</v>
      </c>
      <c r="M203" s="160">
        <v>5.8999999999999997E-2</v>
      </c>
      <c r="N203" s="160">
        <v>5.8999999999999997E-2</v>
      </c>
      <c r="O203" s="160">
        <v>5.91E-2</v>
      </c>
      <c r="P203" s="160">
        <v>5.8999999999999997E-2</v>
      </c>
      <c r="Q203" s="160">
        <v>5.91E-2</v>
      </c>
      <c r="R203" s="160">
        <v>5.8999999999999997E-2</v>
      </c>
      <c r="S203" s="160">
        <v>5.91E-2</v>
      </c>
      <c r="T203" s="160">
        <v>5.8999999999999997E-2</v>
      </c>
      <c r="U203" s="160">
        <v>5.91E-2</v>
      </c>
      <c r="V203" s="160">
        <v>2.9499999999999998E-2</v>
      </c>
      <c r="W203" s="160">
        <v>0</v>
      </c>
      <c r="X203" s="160">
        <v>0</v>
      </c>
      <c r="Y203" s="160">
        <v>0</v>
      </c>
      <c r="Z203" s="160">
        <v>0</v>
      </c>
      <c r="AA203" s="160">
        <v>0</v>
      </c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214"/>
      <c r="AU203" s="304"/>
      <c r="AV203" s="304"/>
      <c r="AW203" s="304"/>
      <c r="AX203" s="304"/>
      <c r="AY203" s="304"/>
      <c r="AZ203" s="304"/>
      <c r="BA203" s="304"/>
      <c r="BB203" s="304"/>
      <c r="BC203" s="304"/>
      <c r="BD203" s="304"/>
    </row>
    <row r="204" spans="2:59">
      <c r="B204" s="278"/>
      <c r="C204" s="278"/>
      <c r="D204" s="278"/>
      <c r="E204" s="118">
        <v>3</v>
      </c>
      <c r="F204" s="159"/>
      <c r="G204" s="163"/>
      <c r="H204" s="160">
        <v>0.05</v>
      </c>
      <c r="I204" s="164">
        <v>9.5000000000000001E-2</v>
      </c>
      <c r="J204" s="164">
        <v>8.5500000000000007E-2</v>
      </c>
      <c r="K204" s="164">
        <v>7.6999999999999999E-2</v>
      </c>
      <c r="L204" s="164">
        <v>6.93E-2</v>
      </c>
      <c r="M204" s="164">
        <v>6.2300000000000001E-2</v>
      </c>
      <c r="N204" s="164">
        <v>5.8999999999999997E-2</v>
      </c>
      <c r="O204" s="164">
        <v>5.8999999999999997E-2</v>
      </c>
      <c r="P204" s="164">
        <v>5.91E-2</v>
      </c>
      <c r="Q204" s="164">
        <v>5.8999999999999997E-2</v>
      </c>
      <c r="R204" s="164">
        <v>5.91E-2</v>
      </c>
      <c r="S204" s="164">
        <v>5.8999999999999997E-2</v>
      </c>
      <c r="T204" s="164">
        <v>5.91E-2</v>
      </c>
      <c r="U204" s="164">
        <v>5.8999999999999997E-2</v>
      </c>
      <c r="V204" s="164">
        <v>5.91E-2</v>
      </c>
      <c r="W204" s="164">
        <v>2.9499999999999998E-2</v>
      </c>
      <c r="X204" s="164">
        <v>0</v>
      </c>
      <c r="Y204" s="164">
        <v>0</v>
      </c>
      <c r="Z204" s="164">
        <v>0</v>
      </c>
      <c r="AA204" s="164">
        <v>0</v>
      </c>
      <c r="AB204" s="164">
        <v>0</v>
      </c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215"/>
      <c r="AU204" s="305"/>
      <c r="AV204" s="305"/>
      <c r="AW204" s="305"/>
      <c r="AX204" s="305"/>
      <c r="AY204" s="305"/>
      <c r="AZ204" s="305"/>
      <c r="BA204" s="305"/>
      <c r="BB204" s="305"/>
      <c r="BC204" s="305"/>
      <c r="BD204" s="304"/>
    </row>
    <row r="205" spans="2:59">
      <c r="B205" s="278"/>
      <c r="C205" s="278"/>
      <c r="D205" s="278"/>
      <c r="E205" s="118">
        <v>4</v>
      </c>
      <c r="F205" s="159"/>
      <c r="G205" s="163"/>
      <c r="H205" s="163"/>
      <c r="I205" s="160">
        <v>0.05</v>
      </c>
      <c r="J205" s="164">
        <v>9.5000000000000001E-2</v>
      </c>
      <c r="K205" s="164">
        <v>8.5500000000000007E-2</v>
      </c>
      <c r="L205" s="164">
        <v>7.6999999999999999E-2</v>
      </c>
      <c r="M205" s="164">
        <v>6.93E-2</v>
      </c>
      <c r="N205" s="164">
        <v>6.2300000000000001E-2</v>
      </c>
      <c r="O205" s="164">
        <v>5.8999999999999997E-2</v>
      </c>
      <c r="P205" s="164">
        <v>5.8999999999999997E-2</v>
      </c>
      <c r="Q205" s="164">
        <v>5.91E-2</v>
      </c>
      <c r="R205" s="164">
        <v>5.8999999999999997E-2</v>
      </c>
      <c r="S205" s="164">
        <v>5.91E-2</v>
      </c>
      <c r="T205" s="164">
        <v>5.8999999999999997E-2</v>
      </c>
      <c r="U205" s="164">
        <v>5.91E-2</v>
      </c>
      <c r="V205" s="164">
        <v>5.8999999999999997E-2</v>
      </c>
      <c r="W205" s="164">
        <v>5.91E-2</v>
      </c>
      <c r="X205" s="164">
        <v>2.9499999999999998E-2</v>
      </c>
      <c r="Y205" s="164">
        <v>0</v>
      </c>
      <c r="Z205" s="164">
        <v>0</v>
      </c>
      <c r="AA205" s="164">
        <v>0</v>
      </c>
      <c r="AB205" s="164">
        <v>0</v>
      </c>
      <c r="AC205" s="164">
        <v>0</v>
      </c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215"/>
      <c r="AU205" s="305"/>
      <c r="AV205" s="305"/>
      <c r="AW205" s="305"/>
      <c r="AX205" s="305"/>
      <c r="AY205" s="305"/>
      <c r="AZ205" s="305"/>
      <c r="BA205" s="305"/>
      <c r="BB205" s="305"/>
      <c r="BC205" s="305"/>
      <c r="BD205" s="304"/>
    </row>
    <row r="206" spans="2:59">
      <c r="B206" s="278"/>
      <c r="C206" s="278"/>
      <c r="D206" s="278"/>
      <c r="E206" s="118">
        <v>5</v>
      </c>
      <c r="F206" s="159"/>
      <c r="G206" s="163"/>
      <c r="H206" s="163"/>
      <c r="I206" s="163"/>
      <c r="J206" s="160">
        <v>0.05</v>
      </c>
      <c r="K206" s="164">
        <v>9.5000000000000001E-2</v>
      </c>
      <c r="L206" s="164">
        <v>8.5500000000000007E-2</v>
      </c>
      <c r="M206" s="164">
        <v>7.6999999999999999E-2</v>
      </c>
      <c r="N206" s="164">
        <v>6.93E-2</v>
      </c>
      <c r="O206" s="164">
        <v>6.2300000000000001E-2</v>
      </c>
      <c r="P206" s="164">
        <v>5.8999999999999997E-2</v>
      </c>
      <c r="Q206" s="164">
        <v>5.8999999999999997E-2</v>
      </c>
      <c r="R206" s="164">
        <v>5.91E-2</v>
      </c>
      <c r="S206" s="164">
        <v>5.8999999999999997E-2</v>
      </c>
      <c r="T206" s="164">
        <v>5.91E-2</v>
      </c>
      <c r="U206" s="164">
        <v>5.8999999999999997E-2</v>
      </c>
      <c r="V206" s="164">
        <v>5.91E-2</v>
      </c>
      <c r="W206" s="164">
        <v>5.8999999999999997E-2</v>
      </c>
      <c r="X206" s="164">
        <v>5.91E-2</v>
      </c>
      <c r="Y206" s="164">
        <v>2.9499999999999998E-2</v>
      </c>
      <c r="Z206" s="164">
        <v>0</v>
      </c>
      <c r="AA206" s="164">
        <v>0</v>
      </c>
      <c r="AB206" s="164">
        <v>0</v>
      </c>
      <c r="AC206" s="164">
        <v>0</v>
      </c>
      <c r="AD206" s="164">
        <v>0</v>
      </c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215"/>
      <c r="AU206" s="305"/>
      <c r="AV206" s="305"/>
      <c r="AW206" s="305"/>
      <c r="AX206" s="305"/>
      <c r="AY206" s="305"/>
      <c r="AZ206" s="305"/>
      <c r="BA206" s="305"/>
      <c r="BB206" s="305"/>
      <c r="BC206" s="305"/>
      <c r="BD206" s="304"/>
    </row>
    <row r="207" spans="2:59">
      <c r="B207" s="278"/>
      <c r="C207" s="278"/>
      <c r="D207" s="278"/>
      <c r="E207" s="118">
        <v>6</v>
      </c>
      <c r="F207" s="159"/>
      <c r="G207" s="163"/>
      <c r="H207" s="163"/>
      <c r="I207" s="163"/>
      <c r="J207" s="163"/>
      <c r="K207" s="160">
        <v>0.05</v>
      </c>
      <c r="L207" s="164">
        <v>9.5000000000000001E-2</v>
      </c>
      <c r="M207" s="164">
        <v>8.5500000000000007E-2</v>
      </c>
      <c r="N207" s="164">
        <v>7.6999999999999999E-2</v>
      </c>
      <c r="O207" s="164">
        <v>6.93E-2</v>
      </c>
      <c r="P207" s="164">
        <v>6.2300000000000001E-2</v>
      </c>
      <c r="Q207" s="164">
        <v>5.8999999999999997E-2</v>
      </c>
      <c r="R207" s="164">
        <v>5.8999999999999997E-2</v>
      </c>
      <c r="S207" s="164">
        <v>5.91E-2</v>
      </c>
      <c r="T207" s="164">
        <v>5.8999999999999997E-2</v>
      </c>
      <c r="U207" s="164">
        <v>5.91E-2</v>
      </c>
      <c r="V207" s="164">
        <v>5.8999999999999997E-2</v>
      </c>
      <c r="W207" s="164">
        <v>5.91E-2</v>
      </c>
      <c r="X207" s="164">
        <v>5.8999999999999997E-2</v>
      </c>
      <c r="Y207" s="164">
        <v>5.91E-2</v>
      </c>
      <c r="Z207" s="164">
        <v>2.9499999999999998E-2</v>
      </c>
      <c r="AA207" s="164">
        <v>0</v>
      </c>
      <c r="AB207" s="164">
        <v>0</v>
      </c>
      <c r="AC207" s="164">
        <v>0</v>
      </c>
      <c r="AD207" s="164">
        <v>0</v>
      </c>
      <c r="AE207" s="164">
        <v>0</v>
      </c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215"/>
      <c r="AU207" s="305"/>
      <c r="AV207" s="305"/>
      <c r="AW207" s="305"/>
      <c r="AX207" s="305"/>
      <c r="AY207" s="305"/>
      <c r="AZ207" s="305"/>
      <c r="BA207" s="305"/>
      <c r="BB207" s="305"/>
      <c r="BC207" s="305"/>
      <c r="BD207" s="304"/>
    </row>
    <row r="208" spans="2:59">
      <c r="B208" s="278"/>
      <c r="C208" s="278"/>
      <c r="D208" s="278"/>
      <c r="E208" s="118">
        <v>7</v>
      </c>
      <c r="F208" s="159"/>
      <c r="G208" s="163"/>
      <c r="H208" s="163"/>
      <c r="I208" s="163"/>
      <c r="J208" s="163"/>
      <c r="K208" s="163"/>
      <c r="L208" s="160">
        <v>0.05</v>
      </c>
      <c r="M208" s="164">
        <v>9.5000000000000001E-2</v>
      </c>
      <c r="N208" s="164">
        <v>8.5500000000000007E-2</v>
      </c>
      <c r="O208" s="164">
        <v>7.6999999999999999E-2</v>
      </c>
      <c r="P208" s="164">
        <v>6.93E-2</v>
      </c>
      <c r="Q208" s="164">
        <v>6.2300000000000001E-2</v>
      </c>
      <c r="R208" s="164">
        <v>5.8999999999999997E-2</v>
      </c>
      <c r="S208" s="164">
        <v>5.8999999999999997E-2</v>
      </c>
      <c r="T208" s="164">
        <v>5.91E-2</v>
      </c>
      <c r="U208" s="164">
        <v>5.8999999999999997E-2</v>
      </c>
      <c r="V208" s="164">
        <v>5.91E-2</v>
      </c>
      <c r="W208" s="164">
        <v>5.8999999999999997E-2</v>
      </c>
      <c r="X208" s="164">
        <v>5.91E-2</v>
      </c>
      <c r="Y208" s="164">
        <v>5.8999999999999997E-2</v>
      </c>
      <c r="Z208" s="164">
        <v>5.91E-2</v>
      </c>
      <c r="AA208" s="164">
        <v>2.9499999999999998E-2</v>
      </c>
      <c r="AB208" s="164">
        <v>0</v>
      </c>
      <c r="AC208" s="164">
        <v>0</v>
      </c>
      <c r="AD208" s="164">
        <v>0</v>
      </c>
      <c r="AE208" s="164">
        <v>0</v>
      </c>
      <c r="AF208" s="164">
        <v>0</v>
      </c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215"/>
      <c r="AU208" s="305"/>
      <c r="AV208" s="305"/>
      <c r="AW208" s="305"/>
      <c r="AX208" s="305"/>
      <c r="AY208" s="305"/>
      <c r="AZ208" s="305"/>
      <c r="BA208" s="305"/>
      <c r="BB208" s="305"/>
      <c r="BC208" s="305"/>
      <c r="BD208" s="304"/>
    </row>
    <row r="209" spans="2:56">
      <c r="B209" s="278"/>
      <c r="C209" s="278"/>
      <c r="D209" s="278"/>
      <c r="E209" s="118">
        <v>8</v>
      </c>
      <c r="F209" s="159"/>
      <c r="G209" s="163"/>
      <c r="H209" s="163"/>
      <c r="I209" s="163"/>
      <c r="J209" s="163"/>
      <c r="K209" s="163"/>
      <c r="L209" s="163"/>
      <c r="M209" s="160">
        <v>0.05</v>
      </c>
      <c r="N209" s="164">
        <v>9.5000000000000001E-2</v>
      </c>
      <c r="O209" s="164">
        <v>8.5500000000000007E-2</v>
      </c>
      <c r="P209" s="164">
        <v>7.6999999999999999E-2</v>
      </c>
      <c r="Q209" s="164">
        <v>6.93E-2</v>
      </c>
      <c r="R209" s="164">
        <v>6.2300000000000001E-2</v>
      </c>
      <c r="S209" s="164">
        <v>5.8999999999999997E-2</v>
      </c>
      <c r="T209" s="164">
        <v>5.8999999999999997E-2</v>
      </c>
      <c r="U209" s="164">
        <v>5.91E-2</v>
      </c>
      <c r="V209" s="164">
        <v>5.8999999999999997E-2</v>
      </c>
      <c r="W209" s="164">
        <v>5.91E-2</v>
      </c>
      <c r="X209" s="164">
        <v>5.8999999999999997E-2</v>
      </c>
      <c r="Y209" s="164">
        <v>5.91E-2</v>
      </c>
      <c r="Z209" s="164">
        <v>5.8999999999999997E-2</v>
      </c>
      <c r="AA209" s="164">
        <v>5.91E-2</v>
      </c>
      <c r="AB209" s="164">
        <v>2.9499999999999998E-2</v>
      </c>
      <c r="AC209" s="164">
        <v>0</v>
      </c>
      <c r="AD209" s="164">
        <v>0</v>
      </c>
      <c r="AE209" s="164">
        <v>0</v>
      </c>
      <c r="AF209" s="164">
        <v>0</v>
      </c>
      <c r="AG209" s="164">
        <v>0</v>
      </c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215"/>
      <c r="AU209" s="305"/>
      <c r="AV209" s="305"/>
      <c r="AW209" s="305"/>
      <c r="AX209" s="305"/>
      <c r="AY209" s="305"/>
      <c r="AZ209" s="305"/>
      <c r="BA209" s="305"/>
      <c r="BB209" s="305"/>
      <c r="BC209" s="305"/>
      <c r="BD209" s="304"/>
    </row>
    <row r="210" spans="2:56">
      <c r="B210" s="278"/>
      <c r="C210" s="278"/>
      <c r="D210" s="278"/>
      <c r="E210" s="118">
        <v>9</v>
      </c>
      <c r="F210" s="159"/>
      <c r="G210" s="163"/>
      <c r="H210" s="163"/>
      <c r="I210" s="163"/>
      <c r="J210" s="163"/>
      <c r="K210" s="163"/>
      <c r="L210" s="163"/>
      <c r="M210" s="163"/>
      <c r="N210" s="160">
        <v>0.05</v>
      </c>
      <c r="O210" s="164">
        <v>9.5000000000000001E-2</v>
      </c>
      <c r="P210" s="164">
        <v>8.5500000000000007E-2</v>
      </c>
      <c r="Q210" s="164">
        <v>7.6999999999999999E-2</v>
      </c>
      <c r="R210" s="164">
        <v>6.93E-2</v>
      </c>
      <c r="S210" s="164">
        <v>6.2300000000000001E-2</v>
      </c>
      <c r="T210" s="164">
        <v>5.8999999999999997E-2</v>
      </c>
      <c r="U210" s="164">
        <v>5.8999999999999997E-2</v>
      </c>
      <c r="V210" s="164">
        <v>5.91E-2</v>
      </c>
      <c r="W210" s="164">
        <v>5.8999999999999997E-2</v>
      </c>
      <c r="X210" s="164">
        <v>5.91E-2</v>
      </c>
      <c r="Y210" s="164">
        <v>5.8999999999999997E-2</v>
      </c>
      <c r="Z210" s="164">
        <v>5.91E-2</v>
      </c>
      <c r="AA210" s="164">
        <v>5.8999999999999997E-2</v>
      </c>
      <c r="AB210" s="164">
        <v>5.91E-2</v>
      </c>
      <c r="AC210" s="164">
        <v>2.9499999999999998E-2</v>
      </c>
      <c r="AD210" s="164">
        <v>0</v>
      </c>
      <c r="AE210" s="164">
        <v>0</v>
      </c>
      <c r="AF210" s="164">
        <v>0</v>
      </c>
      <c r="AG210" s="164">
        <v>0</v>
      </c>
      <c r="AH210" s="164">
        <v>0</v>
      </c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215"/>
      <c r="AU210" s="305"/>
      <c r="AV210" s="305"/>
      <c r="AW210" s="305"/>
      <c r="AX210" s="305"/>
      <c r="AY210" s="305"/>
      <c r="AZ210" s="305"/>
      <c r="BA210" s="305"/>
      <c r="BB210" s="305"/>
      <c r="BC210" s="305"/>
      <c r="BD210" s="304"/>
    </row>
    <row r="211" spans="2:56">
      <c r="B211" s="278"/>
      <c r="C211" s="278"/>
      <c r="D211" s="278"/>
      <c r="E211" s="118">
        <v>10</v>
      </c>
      <c r="F211" s="159"/>
      <c r="G211" s="163"/>
      <c r="H211" s="163"/>
      <c r="I211" s="163"/>
      <c r="J211" s="163"/>
      <c r="K211" s="163"/>
      <c r="L211" s="163"/>
      <c r="M211" s="163"/>
      <c r="N211" s="163"/>
      <c r="O211" s="160">
        <v>0.05</v>
      </c>
      <c r="P211" s="164">
        <v>9.5000000000000001E-2</v>
      </c>
      <c r="Q211" s="164">
        <v>8.5500000000000007E-2</v>
      </c>
      <c r="R211" s="164">
        <v>7.6999999999999999E-2</v>
      </c>
      <c r="S211" s="164">
        <v>6.93E-2</v>
      </c>
      <c r="T211" s="164">
        <v>6.2300000000000001E-2</v>
      </c>
      <c r="U211" s="164">
        <v>5.8999999999999997E-2</v>
      </c>
      <c r="V211" s="164">
        <v>5.8999999999999997E-2</v>
      </c>
      <c r="W211" s="164">
        <v>5.91E-2</v>
      </c>
      <c r="X211" s="164">
        <v>5.8999999999999997E-2</v>
      </c>
      <c r="Y211" s="164">
        <v>5.91E-2</v>
      </c>
      <c r="Z211" s="164">
        <v>5.8999999999999997E-2</v>
      </c>
      <c r="AA211" s="164">
        <v>5.91E-2</v>
      </c>
      <c r="AB211" s="164">
        <v>5.8999999999999997E-2</v>
      </c>
      <c r="AC211" s="164">
        <v>5.91E-2</v>
      </c>
      <c r="AD211" s="164">
        <v>2.9499999999999998E-2</v>
      </c>
      <c r="AE211" s="164">
        <v>0</v>
      </c>
      <c r="AF211" s="164">
        <v>0</v>
      </c>
      <c r="AG211" s="164">
        <v>0</v>
      </c>
      <c r="AH211" s="164">
        <v>0</v>
      </c>
      <c r="AI211" s="164">
        <v>0</v>
      </c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215"/>
      <c r="AU211" s="305"/>
      <c r="AV211" s="305"/>
      <c r="AW211" s="305"/>
      <c r="AX211" s="305"/>
      <c r="AY211" s="305"/>
      <c r="AZ211" s="305"/>
      <c r="BA211" s="305"/>
      <c r="BB211" s="305"/>
      <c r="BC211" s="305"/>
      <c r="BD211" s="304"/>
    </row>
    <row r="212" spans="2:56">
      <c r="B212" s="278"/>
      <c r="C212" s="278"/>
      <c r="D212" s="278"/>
      <c r="E212" s="118">
        <v>11</v>
      </c>
      <c r="F212" s="159"/>
      <c r="G212" s="163"/>
      <c r="H212" s="163"/>
      <c r="I212" s="163"/>
      <c r="J212" s="163"/>
      <c r="K212" s="163"/>
      <c r="L212" s="163"/>
      <c r="M212" s="163"/>
      <c r="N212" s="163"/>
      <c r="O212" s="163"/>
      <c r="P212" s="160">
        <v>0.05</v>
      </c>
      <c r="Q212" s="164">
        <v>9.5000000000000001E-2</v>
      </c>
      <c r="R212" s="164">
        <v>8.5500000000000007E-2</v>
      </c>
      <c r="S212" s="164">
        <v>7.6999999999999999E-2</v>
      </c>
      <c r="T212" s="164">
        <v>6.93E-2</v>
      </c>
      <c r="U212" s="164">
        <v>6.2300000000000001E-2</v>
      </c>
      <c r="V212" s="164">
        <v>5.8999999999999997E-2</v>
      </c>
      <c r="W212" s="164">
        <v>5.8999999999999997E-2</v>
      </c>
      <c r="X212" s="164">
        <v>5.91E-2</v>
      </c>
      <c r="Y212" s="164">
        <v>5.8999999999999997E-2</v>
      </c>
      <c r="Z212" s="164">
        <v>5.91E-2</v>
      </c>
      <c r="AA212" s="164">
        <v>5.8999999999999997E-2</v>
      </c>
      <c r="AB212" s="164">
        <v>5.91E-2</v>
      </c>
      <c r="AC212" s="164">
        <v>5.8999999999999997E-2</v>
      </c>
      <c r="AD212" s="164">
        <v>5.91E-2</v>
      </c>
      <c r="AE212" s="164">
        <v>2.9499999999999998E-2</v>
      </c>
      <c r="AF212" s="164">
        <v>0</v>
      </c>
      <c r="AG212" s="164">
        <v>0</v>
      </c>
      <c r="AH212" s="164">
        <v>0</v>
      </c>
      <c r="AI212" s="164">
        <v>0</v>
      </c>
      <c r="AJ212" s="164">
        <v>0</v>
      </c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215"/>
      <c r="AU212" s="305"/>
      <c r="AV212" s="305"/>
      <c r="AW212" s="305"/>
      <c r="AX212" s="305"/>
      <c r="AY212" s="305"/>
      <c r="AZ212" s="305"/>
      <c r="BA212" s="305"/>
      <c r="BB212" s="305"/>
      <c r="BC212" s="305"/>
      <c r="BD212" s="304"/>
    </row>
    <row r="213" spans="2:56">
      <c r="B213" s="278"/>
      <c r="C213" s="278"/>
      <c r="D213" s="278"/>
      <c r="E213" s="118">
        <v>12</v>
      </c>
      <c r="F213" s="159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0">
        <v>0.05</v>
      </c>
      <c r="R213" s="164">
        <v>9.5000000000000001E-2</v>
      </c>
      <c r="S213" s="164">
        <v>8.5500000000000007E-2</v>
      </c>
      <c r="T213" s="164">
        <v>7.6999999999999999E-2</v>
      </c>
      <c r="U213" s="164">
        <v>6.93E-2</v>
      </c>
      <c r="V213" s="164">
        <v>6.2300000000000001E-2</v>
      </c>
      <c r="W213" s="164">
        <v>5.8999999999999997E-2</v>
      </c>
      <c r="X213" s="164">
        <v>5.8999999999999997E-2</v>
      </c>
      <c r="Y213" s="164">
        <v>5.91E-2</v>
      </c>
      <c r="Z213" s="164">
        <v>5.8999999999999997E-2</v>
      </c>
      <c r="AA213" s="164">
        <v>5.91E-2</v>
      </c>
      <c r="AB213" s="164">
        <v>5.8999999999999997E-2</v>
      </c>
      <c r="AC213" s="164">
        <v>5.91E-2</v>
      </c>
      <c r="AD213" s="164">
        <v>5.8999999999999997E-2</v>
      </c>
      <c r="AE213" s="164">
        <v>5.91E-2</v>
      </c>
      <c r="AF213" s="164">
        <v>2.9499999999999998E-2</v>
      </c>
      <c r="AG213" s="164">
        <v>0</v>
      </c>
      <c r="AH213" s="164">
        <v>0</v>
      </c>
      <c r="AI213" s="164">
        <v>0</v>
      </c>
      <c r="AJ213" s="164">
        <v>0</v>
      </c>
      <c r="AK213" s="164">
        <v>0</v>
      </c>
      <c r="AL213" s="164"/>
      <c r="AM213" s="164"/>
      <c r="AN213" s="164"/>
      <c r="AO213" s="164"/>
      <c r="AP213" s="164"/>
      <c r="AQ213" s="164"/>
      <c r="AR213" s="164"/>
      <c r="AS213" s="164"/>
      <c r="AT213" s="215"/>
      <c r="AU213" s="305"/>
      <c r="AV213" s="305"/>
      <c r="AW213" s="305"/>
      <c r="AX213" s="305"/>
      <c r="AY213" s="305"/>
      <c r="AZ213" s="305"/>
      <c r="BA213" s="305"/>
      <c r="BB213" s="305"/>
      <c r="BC213" s="305"/>
      <c r="BD213" s="304"/>
    </row>
    <row r="214" spans="2:56">
      <c r="B214" s="278"/>
      <c r="C214" s="278"/>
      <c r="D214" s="278"/>
      <c r="E214" s="118">
        <v>13</v>
      </c>
      <c r="F214" s="159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0">
        <v>0.05</v>
      </c>
      <c r="S214" s="164">
        <v>9.5000000000000001E-2</v>
      </c>
      <c r="T214" s="164">
        <v>8.5500000000000007E-2</v>
      </c>
      <c r="U214" s="164">
        <v>7.6999999999999999E-2</v>
      </c>
      <c r="V214" s="164">
        <v>6.93E-2</v>
      </c>
      <c r="W214" s="164">
        <v>6.2300000000000001E-2</v>
      </c>
      <c r="X214" s="164">
        <v>5.8999999999999997E-2</v>
      </c>
      <c r="Y214" s="164">
        <v>5.8999999999999997E-2</v>
      </c>
      <c r="Z214" s="164">
        <v>5.91E-2</v>
      </c>
      <c r="AA214" s="164">
        <v>5.8999999999999997E-2</v>
      </c>
      <c r="AB214" s="164">
        <v>5.91E-2</v>
      </c>
      <c r="AC214" s="164">
        <v>5.8999999999999997E-2</v>
      </c>
      <c r="AD214" s="164">
        <v>5.91E-2</v>
      </c>
      <c r="AE214" s="164">
        <v>5.8999999999999997E-2</v>
      </c>
      <c r="AF214" s="164">
        <v>5.91E-2</v>
      </c>
      <c r="AG214" s="164">
        <v>2.9499999999999998E-2</v>
      </c>
      <c r="AH214" s="164">
        <v>0</v>
      </c>
      <c r="AI214" s="164">
        <v>0</v>
      </c>
      <c r="AJ214" s="164">
        <v>0</v>
      </c>
      <c r="AK214" s="164">
        <v>0</v>
      </c>
      <c r="AL214" s="164">
        <v>0</v>
      </c>
      <c r="AM214" s="164"/>
      <c r="AN214" s="164"/>
      <c r="AO214" s="164"/>
      <c r="AP214" s="164"/>
      <c r="AQ214" s="164"/>
      <c r="AR214" s="164"/>
      <c r="AS214" s="164"/>
      <c r="AT214" s="215"/>
      <c r="AU214" s="305"/>
      <c r="AV214" s="305"/>
      <c r="AW214" s="305"/>
      <c r="AX214" s="305"/>
      <c r="AY214" s="305"/>
      <c r="AZ214" s="305"/>
      <c r="BA214" s="305"/>
      <c r="BB214" s="305"/>
      <c r="BC214" s="305"/>
      <c r="BD214" s="304"/>
    </row>
    <row r="215" spans="2:56">
      <c r="B215" s="278"/>
      <c r="C215" s="278"/>
      <c r="D215" s="278"/>
      <c r="E215" s="118">
        <v>14</v>
      </c>
      <c r="F215" s="159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257">
        <v>0.05</v>
      </c>
      <c r="T215" s="164">
        <v>9.5000000000000001E-2</v>
      </c>
      <c r="U215" s="164">
        <v>8.5500000000000007E-2</v>
      </c>
      <c r="V215" s="164">
        <v>7.6999999999999999E-2</v>
      </c>
      <c r="W215" s="164">
        <v>6.93E-2</v>
      </c>
      <c r="X215" s="164">
        <v>6.2300000000000001E-2</v>
      </c>
      <c r="Y215" s="164">
        <v>5.8999999999999997E-2</v>
      </c>
      <c r="Z215" s="164">
        <v>5.8999999999999997E-2</v>
      </c>
      <c r="AA215" s="164">
        <v>5.91E-2</v>
      </c>
      <c r="AB215" s="164">
        <v>5.8999999999999997E-2</v>
      </c>
      <c r="AC215" s="164">
        <v>5.91E-2</v>
      </c>
      <c r="AD215" s="164">
        <v>5.8999999999999997E-2</v>
      </c>
      <c r="AE215" s="164">
        <v>5.91E-2</v>
      </c>
      <c r="AF215" s="164">
        <v>5.8999999999999997E-2</v>
      </c>
      <c r="AG215" s="164">
        <v>5.91E-2</v>
      </c>
      <c r="AH215" s="164">
        <v>2.9499999999999998E-2</v>
      </c>
      <c r="AI215" s="164">
        <v>0</v>
      </c>
      <c r="AJ215" s="164">
        <v>0</v>
      </c>
      <c r="AK215" s="164">
        <v>0</v>
      </c>
      <c r="AL215" s="164">
        <v>0</v>
      </c>
      <c r="AM215" s="164">
        <v>0</v>
      </c>
      <c r="AN215" s="164"/>
      <c r="AO215" s="164"/>
      <c r="AP215" s="164"/>
      <c r="AQ215" s="164"/>
      <c r="AR215" s="164"/>
      <c r="AS215" s="164"/>
      <c r="AT215" s="215"/>
      <c r="AU215" s="305"/>
      <c r="AV215" s="305"/>
      <c r="AW215" s="305"/>
      <c r="AX215" s="305"/>
      <c r="AY215" s="305"/>
      <c r="AZ215" s="305"/>
      <c r="BA215" s="305"/>
      <c r="BB215" s="305"/>
      <c r="BC215" s="305"/>
      <c r="BD215" s="304"/>
    </row>
    <row r="216" spans="2:56">
      <c r="B216" s="278"/>
      <c r="C216" s="278"/>
      <c r="D216" s="278"/>
      <c r="E216" s="118">
        <v>15</v>
      </c>
      <c r="F216" s="159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0">
        <v>0.05</v>
      </c>
      <c r="U216" s="164">
        <v>9.5000000000000001E-2</v>
      </c>
      <c r="V216" s="164">
        <v>8.5500000000000007E-2</v>
      </c>
      <c r="W216" s="164">
        <v>7.6999999999999999E-2</v>
      </c>
      <c r="X216" s="164">
        <v>6.93E-2</v>
      </c>
      <c r="Y216" s="164">
        <v>6.2300000000000001E-2</v>
      </c>
      <c r="Z216" s="164">
        <v>5.8999999999999997E-2</v>
      </c>
      <c r="AA216" s="164">
        <v>5.8999999999999997E-2</v>
      </c>
      <c r="AB216" s="164">
        <v>5.91E-2</v>
      </c>
      <c r="AC216" s="164">
        <v>5.8999999999999997E-2</v>
      </c>
      <c r="AD216" s="164">
        <v>5.91E-2</v>
      </c>
      <c r="AE216" s="164">
        <v>5.8999999999999997E-2</v>
      </c>
      <c r="AF216" s="164">
        <v>5.91E-2</v>
      </c>
      <c r="AG216" s="164">
        <v>5.8999999999999997E-2</v>
      </c>
      <c r="AH216" s="164">
        <v>5.91E-2</v>
      </c>
      <c r="AI216" s="164">
        <v>2.9499999999999998E-2</v>
      </c>
      <c r="AJ216" s="164">
        <v>0</v>
      </c>
      <c r="AK216" s="164">
        <v>0</v>
      </c>
      <c r="AL216" s="164">
        <v>0</v>
      </c>
      <c r="AM216" s="164">
        <v>0</v>
      </c>
      <c r="AN216" s="164">
        <v>0</v>
      </c>
      <c r="AO216" s="164"/>
      <c r="AP216" s="164"/>
      <c r="AQ216" s="164"/>
      <c r="AR216" s="164"/>
      <c r="AS216" s="164"/>
      <c r="AT216" s="215"/>
      <c r="AU216" s="305"/>
      <c r="AV216" s="305"/>
      <c r="AW216" s="305"/>
      <c r="AX216" s="305"/>
      <c r="AY216" s="305"/>
      <c r="AZ216" s="305"/>
      <c r="BA216" s="305"/>
      <c r="BB216" s="305"/>
      <c r="BC216" s="305"/>
      <c r="BD216" s="304"/>
    </row>
    <row r="217" spans="2:56">
      <c r="B217" s="278"/>
      <c r="C217" s="278"/>
      <c r="D217" s="278"/>
      <c r="E217" s="118">
        <v>16</v>
      </c>
      <c r="F217" s="159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0">
        <v>0.05</v>
      </c>
      <c r="V217" s="164">
        <v>9.5000000000000001E-2</v>
      </c>
      <c r="W217" s="164">
        <v>8.5500000000000007E-2</v>
      </c>
      <c r="X217" s="164">
        <v>7.6999999999999999E-2</v>
      </c>
      <c r="Y217" s="164">
        <v>6.93E-2</v>
      </c>
      <c r="Z217" s="164">
        <v>6.2300000000000001E-2</v>
      </c>
      <c r="AA217" s="164">
        <v>5.8999999999999997E-2</v>
      </c>
      <c r="AB217" s="164">
        <v>5.8999999999999997E-2</v>
      </c>
      <c r="AC217" s="164">
        <v>5.91E-2</v>
      </c>
      <c r="AD217" s="164">
        <v>5.8999999999999997E-2</v>
      </c>
      <c r="AE217" s="164">
        <v>5.91E-2</v>
      </c>
      <c r="AF217" s="164">
        <v>5.8999999999999997E-2</v>
      </c>
      <c r="AG217" s="164">
        <v>5.91E-2</v>
      </c>
      <c r="AH217" s="164">
        <v>5.8999999999999997E-2</v>
      </c>
      <c r="AI217" s="164">
        <v>5.91E-2</v>
      </c>
      <c r="AJ217" s="164">
        <v>2.9499999999999998E-2</v>
      </c>
      <c r="AK217" s="164">
        <v>0</v>
      </c>
      <c r="AL217" s="164">
        <v>0</v>
      </c>
      <c r="AM217" s="164">
        <v>0</v>
      </c>
      <c r="AN217" s="164">
        <v>0</v>
      </c>
      <c r="AO217" s="164">
        <v>0</v>
      </c>
      <c r="AP217" s="164"/>
      <c r="AQ217" s="164"/>
      <c r="AR217" s="164"/>
      <c r="AS217" s="164"/>
      <c r="AT217" s="215"/>
      <c r="AU217" s="305"/>
      <c r="AV217" s="305"/>
      <c r="AW217" s="305"/>
      <c r="AX217" s="305"/>
      <c r="AY217" s="305"/>
      <c r="AZ217" s="305"/>
      <c r="BA217" s="305"/>
      <c r="BB217" s="305"/>
      <c r="BC217" s="305"/>
      <c r="BD217" s="304"/>
    </row>
    <row r="218" spans="2:56">
      <c r="B218" s="278"/>
      <c r="C218" s="278"/>
      <c r="D218" s="278"/>
      <c r="E218" s="118">
        <v>17</v>
      </c>
      <c r="F218" s="159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0">
        <v>0.05</v>
      </c>
      <c r="W218" s="164">
        <v>9.5000000000000001E-2</v>
      </c>
      <c r="X218" s="164">
        <v>8.5500000000000007E-2</v>
      </c>
      <c r="Y218" s="164">
        <v>7.6999999999999999E-2</v>
      </c>
      <c r="Z218" s="164">
        <v>6.93E-2</v>
      </c>
      <c r="AA218" s="164">
        <v>6.2300000000000001E-2</v>
      </c>
      <c r="AB218" s="164">
        <v>5.8999999999999997E-2</v>
      </c>
      <c r="AC218" s="164">
        <v>5.8999999999999997E-2</v>
      </c>
      <c r="AD218" s="164">
        <v>5.91E-2</v>
      </c>
      <c r="AE218" s="164">
        <v>5.8999999999999997E-2</v>
      </c>
      <c r="AF218" s="164">
        <v>5.91E-2</v>
      </c>
      <c r="AG218" s="164">
        <v>5.8999999999999997E-2</v>
      </c>
      <c r="AH218" s="164">
        <v>5.91E-2</v>
      </c>
      <c r="AI218" s="164">
        <v>5.8999999999999997E-2</v>
      </c>
      <c r="AJ218" s="164">
        <v>5.91E-2</v>
      </c>
      <c r="AK218" s="164">
        <v>2.9499999999999998E-2</v>
      </c>
      <c r="AL218" s="164">
        <v>0</v>
      </c>
      <c r="AM218" s="164">
        <v>0</v>
      </c>
      <c r="AN218" s="164">
        <v>0</v>
      </c>
      <c r="AO218" s="164">
        <v>0</v>
      </c>
      <c r="AP218" s="164">
        <v>0</v>
      </c>
      <c r="AQ218" s="164"/>
      <c r="AR218" s="164"/>
      <c r="AS218" s="164"/>
      <c r="AT218" s="215"/>
      <c r="AU218" s="305"/>
      <c r="AV218" s="305"/>
      <c r="AW218" s="305"/>
      <c r="AX218" s="305"/>
      <c r="AY218" s="305"/>
      <c r="AZ218" s="305"/>
      <c r="BA218" s="305"/>
      <c r="BB218" s="305"/>
      <c r="BC218" s="305"/>
      <c r="BD218" s="304"/>
    </row>
    <row r="219" spans="2:56">
      <c r="B219" s="278"/>
      <c r="C219" s="278"/>
      <c r="D219" s="278"/>
      <c r="E219" s="118">
        <v>18</v>
      </c>
      <c r="F219" s="159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0">
        <v>0.05</v>
      </c>
      <c r="X219" s="164">
        <v>9.5000000000000001E-2</v>
      </c>
      <c r="Y219" s="164">
        <v>8.5500000000000007E-2</v>
      </c>
      <c r="Z219" s="164">
        <v>7.6999999999999999E-2</v>
      </c>
      <c r="AA219" s="164">
        <v>6.93E-2</v>
      </c>
      <c r="AB219" s="164">
        <v>6.2300000000000001E-2</v>
      </c>
      <c r="AC219" s="164">
        <v>5.8999999999999997E-2</v>
      </c>
      <c r="AD219" s="164">
        <v>5.8999999999999997E-2</v>
      </c>
      <c r="AE219" s="164">
        <v>5.91E-2</v>
      </c>
      <c r="AF219" s="164">
        <v>5.8999999999999997E-2</v>
      </c>
      <c r="AG219" s="164">
        <v>5.91E-2</v>
      </c>
      <c r="AH219" s="164">
        <v>5.8999999999999997E-2</v>
      </c>
      <c r="AI219" s="164">
        <v>5.91E-2</v>
      </c>
      <c r="AJ219" s="164">
        <v>5.8999999999999997E-2</v>
      </c>
      <c r="AK219" s="164">
        <v>5.91E-2</v>
      </c>
      <c r="AL219" s="164">
        <v>2.9499999999999998E-2</v>
      </c>
      <c r="AM219" s="164">
        <v>0</v>
      </c>
      <c r="AN219" s="164">
        <v>0</v>
      </c>
      <c r="AO219" s="164">
        <v>0</v>
      </c>
      <c r="AP219" s="164">
        <v>0</v>
      </c>
      <c r="AQ219" s="164">
        <v>0</v>
      </c>
      <c r="AR219" s="164"/>
      <c r="AS219" s="164"/>
      <c r="AT219" s="215"/>
      <c r="AU219" s="305"/>
      <c r="AV219" s="305"/>
      <c r="AW219" s="305"/>
      <c r="AX219" s="305"/>
      <c r="AY219" s="305"/>
      <c r="AZ219" s="305"/>
      <c r="BA219" s="305"/>
      <c r="BB219" s="305"/>
      <c r="BC219" s="305"/>
      <c r="BD219" s="304"/>
    </row>
    <row r="220" spans="2:56">
      <c r="B220" s="278"/>
      <c r="C220" s="278"/>
      <c r="D220" s="278"/>
      <c r="E220" s="118">
        <v>19</v>
      </c>
      <c r="F220" s="159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0">
        <v>0.05</v>
      </c>
      <c r="Y220" s="164">
        <v>9.5000000000000001E-2</v>
      </c>
      <c r="Z220" s="164">
        <v>8.5500000000000007E-2</v>
      </c>
      <c r="AA220" s="164">
        <v>7.6999999999999999E-2</v>
      </c>
      <c r="AB220" s="164">
        <v>6.93E-2</v>
      </c>
      <c r="AC220" s="164">
        <v>6.2300000000000001E-2</v>
      </c>
      <c r="AD220" s="164">
        <v>5.8999999999999997E-2</v>
      </c>
      <c r="AE220" s="164">
        <v>5.8999999999999997E-2</v>
      </c>
      <c r="AF220" s="164">
        <v>5.91E-2</v>
      </c>
      <c r="AG220" s="164">
        <v>5.8999999999999997E-2</v>
      </c>
      <c r="AH220" s="164">
        <v>5.91E-2</v>
      </c>
      <c r="AI220" s="164">
        <v>5.8999999999999997E-2</v>
      </c>
      <c r="AJ220" s="164">
        <v>5.91E-2</v>
      </c>
      <c r="AK220" s="164">
        <v>5.8999999999999997E-2</v>
      </c>
      <c r="AL220" s="164">
        <v>5.91E-2</v>
      </c>
      <c r="AM220" s="164">
        <v>2.9499999999999998E-2</v>
      </c>
      <c r="AN220" s="164">
        <v>0</v>
      </c>
      <c r="AO220" s="164">
        <v>0</v>
      </c>
      <c r="AP220" s="164">
        <v>0</v>
      </c>
      <c r="AQ220" s="164">
        <v>0</v>
      </c>
      <c r="AR220" s="164">
        <v>0</v>
      </c>
      <c r="AS220" s="164"/>
      <c r="AT220" s="215"/>
      <c r="AU220" s="305"/>
      <c r="AV220" s="305"/>
      <c r="AW220" s="305"/>
      <c r="AX220" s="305"/>
      <c r="AY220" s="305"/>
      <c r="AZ220" s="305"/>
      <c r="BA220" s="305"/>
      <c r="BB220" s="305"/>
      <c r="BC220" s="305"/>
      <c r="BD220" s="304"/>
    </row>
    <row r="221" spans="2:56">
      <c r="B221" s="278"/>
      <c r="C221" s="278"/>
      <c r="D221" s="278"/>
      <c r="E221" s="118">
        <v>20</v>
      </c>
      <c r="F221" s="159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0">
        <v>0.05</v>
      </c>
      <c r="Z221" s="164">
        <v>9.5000000000000001E-2</v>
      </c>
      <c r="AA221" s="164">
        <v>8.5500000000000007E-2</v>
      </c>
      <c r="AB221" s="164">
        <v>7.6999999999999999E-2</v>
      </c>
      <c r="AC221" s="164">
        <v>6.93E-2</v>
      </c>
      <c r="AD221" s="164">
        <v>6.2300000000000001E-2</v>
      </c>
      <c r="AE221" s="164">
        <v>5.8999999999999997E-2</v>
      </c>
      <c r="AF221" s="164">
        <v>5.8999999999999997E-2</v>
      </c>
      <c r="AG221" s="164">
        <v>5.91E-2</v>
      </c>
      <c r="AH221" s="164">
        <v>5.8999999999999997E-2</v>
      </c>
      <c r="AI221" s="164">
        <v>5.91E-2</v>
      </c>
      <c r="AJ221" s="164">
        <v>5.8999999999999997E-2</v>
      </c>
      <c r="AK221" s="164">
        <v>5.91E-2</v>
      </c>
      <c r="AL221" s="164">
        <v>5.8999999999999997E-2</v>
      </c>
      <c r="AM221" s="164">
        <v>5.91E-2</v>
      </c>
      <c r="AN221" s="164">
        <v>2.9499999999999998E-2</v>
      </c>
      <c r="AO221" s="164">
        <v>0</v>
      </c>
      <c r="AP221" s="164">
        <v>0</v>
      </c>
      <c r="AQ221" s="164">
        <v>0</v>
      </c>
      <c r="AR221" s="164">
        <v>0</v>
      </c>
      <c r="AS221" s="164">
        <v>0</v>
      </c>
      <c r="AT221" s="215"/>
      <c r="AU221" s="305"/>
      <c r="AV221" s="305"/>
      <c r="AW221" s="305"/>
      <c r="AX221" s="305"/>
      <c r="AY221" s="305"/>
      <c r="AZ221" s="305"/>
      <c r="BA221" s="305"/>
      <c r="BB221" s="305"/>
      <c r="BC221" s="305"/>
      <c r="BD221" s="304"/>
    </row>
    <row r="222" spans="2:56">
      <c r="B222" s="278"/>
      <c r="C222" s="278"/>
      <c r="D222" s="278"/>
      <c r="E222" s="118">
        <v>21</v>
      </c>
      <c r="F222" s="166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8">
        <v>0.05</v>
      </c>
      <c r="AA222" s="169">
        <v>9.5000000000000001E-2</v>
      </c>
      <c r="AB222" s="169">
        <v>8.5500000000000007E-2</v>
      </c>
      <c r="AC222" s="169">
        <v>7.6999999999999999E-2</v>
      </c>
      <c r="AD222" s="169">
        <v>6.93E-2</v>
      </c>
      <c r="AE222" s="169">
        <v>6.2300000000000001E-2</v>
      </c>
      <c r="AF222" s="169">
        <v>5.8999999999999997E-2</v>
      </c>
      <c r="AG222" s="169">
        <v>5.8999999999999997E-2</v>
      </c>
      <c r="AH222" s="169">
        <v>5.91E-2</v>
      </c>
      <c r="AI222" s="169">
        <v>5.8999999999999997E-2</v>
      </c>
      <c r="AJ222" s="169">
        <v>5.91E-2</v>
      </c>
      <c r="AK222" s="169">
        <v>5.8999999999999997E-2</v>
      </c>
      <c r="AL222" s="169">
        <v>5.91E-2</v>
      </c>
      <c r="AM222" s="169">
        <v>5.8999999999999997E-2</v>
      </c>
      <c r="AN222" s="169">
        <v>5.91E-2</v>
      </c>
      <c r="AO222" s="169">
        <v>2.9499999999999998E-2</v>
      </c>
      <c r="AP222" s="169">
        <v>0</v>
      </c>
      <c r="AQ222" s="169">
        <v>0</v>
      </c>
      <c r="AR222" s="169">
        <v>0</v>
      </c>
      <c r="AS222" s="169">
        <v>0</v>
      </c>
      <c r="AT222" s="216">
        <v>0</v>
      </c>
      <c r="AU222" s="305"/>
      <c r="AV222" s="305"/>
      <c r="AW222" s="305"/>
      <c r="AX222" s="305"/>
      <c r="AY222" s="305"/>
      <c r="AZ222" s="305"/>
      <c r="BA222" s="305"/>
      <c r="BB222" s="305"/>
      <c r="BC222" s="305"/>
      <c r="BD222" s="304"/>
    </row>
    <row r="223" spans="2:56">
      <c r="B223" s="278"/>
      <c r="C223" s="278"/>
      <c r="D223" s="278"/>
      <c r="E223" s="337">
        <v>1</v>
      </c>
      <c r="F223" s="337">
        <v>2</v>
      </c>
      <c r="G223" s="337">
        <v>3</v>
      </c>
      <c r="H223" s="337">
        <v>4</v>
      </c>
      <c r="I223" s="337">
        <v>5</v>
      </c>
      <c r="J223" s="337">
        <v>6</v>
      </c>
      <c r="K223" s="337">
        <v>7</v>
      </c>
      <c r="L223" s="337">
        <v>8</v>
      </c>
      <c r="M223" s="337">
        <v>9</v>
      </c>
      <c r="N223" s="337">
        <v>10</v>
      </c>
      <c r="O223" s="337">
        <v>11</v>
      </c>
      <c r="P223" s="337">
        <v>12</v>
      </c>
      <c r="Q223" s="337">
        <v>13</v>
      </c>
      <c r="R223" s="337">
        <v>14</v>
      </c>
      <c r="S223" s="337">
        <v>15</v>
      </c>
      <c r="T223" s="337">
        <v>16</v>
      </c>
      <c r="U223" s="337">
        <v>17</v>
      </c>
      <c r="V223" s="337">
        <v>18</v>
      </c>
      <c r="W223" s="337">
        <v>19</v>
      </c>
      <c r="X223" s="337">
        <v>20</v>
      </c>
      <c r="Y223" s="337">
        <v>21</v>
      </c>
      <c r="Z223" s="337">
        <v>22</v>
      </c>
      <c r="AA223" s="278"/>
      <c r="AU223" s="304"/>
      <c r="AV223" s="304"/>
      <c r="AW223" s="304"/>
      <c r="AX223" s="304"/>
      <c r="AY223" s="304"/>
      <c r="AZ223" s="304"/>
      <c r="BA223" s="304"/>
      <c r="BB223" s="304"/>
      <c r="BC223" s="304"/>
      <c r="BD223" s="304"/>
    </row>
    <row r="224" spans="2:56">
      <c r="B224" s="278"/>
      <c r="C224" s="278"/>
      <c r="D224" s="306" t="s">
        <v>96</v>
      </c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278"/>
      <c r="P224" s="278"/>
      <c r="Q224" s="278"/>
      <c r="R224" s="278"/>
      <c r="S224" s="278"/>
      <c r="T224" s="278"/>
      <c r="U224" s="278"/>
      <c r="V224" s="278"/>
      <c r="W224" s="278"/>
      <c r="X224" s="278"/>
      <c r="Y224" s="278"/>
      <c r="Z224" s="278"/>
      <c r="AU224" s="304"/>
      <c r="AV224" s="304"/>
      <c r="AW224" s="304"/>
      <c r="AX224" s="304"/>
      <c r="AY224" s="304"/>
      <c r="AZ224" s="304"/>
      <c r="BA224" s="304"/>
      <c r="BB224" s="304"/>
      <c r="BC224" s="304"/>
      <c r="BD224" s="304"/>
    </row>
    <row r="225" spans="2:59">
      <c r="B225" s="278"/>
      <c r="C225" s="278"/>
      <c r="D225" s="171">
        <v>15</v>
      </c>
      <c r="E225" s="172"/>
      <c r="F225" s="173">
        <v>0.05</v>
      </c>
      <c r="G225" s="174">
        <v>9.5000000000000001E-2</v>
      </c>
      <c r="H225" s="174">
        <v>8.5500000000000007E-2</v>
      </c>
      <c r="I225" s="174">
        <v>7.6999999999999999E-2</v>
      </c>
      <c r="J225" s="174">
        <v>6.93E-2</v>
      </c>
      <c r="K225" s="174">
        <v>6.2300000000000001E-2</v>
      </c>
      <c r="L225" s="174">
        <v>5.8999999999999997E-2</v>
      </c>
      <c r="M225" s="174">
        <v>5.8999999999999997E-2</v>
      </c>
      <c r="N225" s="174">
        <v>5.91E-2</v>
      </c>
      <c r="O225" s="174">
        <v>5.8999999999999997E-2</v>
      </c>
      <c r="P225" s="174">
        <v>5.91E-2</v>
      </c>
      <c r="Q225" s="174">
        <v>5.8999999999999997E-2</v>
      </c>
      <c r="R225" s="174">
        <v>5.91E-2</v>
      </c>
      <c r="S225" s="174">
        <v>5.8999999999999997E-2</v>
      </c>
      <c r="T225" s="174">
        <v>5.91E-2</v>
      </c>
      <c r="U225" s="174">
        <v>2.9499999999999998E-2</v>
      </c>
      <c r="V225" s="174">
        <v>0</v>
      </c>
      <c r="W225" s="174">
        <v>0</v>
      </c>
      <c r="X225" s="174">
        <v>0</v>
      </c>
      <c r="Y225" s="174">
        <v>0</v>
      </c>
      <c r="Z225" s="174">
        <v>0</v>
      </c>
      <c r="AA225" s="338"/>
      <c r="AB225" s="338"/>
      <c r="AC225" s="338"/>
      <c r="AD225" s="338"/>
      <c r="AE225" s="338"/>
      <c r="AF225" s="338"/>
      <c r="AG225" s="338"/>
      <c r="AH225" s="338"/>
      <c r="AI225" s="338"/>
      <c r="AJ225" s="338"/>
      <c r="AK225" s="338"/>
      <c r="AL225" s="338"/>
      <c r="AM225" s="338"/>
      <c r="AN225" s="338"/>
      <c r="AO225" s="338"/>
      <c r="AP225" s="338"/>
      <c r="AQ225" s="338"/>
      <c r="AR225" s="338"/>
      <c r="AS225" s="338"/>
      <c r="AT225" s="339"/>
      <c r="AU225" s="340"/>
      <c r="AV225" s="340"/>
      <c r="AW225" s="340"/>
      <c r="AX225" s="340"/>
      <c r="AY225" s="340"/>
      <c r="AZ225" s="340"/>
      <c r="BA225" s="340"/>
      <c r="BB225" s="340"/>
      <c r="BC225" s="340"/>
      <c r="BD225" s="340"/>
    </row>
    <row r="226" spans="2:59">
      <c r="B226" s="278"/>
      <c r="C226" s="278"/>
      <c r="D226" s="158">
        <v>5</v>
      </c>
      <c r="E226" s="175">
        <v>0</v>
      </c>
      <c r="F226" s="176">
        <v>0.2</v>
      </c>
      <c r="G226" s="177">
        <v>0.32</v>
      </c>
      <c r="H226" s="177">
        <v>0.192</v>
      </c>
      <c r="I226" s="177">
        <v>0.1152</v>
      </c>
      <c r="J226" s="177">
        <v>0.1152</v>
      </c>
      <c r="K226" s="177">
        <v>5.7599999999999998E-2</v>
      </c>
      <c r="L226" s="178"/>
      <c r="M226" s="178"/>
      <c r="N226" s="178"/>
      <c r="O226" s="178"/>
      <c r="P226" s="178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7"/>
      <c r="AU226" s="304"/>
      <c r="AV226" s="304"/>
      <c r="AW226" s="304"/>
      <c r="AX226" s="304"/>
      <c r="AY226" s="304"/>
      <c r="AZ226" s="304"/>
      <c r="BA226" s="304"/>
      <c r="BB226" s="304"/>
      <c r="BC226" s="304"/>
      <c r="BD226" s="304"/>
    </row>
    <row r="227" spans="2:59">
      <c r="B227" s="278"/>
      <c r="C227" s="278"/>
      <c r="D227" s="158">
        <v>10</v>
      </c>
      <c r="E227" s="179">
        <v>0</v>
      </c>
      <c r="F227" s="180">
        <v>0.1</v>
      </c>
      <c r="G227" s="181">
        <v>0.18</v>
      </c>
      <c r="H227" s="181">
        <v>0.14399999999999999</v>
      </c>
      <c r="I227" s="181">
        <v>0.1152</v>
      </c>
      <c r="J227" s="181">
        <v>9.2200000000000004E-2</v>
      </c>
      <c r="K227" s="181">
        <v>7.3700000000000002E-2</v>
      </c>
      <c r="L227" s="181">
        <v>6.5500000000000003E-2</v>
      </c>
      <c r="M227" s="181">
        <v>6.5500000000000003E-2</v>
      </c>
      <c r="N227" s="181">
        <v>6.5600000000000006E-2</v>
      </c>
      <c r="O227" s="181">
        <v>6.5500000000000003E-2</v>
      </c>
      <c r="P227" s="181">
        <v>3.2800000000000003E-2</v>
      </c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221"/>
      <c r="AU227" s="340"/>
      <c r="AV227" s="340"/>
      <c r="AW227" s="340"/>
      <c r="AX227" s="340"/>
      <c r="AY227" s="340"/>
      <c r="AZ227" s="340"/>
      <c r="BA227" s="340"/>
      <c r="BB227" s="340"/>
      <c r="BC227" s="340"/>
      <c r="BD227" s="340"/>
    </row>
    <row r="228" spans="2:59">
      <c r="B228" s="278"/>
      <c r="C228" s="278"/>
      <c r="D228" s="158">
        <v>15</v>
      </c>
      <c r="E228" s="179">
        <v>1</v>
      </c>
      <c r="F228" s="183">
        <v>0.05</v>
      </c>
      <c r="G228" s="184">
        <v>9.5000000000000001E-2</v>
      </c>
      <c r="H228" s="184">
        <v>8.5500000000000007E-2</v>
      </c>
      <c r="I228" s="184">
        <v>7.6999999999999999E-2</v>
      </c>
      <c r="J228" s="184">
        <v>6.93E-2</v>
      </c>
      <c r="K228" s="184">
        <v>6.2300000000000001E-2</v>
      </c>
      <c r="L228" s="184">
        <v>5.8999999999999997E-2</v>
      </c>
      <c r="M228" s="184">
        <v>5.8999999999999997E-2</v>
      </c>
      <c r="N228" s="184">
        <v>5.91E-2</v>
      </c>
      <c r="O228" s="184">
        <v>5.8999999999999997E-2</v>
      </c>
      <c r="P228" s="184">
        <v>5.91E-2</v>
      </c>
      <c r="Q228" s="184">
        <v>5.8999999999999997E-2</v>
      </c>
      <c r="R228" s="184">
        <v>5.91E-2</v>
      </c>
      <c r="S228" s="184">
        <v>5.8999999999999997E-2</v>
      </c>
      <c r="T228" s="184">
        <v>5.91E-2</v>
      </c>
      <c r="U228" s="184">
        <v>2.9499999999999998E-2</v>
      </c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2"/>
      <c r="AU228" s="304"/>
      <c r="AV228" s="304"/>
      <c r="AW228" s="304"/>
      <c r="AX228" s="304"/>
      <c r="AY228" s="304"/>
      <c r="AZ228" s="304"/>
      <c r="BA228" s="304"/>
      <c r="BB228" s="304"/>
      <c r="BC228" s="304"/>
      <c r="BD228" s="304"/>
    </row>
    <row r="229" spans="2:59">
      <c r="B229" s="278"/>
      <c r="C229" s="278"/>
      <c r="D229" s="165">
        <v>20</v>
      </c>
      <c r="E229" s="185">
        <v>0</v>
      </c>
      <c r="F229" s="186">
        <v>3.7499999999999999E-2</v>
      </c>
      <c r="G229" s="187">
        <v>7.2190000000000004E-2</v>
      </c>
      <c r="H229" s="187">
        <v>6.6769999999999996E-2</v>
      </c>
      <c r="I229" s="187">
        <v>6.1769999999999999E-2</v>
      </c>
      <c r="J229" s="187">
        <v>5.713E-2</v>
      </c>
      <c r="K229" s="187">
        <v>5.2850000000000001E-2</v>
      </c>
      <c r="L229" s="187">
        <v>4.888E-2</v>
      </c>
      <c r="M229" s="187">
        <v>4.5220000000000003E-2</v>
      </c>
      <c r="N229" s="187">
        <v>4.462E-2</v>
      </c>
      <c r="O229" s="187">
        <v>4.4609999999999997E-2</v>
      </c>
      <c r="P229" s="187">
        <v>4.462E-2</v>
      </c>
      <c r="Q229" s="187">
        <v>4.4609999999999997E-2</v>
      </c>
      <c r="R229" s="187">
        <v>4.462E-2</v>
      </c>
      <c r="S229" s="187">
        <v>4.4609999999999997E-2</v>
      </c>
      <c r="T229" s="187">
        <v>4.462E-2</v>
      </c>
      <c r="U229" s="187">
        <v>4.4609999999999997E-2</v>
      </c>
      <c r="V229" s="187">
        <v>4.462E-2</v>
      </c>
      <c r="W229" s="187">
        <v>4.4609999999999997E-2</v>
      </c>
      <c r="X229" s="187">
        <v>4.462E-2</v>
      </c>
      <c r="Y229" s="187">
        <v>4.4609999999999997E-2</v>
      </c>
      <c r="Z229" s="187">
        <v>2.231E-2</v>
      </c>
      <c r="AA229" s="260"/>
      <c r="AB229" s="260"/>
      <c r="AC229" s="260"/>
      <c r="AD229" s="260"/>
      <c r="AE229" s="260"/>
      <c r="AF229" s="260"/>
      <c r="AG229" s="260"/>
      <c r="AH229" s="260"/>
      <c r="AI229" s="260"/>
      <c r="AJ229" s="260"/>
      <c r="AK229" s="260"/>
      <c r="AL229" s="260"/>
      <c r="AM229" s="260"/>
      <c r="AN229" s="260"/>
      <c r="AO229" s="260"/>
      <c r="AP229" s="260"/>
      <c r="AQ229" s="260"/>
      <c r="AR229" s="260"/>
      <c r="AS229" s="260"/>
      <c r="AT229" s="261"/>
      <c r="AU229" s="341"/>
      <c r="AV229" s="341"/>
      <c r="AW229" s="341"/>
      <c r="AX229" s="341"/>
      <c r="AY229" s="341"/>
      <c r="AZ229" s="341"/>
      <c r="BA229" s="341"/>
      <c r="BB229" s="341"/>
      <c r="BC229" s="341"/>
      <c r="BD229" s="341"/>
    </row>
    <row r="230" spans="2:59">
      <c r="B230" s="278"/>
      <c r="C230" s="278"/>
      <c r="D230" s="278"/>
      <c r="E230" s="278"/>
      <c r="F230" s="278"/>
      <c r="G230" s="278"/>
      <c r="H230" s="278"/>
      <c r="I230" s="278"/>
      <c r="J230" s="278"/>
      <c r="K230" s="278"/>
      <c r="L230" s="278"/>
      <c r="M230" s="278"/>
      <c r="N230" s="278"/>
      <c r="O230" s="278"/>
      <c r="P230" s="278"/>
      <c r="Q230" s="278"/>
      <c r="R230" s="278"/>
      <c r="S230" s="278"/>
      <c r="T230" s="278"/>
      <c r="U230" s="278"/>
      <c r="V230" s="278"/>
      <c r="W230" s="278"/>
      <c r="X230" s="278"/>
      <c r="Y230" s="278"/>
      <c r="Z230" s="278"/>
    </row>
    <row r="231" spans="2:59" s="15" customFormat="1" outlineLevel="1">
      <c r="C231" s="118" t="s">
        <v>101</v>
      </c>
      <c r="D231" s="334" t="s">
        <v>102</v>
      </c>
      <c r="E231" s="4"/>
      <c r="F231" s="2">
        <v>2023</v>
      </c>
      <c r="G231" s="2">
        <v>2024</v>
      </c>
      <c r="H231" s="2">
        <v>2025</v>
      </c>
      <c r="I231" s="2">
        <v>2026</v>
      </c>
      <c r="J231" s="2">
        <v>2027</v>
      </c>
      <c r="K231" s="2">
        <v>2028</v>
      </c>
      <c r="L231" s="2">
        <v>2029</v>
      </c>
      <c r="M231" s="2">
        <v>2030</v>
      </c>
      <c r="N231" s="2">
        <v>2031</v>
      </c>
      <c r="O231" s="2">
        <v>2032</v>
      </c>
      <c r="P231" s="2">
        <v>2033</v>
      </c>
      <c r="Q231" s="2">
        <v>2034</v>
      </c>
      <c r="R231" s="2">
        <v>2035</v>
      </c>
      <c r="S231" s="2">
        <v>2036</v>
      </c>
      <c r="T231" s="2">
        <v>2037</v>
      </c>
      <c r="U231" s="2">
        <v>2038</v>
      </c>
      <c r="V231" s="2">
        <v>2039</v>
      </c>
      <c r="W231" s="2">
        <v>2040</v>
      </c>
      <c r="X231" s="2">
        <v>2041</v>
      </c>
      <c r="Y231" s="2">
        <v>2042</v>
      </c>
      <c r="Z231" s="2">
        <v>2043</v>
      </c>
      <c r="AA231" s="2">
        <v>2044</v>
      </c>
      <c r="AB231" s="2">
        <v>2045</v>
      </c>
      <c r="AC231" s="2">
        <v>2046</v>
      </c>
      <c r="AD231" s="2">
        <v>2047</v>
      </c>
      <c r="AE231" s="2">
        <v>2048</v>
      </c>
      <c r="AF231" s="2">
        <v>2049</v>
      </c>
      <c r="AG231" s="2">
        <v>2050</v>
      </c>
      <c r="AH231" s="2">
        <v>2051</v>
      </c>
      <c r="AI231" s="2">
        <v>2052</v>
      </c>
      <c r="AJ231" s="2">
        <v>2053</v>
      </c>
      <c r="AK231" s="2">
        <v>2054</v>
      </c>
      <c r="AL231" s="2">
        <v>2055</v>
      </c>
      <c r="AM231" s="2">
        <v>2056</v>
      </c>
      <c r="AN231" s="2">
        <v>2057</v>
      </c>
      <c r="AO231" s="2">
        <v>2058</v>
      </c>
      <c r="AP231" s="2">
        <v>2059</v>
      </c>
      <c r="AQ231" s="2">
        <v>2060</v>
      </c>
      <c r="AR231" s="2">
        <v>2061</v>
      </c>
      <c r="AS231" s="2">
        <v>2062</v>
      </c>
      <c r="AT231" s="2">
        <v>2063</v>
      </c>
      <c r="AU231" s="2">
        <v>2064</v>
      </c>
      <c r="AV231" s="2">
        <v>2065</v>
      </c>
      <c r="AW231" s="2">
        <v>2066</v>
      </c>
      <c r="AX231" s="2">
        <v>2067</v>
      </c>
      <c r="AY231" s="2">
        <v>2068</v>
      </c>
      <c r="AZ231" s="2">
        <v>2069</v>
      </c>
      <c r="BA231" s="2">
        <v>2070</v>
      </c>
      <c r="BB231" s="2">
        <v>2071</v>
      </c>
      <c r="BC231" s="2">
        <v>2072</v>
      </c>
      <c r="BD231" s="2">
        <v>2073</v>
      </c>
      <c r="BE231" s="2">
        <v>2074</v>
      </c>
      <c r="BF231" s="2">
        <v>2075</v>
      </c>
      <c r="BG231" s="2">
        <v>2076</v>
      </c>
    </row>
    <row r="232" spans="2:59" s="15" customFormat="1" ht="13.5" customHeight="1" outlineLevel="1">
      <c r="C232" s="134">
        <v>2023</v>
      </c>
      <c r="D232" s="135">
        <v>0</v>
      </c>
      <c r="E232" s="270"/>
      <c r="F232" s="280">
        <v>0</v>
      </c>
      <c r="G232" s="281">
        <v>0</v>
      </c>
      <c r="H232" s="281">
        <v>0</v>
      </c>
      <c r="I232" s="281">
        <v>0</v>
      </c>
      <c r="J232" s="281">
        <v>0</v>
      </c>
      <c r="K232" s="281">
        <v>0</v>
      </c>
      <c r="L232" s="281">
        <v>0</v>
      </c>
      <c r="M232" s="281">
        <v>0</v>
      </c>
      <c r="N232" s="281">
        <v>0</v>
      </c>
      <c r="O232" s="281">
        <v>0</v>
      </c>
      <c r="P232" s="281">
        <v>0</v>
      </c>
      <c r="Q232" s="281">
        <v>0</v>
      </c>
      <c r="R232" s="281">
        <v>0</v>
      </c>
      <c r="S232" s="281">
        <v>0</v>
      </c>
      <c r="T232" s="281">
        <v>0</v>
      </c>
      <c r="U232" s="281">
        <v>0</v>
      </c>
      <c r="V232" s="281">
        <v>0</v>
      </c>
      <c r="W232" s="281">
        <v>0</v>
      </c>
      <c r="X232" s="281">
        <v>0</v>
      </c>
      <c r="Y232" s="281">
        <v>0</v>
      </c>
      <c r="Z232" s="281">
        <v>0</v>
      </c>
      <c r="AA232" s="281">
        <v>0</v>
      </c>
      <c r="AB232" s="281">
        <v>0</v>
      </c>
      <c r="AC232" s="281">
        <v>0</v>
      </c>
      <c r="AD232" s="281">
        <v>0</v>
      </c>
      <c r="AE232" s="281">
        <v>0</v>
      </c>
      <c r="AF232" s="281">
        <v>0</v>
      </c>
      <c r="AG232" s="281">
        <v>0</v>
      </c>
      <c r="AH232" s="281">
        <v>0</v>
      </c>
      <c r="AI232" s="281">
        <v>0</v>
      </c>
      <c r="AJ232" s="281">
        <v>0</v>
      </c>
      <c r="AK232" s="281">
        <v>0</v>
      </c>
      <c r="AL232" s="281">
        <v>0</v>
      </c>
      <c r="AM232" s="281">
        <v>0</v>
      </c>
      <c r="AN232" s="281">
        <v>0</v>
      </c>
      <c r="AO232" s="281">
        <v>0</v>
      </c>
      <c r="AP232" s="281">
        <v>0</v>
      </c>
      <c r="AQ232" s="281">
        <v>0</v>
      </c>
      <c r="AR232" s="281">
        <v>0</v>
      </c>
      <c r="AS232" s="281">
        <v>0</v>
      </c>
      <c r="AT232" s="281">
        <v>0</v>
      </c>
      <c r="AU232" s="281">
        <v>0</v>
      </c>
      <c r="AV232" s="281">
        <v>0</v>
      </c>
      <c r="AW232" s="281">
        <v>0</v>
      </c>
      <c r="AX232" s="281">
        <v>0</v>
      </c>
      <c r="AY232" s="281">
        <v>0</v>
      </c>
      <c r="AZ232" s="281">
        <v>0</v>
      </c>
      <c r="BA232" s="281">
        <v>0</v>
      </c>
      <c r="BB232" s="281">
        <v>0</v>
      </c>
      <c r="BC232" s="281">
        <v>0</v>
      </c>
      <c r="BD232" s="281">
        <v>0</v>
      </c>
      <c r="BE232" s="281">
        <v>0</v>
      </c>
      <c r="BF232" s="281">
        <v>0</v>
      </c>
      <c r="BG232" s="282">
        <v>0</v>
      </c>
    </row>
    <row r="233" spans="2:59" s="15" customFormat="1" outlineLevel="1">
      <c r="C233" s="139">
        <v>2024</v>
      </c>
      <c r="D233" s="140">
        <v>0</v>
      </c>
      <c r="E233" s="270"/>
      <c r="F233" s="283"/>
      <c r="G233" s="284">
        <v>0</v>
      </c>
      <c r="H233" s="284">
        <v>0</v>
      </c>
      <c r="I233" s="284">
        <v>0</v>
      </c>
      <c r="J233" s="284">
        <v>0</v>
      </c>
      <c r="K233" s="284">
        <v>0</v>
      </c>
      <c r="L233" s="284">
        <v>0</v>
      </c>
      <c r="M233" s="284">
        <v>0</v>
      </c>
      <c r="N233" s="284">
        <v>0</v>
      </c>
      <c r="O233" s="284">
        <v>0</v>
      </c>
      <c r="P233" s="284">
        <v>0</v>
      </c>
      <c r="Q233" s="284">
        <v>0</v>
      </c>
      <c r="R233" s="284">
        <v>0</v>
      </c>
      <c r="S233" s="284">
        <v>0</v>
      </c>
      <c r="T233" s="284">
        <v>0</v>
      </c>
      <c r="U233" s="284">
        <v>0</v>
      </c>
      <c r="V233" s="284">
        <v>0</v>
      </c>
      <c r="W233" s="284">
        <v>0</v>
      </c>
      <c r="X233" s="284">
        <v>0</v>
      </c>
      <c r="Y233" s="284">
        <v>0</v>
      </c>
      <c r="Z233" s="284">
        <v>0</v>
      </c>
      <c r="AA233" s="284">
        <v>0</v>
      </c>
      <c r="AB233" s="284">
        <v>0</v>
      </c>
      <c r="AC233" s="284">
        <v>0</v>
      </c>
      <c r="AD233" s="284">
        <v>0</v>
      </c>
      <c r="AE233" s="284">
        <v>0</v>
      </c>
      <c r="AF233" s="284">
        <v>0</v>
      </c>
      <c r="AG233" s="284">
        <v>0</v>
      </c>
      <c r="AH233" s="284">
        <v>0</v>
      </c>
      <c r="AI233" s="284">
        <v>0</v>
      </c>
      <c r="AJ233" s="284">
        <v>0</v>
      </c>
      <c r="AK233" s="284">
        <v>0</v>
      </c>
      <c r="AL233" s="284">
        <v>0</v>
      </c>
      <c r="AM233" s="284">
        <v>0</v>
      </c>
      <c r="AN233" s="284">
        <v>0</v>
      </c>
      <c r="AO233" s="284">
        <v>0</v>
      </c>
      <c r="AP233" s="284">
        <v>0</v>
      </c>
      <c r="AQ233" s="284">
        <v>0</v>
      </c>
      <c r="AR233" s="284">
        <v>0</v>
      </c>
      <c r="AS233" s="284">
        <v>0</v>
      </c>
      <c r="AT233" s="284">
        <v>0</v>
      </c>
      <c r="AU233" s="284">
        <v>0</v>
      </c>
      <c r="AV233" s="284">
        <v>0</v>
      </c>
      <c r="AW233" s="284">
        <v>0</v>
      </c>
      <c r="AX233" s="284">
        <v>0</v>
      </c>
      <c r="AY233" s="284">
        <v>0</v>
      </c>
      <c r="AZ233" s="284">
        <v>0</v>
      </c>
      <c r="BA233" s="284">
        <v>0</v>
      </c>
      <c r="BB233" s="284">
        <v>0</v>
      </c>
      <c r="BC233" s="284">
        <v>0</v>
      </c>
      <c r="BD233" s="284">
        <v>0</v>
      </c>
      <c r="BE233" s="284">
        <v>0</v>
      </c>
      <c r="BF233" s="284">
        <v>0</v>
      </c>
      <c r="BG233" s="285">
        <v>0</v>
      </c>
    </row>
    <row r="234" spans="2:59" s="15" customFormat="1" outlineLevel="1">
      <c r="C234" s="139">
        <v>2025</v>
      </c>
      <c r="D234" s="140">
        <v>237</v>
      </c>
      <c r="E234" s="270"/>
      <c r="F234" s="283"/>
      <c r="G234" s="286"/>
      <c r="H234" s="284">
        <v>237</v>
      </c>
      <c r="I234" s="284">
        <v>237</v>
      </c>
      <c r="J234" s="284">
        <v>237</v>
      </c>
      <c r="K234" s="284">
        <v>237</v>
      </c>
      <c r="L234" s="284">
        <v>237</v>
      </c>
      <c r="M234" s="284">
        <v>237</v>
      </c>
      <c r="N234" s="284">
        <v>237</v>
      </c>
      <c r="O234" s="284">
        <v>237</v>
      </c>
      <c r="P234" s="284">
        <v>237</v>
      </c>
      <c r="Q234" s="284">
        <v>237</v>
      </c>
      <c r="R234" s="284">
        <v>237</v>
      </c>
      <c r="S234" s="284">
        <v>237</v>
      </c>
      <c r="T234" s="284">
        <v>237</v>
      </c>
      <c r="U234" s="284">
        <v>237</v>
      </c>
      <c r="V234" s="284">
        <v>237</v>
      </c>
      <c r="W234" s="284">
        <v>237</v>
      </c>
      <c r="X234" s="284">
        <v>237</v>
      </c>
      <c r="Y234" s="284">
        <v>237</v>
      </c>
      <c r="Z234" s="284">
        <v>237</v>
      </c>
      <c r="AA234" s="284">
        <v>237</v>
      </c>
      <c r="AB234" s="284">
        <v>237</v>
      </c>
      <c r="AC234" s="284">
        <v>237</v>
      </c>
      <c r="AD234" s="284">
        <v>237</v>
      </c>
      <c r="AE234" s="284">
        <v>237</v>
      </c>
      <c r="AF234" s="284">
        <v>237</v>
      </c>
      <c r="AG234" s="284">
        <v>237</v>
      </c>
      <c r="AH234" s="284">
        <v>237</v>
      </c>
      <c r="AI234" s="284">
        <v>237</v>
      </c>
      <c r="AJ234" s="284">
        <v>237</v>
      </c>
      <c r="AK234" s="284">
        <v>237</v>
      </c>
      <c r="AL234" s="284">
        <v>0</v>
      </c>
      <c r="AM234" s="284">
        <v>0</v>
      </c>
      <c r="AN234" s="284">
        <v>0</v>
      </c>
      <c r="AO234" s="284">
        <v>0</v>
      </c>
      <c r="AP234" s="284">
        <v>0</v>
      </c>
      <c r="AQ234" s="284">
        <v>0</v>
      </c>
      <c r="AR234" s="284">
        <v>0</v>
      </c>
      <c r="AS234" s="284">
        <v>0</v>
      </c>
      <c r="AT234" s="284">
        <v>0</v>
      </c>
      <c r="AU234" s="284">
        <v>0</v>
      </c>
      <c r="AV234" s="284">
        <v>0</v>
      </c>
      <c r="AW234" s="284">
        <v>0</v>
      </c>
      <c r="AX234" s="284">
        <v>0</v>
      </c>
      <c r="AY234" s="284">
        <v>0</v>
      </c>
      <c r="AZ234" s="284">
        <v>0</v>
      </c>
      <c r="BA234" s="284">
        <v>0</v>
      </c>
      <c r="BB234" s="284">
        <v>0</v>
      </c>
      <c r="BC234" s="284">
        <v>0</v>
      </c>
      <c r="BD234" s="284">
        <v>0</v>
      </c>
      <c r="BE234" s="284">
        <v>0</v>
      </c>
      <c r="BF234" s="284">
        <v>0</v>
      </c>
      <c r="BG234" s="285">
        <v>0</v>
      </c>
    </row>
    <row r="235" spans="2:59" s="15" customFormat="1" outlineLevel="1">
      <c r="C235" s="139">
        <v>2026</v>
      </c>
      <c r="D235" s="140">
        <v>0</v>
      </c>
      <c r="E235" s="270"/>
      <c r="F235" s="283"/>
      <c r="G235" s="286"/>
      <c r="H235" s="286"/>
      <c r="I235" s="284">
        <v>0</v>
      </c>
      <c r="J235" s="284">
        <v>0</v>
      </c>
      <c r="K235" s="284">
        <v>0</v>
      </c>
      <c r="L235" s="284">
        <v>0</v>
      </c>
      <c r="M235" s="284">
        <v>0</v>
      </c>
      <c r="N235" s="284">
        <v>0</v>
      </c>
      <c r="O235" s="284">
        <v>0</v>
      </c>
      <c r="P235" s="284">
        <v>0</v>
      </c>
      <c r="Q235" s="284">
        <v>0</v>
      </c>
      <c r="R235" s="284">
        <v>0</v>
      </c>
      <c r="S235" s="284">
        <v>0</v>
      </c>
      <c r="T235" s="284">
        <v>0</v>
      </c>
      <c r="U235" s="284">
        <v>0</v>
      </c>
      <c r="V235" s="284">
        <v>0</v>
      </c>
      <c r="W235" s="284">
        <v>0</v>
      </c>
      <c r="X235" s="284">
        <v>0</v>
      </c>
      <c r="Y235" s="284">
        <v>0</v>
      </c>
      <c r="Z235" s="284">
        <v>0</v>
      </c>
      <c r="AA235" s="284">
        <v>0</v>
      </c>
      <c r="AB235" s="284">
        <v>0</v>
      </c>
      <c r="AC235" s="284">
        <v>0</v>
      </c>
      <c r="AD235" s="284">
        <v>0</v>
      </c>
      <c r="AE235" s="284">
        <v>0</v>
      </c>
      <c r="AF235" s="284">
        <v>0</v>
      </c>
      <c r="AG235" s="284">
        <v>0</v>
      </c>
      <c r="AH235" s="284">
        <v>0</v>
      </c>
      <c r="AI235" s="284">
        <v>0</v>
      </c>
      <c r="AJ235" s="284">
        <v>0</v>
      </c>
      <c r="AK235" s="284">
        <v>0</v>
      </c>
      <c r="AL235" s="284">
        <v>0</v>
      </c>
      <c r="AM235" s="284">
        <v>0</v>
      </c>
      <c r="AN235" s="284">
        <v>0</v>
      </c>
      <c r="AO235" s="284">
        <v>0</v>
      </c>
      <c r="AP235" s="284">
        <v>0</v>
      </c>
      <c r="AQ235" s="284">
        <v>0</v>
      </c>
      <c r="AR235" s="284">
        <v>0</v>
      </c>
      <c r="AS235" s="284">
        <v>0</v>
      </c>
      <c r="AT235" s="284">
        <v>0</v>
      </c>
      <c r="AU235" s="284">
        <v>0</v>
      </c>
      <c r="AV235" s="284">
        <v>0</v>
      </c>
      <c r="AW235" s="284">
        <v>0</v>
      </c>
      <c r="AX235" s="284">
        <v>0</v>
      </c>
      <c r="AY235" s="284">
        <v>0</v>
      </c>
      <c r="AZ235" s="284">
        <v>0</v>
      </c>
      <c r="BA235" s="284">
        <v>0</v>
      </c>
      <c r="BB235" s="284">
        <v>0</v>
      </c>
      <c r="BC235" s="284">
        <v>0</v>
      </c>
      <c r="BD235" s="284">
        <v>0</v>
      </c>
      <c r="BE235" s="284">
        <v>0</v>
      </c>
      <c r="BF235" s="284">
        <v>0</v>
      </c>
      <c r="BG235" s="285">
        <v>0</v>
      </c>
    </row>
    <row r="236" spans="2:59" s="15" customFormat="1" outlineLevel="1">
      <c r="C236" s="139">
        <v>2027</v>
      </c>
      <c r="D236" s="140">
        <v>0</v>
      </c>
      <c r="E236" s="270"/>
      <c r="F236" s="283"/>
      <c r="G236" s="286"/>
      <c r="H236" s="286"/>
      <c r="I236" s="286"/>
      <c r="J236" s="284">
        <v>0</v>
      </c>
      <c r="K236" s="284">
        <v>0</v>
      </c>
      <c r="L236" s="284">
        <v>0</v>
      </c>
      <c r="M236" s="284">
        <v>0</v>
      </c>
      <c r="N236" s="284">
        <v>0</v>
      </c>
      <c r="O236" s="284">
        <v>0</v>
      </c>
      <c r="P236" s="284">
        <v>0</v>
      </c>
      <c r="Q236" s="284">
        <v>0</v>
      </c>
      <c r="R236" s="284">
        <v>0</v>
      </c>
      <c r="S236" s="284">
        <v>0</v>
      </c>
      <c r="T236" s="284">
        <v>0</v>
      </c>
      <c r="U236" s="284">
        <v>0</v>
      </c>
      <c r="V236" s="284">
        <v>0</v>
      </c>
      <c r="W236" s="284">
        <v>0</v>
      </c>
      <c r="X236" s="284">
        <v>0</v>
      </c>
      <c r="Y236" s="284">
        <v>0</v>
      </c>
      <c r="Z236" s="284">
        <v>0</v>
      </c>
      <c r="AA236" s="284">
        <v>0</v>
      </c>
      <c r="AB236" s="284">
        <v>0</v>
      </c>
      <c r="AC236" s="284">
        <v>0</v>
      </c>
      <c r="AD236" s="284">
        <v>0</v>
      </c>
      <c r="AE236" s="284">
        <v>0</v>
      </c>
      <c r="AF236" s="284">
        <v>0</v>
      </c>
      <c r="AG236" s="284">
        <v>0</v>
      </c>
      <c r="AH236" s="284">
        <v>0</v>
      </c>
      <c r="AI236" s="284">
        <v>0</v>
      </c>
      <c r="AJ236" s="284">
        <v>0</v>
      </c>
      <c r="AK236" s="284">
        <v>0</v>
      </c>
      <c r="AL236" s="284">
        <v>0</v>
      </c>
      <c r="AM236" s="284">
        <v>0</v>
      </c>
      <c r="AN236" s="284">
        <v>0</v>
      </c>
      <c r="AO236" s="284">
        <v>0</v>
      </c>
      <c r="AP236" s="284">
        <v>0</v>
      </c>
      <c r="AQ236" s="284">
        <v>0</v>
      </c>
      <c r="AR236" s="284">
        <v>0</v>
      </c>
      <c r="AS236" s="284">
        <v>0</v>
      </c>
      <c r="AT236" s="284">
        <v>0</v>
      </c>
      <c r="AU236" s="284">
        <v>0</v>
      </c>
      <c r="AV236" s="284">
        <v>0</v>
      </c>
      <c r="AW236" s="284">
        <v>0</v>
      </c>
      <c r="AX236" s="284">
        <v>0</v>
      </c>
      <c r="AY236" s="284">
        <v>0</v>
      </c>
      <c r="AZ236" s="284">
        <v>0</v>
      </c>
      <c r="BA236" s="284">
        <v>0</v>
      </c>
      <c r="BB236" s="284">
        <v>0</v>
      </c>
      <c r="BC236" s="284">
        <v>0</v>
      </c>
      <c r="BD236" s="284">
        <v>0</v>
      </c>
      <c r="BE236" s="284">
        <v>0</v>
      </c>
      <c r="BF236" s="284">
        <v>0</v>
      </c>
      <c r="BG236" s="285">
        <v>0</v>
      </c>
    </row>
    <row r="237" spans="2:59" s="15" customFormat="1" outlineLevel="1">
      <c r="C237" s="139">
        <v>2028</v>
      </c>
      <c r="D237" s="140">
        <v>0</v>
      </c>
      <c r="E237" s="270"/>
      <c r="F237" s="283"/>
      <c r="G237" s="286"/>
      <c r="H237" s="286"/>
      <c r="I237" s="286"/>
      <c r="J237" s="286"/>
      <c r="K237" s="284">
        <v>0</v>
      </c>
      <c r="L237" s="284">
        <v>0</v>
      </c>
      <c r="M237" s="284">
        <v>0</v>
      </c>
      <c r="N237" s="284">
        <v>0</v>
      </c>
      <c r="O237" s="284">
        <v>0</v>
      </c>
      <c r="P237" s="284">
        <v>0</v>
      </c>
      <c r="Q237" s="284">
        <v>0</v>
      </c>
      <c r="R237" s="284">
        <v>0</v>
      </c>
      <c r="S237" s="284">
        <v>0</v>
      </c>
      <c r="T237" s="284">
        <v>0</v>
      </c>
      <c r="U237" s="284">
        <v>0</v>
      </c>
      <c r="V237" s="284">
        <v>0</v>
      </c>
      <c r="W237" s="284">
        <v>0</v>
      </c>
      <c r="X237" s="284">
        <v>0</v>
      </c>
      <c r="Y237" s="284">
        <v>0</v>
      </c>
      <c r="Z237" s="284">
        <v>0</v>
      </c>
      <c r="AA237" s="284">
        <v>0</v>
      </c>
      <c r="AB237" s="284">
        <v>0</v>
      </c>
      <c r="AC237" s="284">
        <v>0</v>
      </c>
      <c r="AD237" s="284">
        <v>0</v>
      </c>
      <c r="AE237" s="284">
        <v>0</v>
      </c>
      <c r="AF237" s="284">
        <v>0</v>
      </c>
      <c r="AG237" s="284">
        <v>0</v>
      </c>
      <c r="AH237" s="284">
        <v>0</v>
      </c>
      <c r="AI237" s="284">
        <v>0</v>
      </c>
      <c r="AJ237" s="284">
        <v>0</v>
      </c>
      <c r="AK237" s="284">
        <v>0</v>
      </c>
      <c r="AL237" s="284">
        <v>0</v>
      </c>
      <c r="AM237" s="284">
        <v>0</v>
      </c>
      <c r="AN237" s="284">
        <v>0</v>
      </c>
      <c r="AO237" s="284">
        <v>0</v>
      </c>
      <c r="AP237" s="284">
        <v>0</v>
      </c>
      <c r="AQ237" s="284">
        <v>0</v>
      </c>
      <c r="AR237" s="284">
        <v>0</v>
      </c>
      <c r="AS237" s="284">
        <v>0</v>
      </c>
      <c r="AT237" s="284">
        <v>0</v>
      </c>
      <c r="AU237" s="284">
        <v>0</v>
      </c>
      <c r="AV237" s="284">
        <v>0</v>
      </c>
      <c r="AW237" s="284">
        <v>0</v>
      </c>
      <c r="AX237" s="284">
        <v>0</v>
      </c>
      <c r="AY237" s="284">
        <v>0</v>
      </c>
      <c r="AZ237" s="284">
        <v>0</v>
      </c>
      <c r="BA237" s="284">
        <v>0</v>
      </c>
      <c r="BB237" s="284">
        <v>0</v>
      </c>
      <c r="BC237" s="284">
        <v>0</v>
      </c>
      <c r="BD237" s="284">
        <v>0</v>
      </c>
      <c r="BE237" s="284">
        <v>0</v>
      </c>
      <c r="BF237" s="284">
        <v>0</v>
      </c>
      <c r="BG237" s="285">
        <v>0</v>
      </c>
    </row>
    <row r="238" spans="2:59" s="15" customFormat="1" outlineLevel="1">
      <c r="C238" s="139">
        <v>2029</v>
      </c>
      <c r="D238" s="140">
        <v>0</v>
      </c>
      <c r="E238" s="270"/>
      <c r="F238" s="283"/>
      <c r="G238" s="286"/>
      <c r="H238" s="286"/>
      <c r="I238" s="286"/>
      <c r="J238" s="286"/>
      <c r="K238" s="286"/>
      <c r="L238" s="284">
        <v>0</v>
      </c>
      <c r="M238" s="284">
        <v>0</v>
      </c>
      <c r="N238" s="284">
        <v>0</v>
      </c>
      <c r="O238" s="284">
        <v>0</v>
      </c>
      <c r="P238" s="284">
        <v>0</v>
      </c>
      <c r="Q238" s="284">
        <v>0</v>
      </c>
      <c r="R238" s="284">
        <v>0</v>
      </c>
      <c r="S238" s="284">
        <v>0</v>
      </c>
      <c r="T238" s="284">
        <v>0</v>
      </c>
      <c r="U238" s="284">
        <v>0</v>
      </c>
      <c r="V238" s="284">
        <v>0</v>
      </c>
      <c r="W238" s="284">
        <v>0</v>
      </c>
      <c r="X238" s="284">
        <v>0</v>
      </c>
      <c r="Y238" s="284">
        <v>0</v>
      </c>
      <c r="Z238" s="284">
        <v>0</v>
      </c>
      <c r="AA238" s="284">
        <v>0</v>
      </c>
      <c r="AB238" s="284">
        <v>0</v>
      </c>
      <c r="AC238" s="284">
        <v>0</v>
      </c>
      <c r="AD238" s="284">
        <v>0</v>
      </c>
      <c r="AE238" s="284">
        <v>0</v>
      </c>
      <c r="AF238" s="284">
        <v>0</v>
      </c>
      <c r="AG238" s="284">
        <v>0</v>
      </c>
      <c r="AH238" s="284">
        <v>0</v>
      </c>
      <c r="AI238" s="284">
        <v>0</v>
      </c>
      <c r="AJ238" s="284">
        <v>0</v>
      </c>
      <c r="AK238" s="284">
        <v>0</v>
      </c>
      <c r="AL238" s="284">
        <v>0</v>
      </c>
      <c r="AM238" s="284">
        <v>0</v>
      </c>
      <c r="AN238" s="284">
        <v>0</v>
      </c>
      <c r="AO238" s="284">
        <v>0</v>
      </c>
      <c r="AP238" s="284">
        <v>0</v>
      </c>
      <c r="AQ238" s="284">
        <v>0</v>
      </c>
      <c r="AR238" s="284">
        <v>0</v>
      </c>
      <c r="AS238" s="284">
        <v>0</v>
      </c>
      <c r="AT238" s="284">
        <v>0</v>
      </c>
      <c r="AU238" s="284">
        <v>0</v>
      </c>
      <c r="AV238" s="284">
        <v>0</v>
      </c>
      <c r="AW238" s="284">
        <v>0</v>
      </c>
      <c r="AX238" s="284">
        <v>0</v>
      </c>
      <c r="AY238" s="284">
        <v>0</v>
      </c>
      <c r="AZ238" s="284">
        <v>0</v>
      </c>
      <c r="BA238" s="284">
        <v>0</v>
      </c>
      <c r="BB238" s="284">
        <v>0</v>
      </c>
      <c r="BC238" s="284">
        <v>0</v>
      </c>
      <c r="BD238" s="284">
        <v>0</v>
      </c>
      <c r="BE238" s="284">
        <v>0</v>
      </c>
      <c r="BF238" s="284">
        <v>0</v>
      </c>
      <c r="BG238" s="285">
        <v>0</v>
      </c>
    </row>
    <row r="239" spans="2:59" s="15" customFormat="1" outlineLevel="1">
      <c r="C239" s="139">
        <v>2030</v>
      </c>
      <c r="D239" s="140">
        <v>0</v>
      </c>
      <c r="E239" s="270"/>
      <c r="F239" s="283"/>
      <c r="G239" s="286"/>
      <c r="H239" s="286"/>
      <c r="I239" s="286"/>
      <c r="J239" s="286"/>
      <c r="K239" s="286"/>
      <c r="L239" s="286"/>
      <c r="M239" s="284">
        <v>0</v>
      </c>
      <c r="N239" s="284">
        <v>0</v>
      </c>
      <c r="O239" s="284">
        <v>0</v>
      </c>
      <c r="P239" s="284">
        <v>0</v>
      </c>
      <c r="Q239" s="284">
        <v>0</v>
      </c>
      <c r="R239" s="284">
        <v>0</v>
      </c>
      <c r="S239" s="284">
        <v>0</v>
      </c>
      <c r="T239" s="284">
        <v>0</v>
      </c>
      <c r="U239" s="284">
        <v>0</v>
      </c>
      <c r="V239" s="284">
        <v>0</v>
      </c>
      <c r="W239" s="284">
        <v>0</v>
      </c>
      <c r="X239" s="284">
        <v>0</v>
      </c>
      <c r="Y239" s="284">
        <v>0</v>
      </c>
      <c r="Z239" s="284">
        <v>0</v>
      </c>
      <c r="AA239" s="284">
        <v>0</v>
      </c>
      <c r="AB239" s="284">
        <v>0</v>
      </c>
      <c r="AC239" s="284">
        <v>0</v>
      </c>
      <c r="AD239" s="284">
        <v>0</v>
      </c>
      <c r="AE239" s="284">
        <v>0</v>
      </c>
      <c r="AF239" s="284">
        <v>0</v>
      </c>
      <c r="AG239" s="284">
        <v>0</v>
      </c>
      <c r="AH239" s="284">
        <v>0</v>
      </c>
      <c r="AI239" s="284">
        <v>0</v>
      </c>
      <c r="AJ239" s="284">
        <v>0</v>
      </c>
      <c r="AK239" s="284">
        <v>0</v>
      </c>
      <c r="AL239" s="284">
        <v>0</v>
      </c>
      <c r="AM239" s="284">
        <v>0</v>
      </c>
      <c r="AN239" s="284">
        <v>0</v>
      </c>
      <c r="AO239" s="284">
        <v>0</v>
      </c>
      <c r="AP239" s="284">
        <v>0</v>
      </c>
      <c r="AQ239" s="284">
        <v>0</v>
      </c>
      <c r="AR239" s="284">
        <v>0</v>
      </c>
      <c r="AS239" s="284">
        <v>0</v>
      </c>
      <c r="AT239" s="284">
        <v>0</v>
      </c>
      <c r="AU239" s="284">
        <v>0</v>
      </c>
      <c r="AV239" s="284">
        <v>0</v>
      </c>
      <c r="AW239" s="284">
        <v>0</v>
      </c>
      <c r="AX239" s="284">
        <v>0</v>
      </c>
      <c r="AY239" s="284">
        <v>0</v>
      </c>
      <c r="AZ239" s="284">
        <v>0</v>
      </c>
      <c r="BA239" s="284">
        <v>0</v>
      </c>
      <c r="BB239" s="284">
        <v>0</v>
      </c>
      <c r="BC239" s="284">
        <v>0</v>
      </c>
      <c r="BD239" s="284">
        <v>0</v>
      </c>
      <c r="BE239" s="284">
        <v>0</v>
      </c>
      <c r="BF239" s="284">
        <v>0</v>
      </c>
      <c r="BG239" s="285">
        <v>0</v>
      </c>
    </row>
    <row r="240" spans="2:59" s="15" customFormat="1" outlineLevel="1">
      <c r="C240" s="139">
        <v>2031</v>
      </c>
      <c r="D240" s="140">
        <v>0</v>
      </c>
      <c r="E240" s="270"/>
      <c r="F240" s="283"/>
      <c r="G240" s="286"/>
      <c r="H240" s="286"/>
      <c r="I240" s="286"/>
      <c r="J240" s="286"/>
      <c r="K240" s="286"/>
      <c r="L240" s="286"/>
      <c r="M240" s="286"/>
      <c r="N240" s="284">
        <v>0</v>
      </c>
      <c r="O240" s="284">
        <v>0</v>
      </c>
      <c r="P240" s="284">
        <v>0</v>
      </c>
      <c r="Q240" s="284">
        <v>0</v>
      </c>
      <c r="R240" s="284">
        <v>0</v>
      </c>
      <c r="S240" s="284">
        <v>0</v>
      </c>
      <c r="T240" s="284">
        <v>0</v>
      </c>
      <c r="U240" s="284">
        <v>0</v>
      </c>
      <c r="V240" s="284">
        <v>0</v>
      </c>
      <c r="W240" s="284">
        <v>0</v>
      </c>
      <c r="X240" s="284">
        <v>0</v>
      </c>
      <c r="Y240" s="284">
        <v>0</v>
      </c>
      <c r="Z240" s="284">
        <v>0</v>
      </c>
      <c r="AA240" s="284">
        <v>0</v>
      </c>
      <c r="AB240" s="284">
        <v>0</v>
      </c>
      <c r="AC240" s="284">
        <v>0</v>
      </c>
      <c r="AD240" s="284">
        <v>0</v>
      </c>
      <c r="AE240" s="284">
        <v>0</v>
      </c>
      <c r="AF240" s="284">
        <v>0</v>
      </c>
      <c r="AG240" s="284">
        <v>0</v>
      </c>
      <c r="AH240" s="284">
        <v>0</v>
      </c>
      <c r="AI240" s="284">
        <v>0</v>
      </c>
      <c r="AJ240" s="284">
        <v>0</v>
      </c>
      <c r="AK240" s="284">
        <v>0</v>
      </c>
      <c r="AL240" s="284">
        <v>0</v>
      </c>
      <c r="AM240" s="284">
        <v>0</v>
      </c>
      <c r="AN240" s="284">
        <v>0</v>
      </c>
      <c r="AO240" s="284">
        <v>0</v>
      </c>
      <c r="AP240" s="284">
        <v>0</v>
      </c>
      <c r="AQ240" s="284">
        <v>0</v>
      </c>
      <c r="AR240" s="284">
        <v>0</v>
      </c>
      <c r="AS240" s="284">
        <v>0</v>
      </c>
      <c r="AT240" s="284">
        <v>0</v>
      </c>
      <c r="AU240" s="284">
        <v>0</v>
      </c>
      <c r="AV240" s="284">
        <v>0</v>
      </c>
      <c r="AW240" s="284">
        <v>0</v>
      </c>
      <c r="AX240" s="284">
        <v>0</v>
      </c>
      <c r="AY240" s="284">
        <v>0</v>
      </c>
      <c r="AZ240" s="284">
        <v>0</v>
      </c>
      <c r="BA240" s="284">
        <v>0</v>
      </c>
      <c r="BB240" s="284">
        <v>0</v>
      </c>
      <c r="BC240" s="284">
        <v>0</v>
      </c>
      <c r="BD240" s="284">
        <v>0</v>
      </c>
      <c r="BE240" s="284">
        <v>0</v>
      </c>
      <c r="BF240" s="284">
        <v>0</v>
      </c>
      <c r="BG240" s="285">
        <v>0</v>
      </c>
    </row>
    <row r="241" spans="1:59" s="15" customFormat="1" outlineLevel="1">
      <c r="C241" s="139">
        <v>2032</v>
      </c>
      <c r="D241" s="140">
        <v>0</v>
      </c>
      <c r="E241" s="270"/>
      <c r="F241" s="283"/>
      <c r="G241" s="286"/>
      <c r="H241" s="286"/>
      <c r="I241" s="286"/>
      <c r="J241" s="286"/>
      <c r="K241" s="286"/>
      <c r="L241" s="286"/>
      <c r="M241" s="286"/>
      <c r="N241" s="286"/>
      <c r="O241" s="284">
        <v>0</v>
      </c>
      <c r="P241" s="284">
        <v>0</v>
      </c>
      <c r="Q241" s="284">
        <v>0</v>
      </c>
      <c r="R241" s="284">
        <v>0</v>
      </c>
      <c r="S241" s="284">
        <v>0</v>
      </c>
      <c r="T241" s="284">
        <v>0</v>
      </c>
      <c r="U241" s="284">
        <v>0</v>
      </c>
      <c r="V241" s="284">
        <v>0</v>
      </c>
      <c r="W241" s="284">
        <v>0</v>
      </c>
      <c r="X241" s="284">
        <v>0</v>
      </c>
      <c r="Y241" s="284">
        <v>0</v>
      </c>
      <c r="Z241" s="284">
        <v>0</v>
      </c>
      <c r="AA241" s="284">
        <v>0</v>
      </c>
      <c r="AB241" s="284">
        <v>0</v>
      </c>
      <c r="AC241" s="284">
        <v>0</v>
      </c>
      <c r="AD241" s="284">
        <v>0</v>
      </c>
      <c r="AE241" s="284">
        <v>0</v>
      </c>
      <c r="AF241" s="284">
        <v>0</v>
      </c>
      <c r="AG241" s="284">
        <v>0</v>
      </c>
      <c r="AH241" s="284">
        <v>0</v>
      </c>
      <c r="AI241" s="284">
        <v>0</v>
      </c>
      <c r="AJ241" s="284">
        <v>0</v>
      </c>
      <c r="AK241" s="284">
        <v>0</v>
      </c>
      <c r="AL241" s="284">
        <v>0</v>
      </c>
      <c r="AM241" s="284">
        <v>0</v>
      </c>
      <c r="AN241" s="284">
        <v>0</v>
      </c>
      <c r="AO241" s="284">
        <v>0</v>
      </c>
      <c r="AP241" s="284">
        <v>0</v>
      </c>
      <c r="AQ241" s="284">
        <v>0</v>
      </c>
      <c r="AR241" s="284">
        <v>0</v>
      </c>
      <c r="AS241" s="284">
        <v>0</v>
      </c>
      <c r="AT241" s="284">
        <v>0</v>
      </c>
      <c r="AU241" s="284">
        <v>0</v>
      </c>
      <c r="AV241" s="284">
        <v>0</v>
      </c>
      <c r="AW241" s="284">
        <v>0</v>
      </c>
      <c r="AX241" s="284">
        <v>0</v>
      </c>
      <c r="AY241" s="284">
        <v>0</v>
      </c>
      <c r="AZ241" s="284">
        <v>0</v>
      </c>
      <c r="BA241" s="284">
        <v>0</v>
      </c>
      <c r="BB241" s="284">
        <v>0</v>
      </c>
      <c r="BC241" s="284">
        <v>0</v>
      </c>
      <c r="BD241" s="284">
        <v>0</v>
      </c>
      <c r="BE241" s="284">
        <v>0</v>
      </c>
      <c r="BF241" s="284">
        <v>0</v>
      </c>
      <c r="BG241" s="285">
        <v>0</v>
      </c>
    </row>
    <row r="242" spans="1:59" s="15" customFormat="1" outlineLevel="1">
      <c r="C242" s="139">
        <v>2033</v>
      </c>
      <c r="D242" s="140">
        <v>0</v>
      </c>
      <c r="E242" s="270"/>
      <c r="F242" s="283"/>
      <c r="G242" s="286"/>
      <c r="H242" s="286"/>
      <c r="I242" s="286"/>
      <c r="J242" s="286"/>
      <c r="K242" s="286"/>
      <c r="L242" s="286"/>
      <c r="M242" s="286"/>
      <c r="N242" s="286"/>
      <c r="O242" s="286"/>
      <c r="P242" s="284">
        <v>0</v>
      </c>
      <c r="Q242" s="284">
        <v>0</v>
      </c>
      <c r="R242" s="284">
        <v>0</v>
      </c>
      <c r="S242" s="284">
        <v>0</v>
      </c>
      <c r="T242" s="284">
        <v>0</v>
      </c>
      <c r="U242" s="284">
        <v>0</v>
      </c>
      <c r="V242" s="284">
        <v>0</v>
      </c>
      <c r="W242" s="284">
        <v>0</v>
      </c>
      <c r="X242" s="284">
        <v>0</v>
      </c>
      <c r="Y242" s="284">
        <v>0</v>
      </c>
      <c r="Z242" s="284">
        <v>0</v>
      </c>
      <c r="AA242" s="284">
        <v>0</v>
      </c>
      <c r="AB242" s="284">
        <v>0</v>
      </c>
      <c r="AC242" s="284">
        <v>0</v>
      </c>
      <c r="AD242" s="284">
        <v>0</v>
      </c>
      <c r="AE242" s="284">
        <v>0</v>
      </c>
      <c r="AF242" s="284">
        <v>0</v>
      </c>
      <c r="AG242" s="284">
        <v>0</v>
      </c>
      <c r="AH242" s="284">
        <v>0</v>
      </c>
      <c r="AI242" s="284">
        <v>0</v>
      </c>
      <c r="AJ242" s="284">
        <v>0</v>
      </c>
      <c r="AK242" s="284">
        <v>0</v>
      </c>
      <c r="AL242" s="284">
        <v>0</v>
      </c>
      <c r="AM242" s="284">
        <v>0</v>
      </c>
      <c r="AN242" s="284">
        <v>0</v>
      </c>
      <c r="AO242" s="284">
        <v>0</v>
      </c>
      <c r="AP242" s="284">
        <v>0</v>
      </c>
      <c r="AQ242" s="284">
        <v>0</v>
      </c>
      <c r="AR242" s="284">
        <v>0</v>
      </c>
      <c r="AS242" s="284">
        <v>0</v>
      </c>
      <c r="AT242" s="284">
        <v>0</v>
      </c>
      <c r="AU242" s="284">
        <v>0</v>
      </c>
      <c r="AV242" s="284">
        <v>0</v>
      </c>
      <c r="AW242" s="284">
        <v>0</v>
      </c>
      <c r="AX242" s="284">
        <v>0</v>
      </c>
      <c r="AY242" s="284">
        <v>0</v>
      </c>
      <c r="AZ242" s="284">
        <v>0</v>
      </c>
      <c r="BA242" s="284">
        <v>0</v>
      </c>
      <c r="BB242" s="284">
        <v>0</v>
      </c>
      <c r="BC242" s="284">
        <v>0</v>
      </c>
      <c r="BD242" s="284">
        <v>0</v>
      </c>
      <c r="BE242" s="284">
        <v>0</v>
      </c>
      <c r="BF242" s="284">
        <v>0</v>
      </c>
      <c r="BG242" s="285">
        <v>0</v>
      </c>
    </row>
    <row r="243" spans="1:59" s="15" customFormat="1" outlineLevel="1">
      <c r="C243" s="139">
        <v>2034</v>
      </c>
      <c r="D243" s="140">
        <v>0</v>
      </c>
      <c r="E243" s="270"/>
      <c r="F243" s="283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4">
        <v>0</v>
      </c>
      <c r="R243" s="284">
        <v>0</v>
      </c>
      <c r="S243" s="284">
        <v>0</v>
      </c>
      <c r="T243" s="284">
        <v>0</v>
      </c>
      <c r="U243" s="284">
        <v>0</v>
      </c>
      <c r="V243" s="284">
        <v>0</v>
      </c>
      <c r="W243" s="284">
        <v>0</v>
      </c>
      <c r="X243" s="284">
        <v>0</v>
      </c>
      <c r="Y243" s="284">
        <v>0</v>
      </c>
      <c r="Z243" s="284">
        <v>0</v>
      </c>
      <c r="AA243" s="284">
        <v>0</v>
      </c>
      <c r="AB243" s="284">
        <v>0</v>
      </c>
      <c r="AC243" s="284">
        <v>0</v>
      </c>
      <c r="AD243" s="284">
        <v>0</v>
      </c>
      <c r="AE243" s="284">
        <v>0</v>
      </c>
      <c r="AF243" s="284">
        <v>0</v>
      </c>
      <c r="AG243" s="284">
        <v>0</v>
      </c>
      <c r="AH243" s="284">
        <v>0</v>
      </c>
      <c r="AI243" s="284">
        <v>0</v>
      </c>
      <c r="AJ243" s="284">
        <v>0</v>
      </c>
      <c r="AK243" s="284">
        <v>0</v>
      </c>
      <c r="AL243" s="284">
        <v>0</v>
      </c>
      <c r="AM243" s="284">
        <v>0</v>
      </c>
      <c r="AN243" s="284">
        <v>0</v>
      </c>
      <c r="AO243" s="284">
        <v>0</v>
      </c>
      <c r="AP243" s="284">
        <v>0</v>
      </c>
      <c r="AQ243" s="284">
        <v>0</v>
      </c>
      <c r="AR243" s="284">
        <v>0</v>
      </c>
      <c r="AS243" s="284">
        <v>0</v>
      </c>
      <c r="AT243" s="284">
        <v>0</v>
      </c>
      <c r="AU243" s="284">
        <v>0</v>
      </c>
      <c r="AV243" s="284">
        <v>0</v>
      </c>
      <c r="AW243" s="284">
        <v>0</v>
      </c>
      <c r="AX243" s="284">
        <v>0</v>
      </c>
      <c r="AY243" s="284">
        <v>0</v>
      </c>
      <c r="AZ243" s="284">
        <v>0</v>
      </c>
      <c r="BA243" s="284">
        <v>0</v>
      </c>
      <c r="BB243" s="284">
        <v>0</v>
      </c>
      <c r="BC243" s="284">
        <v>0</v>
      </c>
      <c r="BD243" s="284">
        <v>0</v>
      </c>
      <c r="BE243" s="284">
        <v>0</v>
      </c>
      <c r="BF243" s="284">
        <v>0</v>
      </c>
      <c r="BG243" s="285">
        <v>0</v>
      </c>
    </row>
    <row r="244" spans="1:59" s="15" customFormat="1" outlineLevel="1">
      <c r="C244" s="139">
        <v>2035</v>
      </c>
      <c r="D244" s="140">
        <v>0</v>
      </c>
      <c r="E244" s="270"/>
      <c r="F244" s="283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4">
        <v>0</v>
      </c>
      <c r="S244" s="284">
        <v>0</v>
      </c>
      <c r="T244" s="284">
        <v>0</v>
      </c>
      <c r="U244" s="284">
        <v>0</v>
      </c>
      <c r="V244" s="284">
        <v>0</v>
      </c>
      <c r="W244" s="284">
        <v>0</v>
      </c>
      <c r="X244" s="284">
        <v>0</v>
      </c>
      <c r="Y244" s="284">
        <v>0</v>
      </c>
      <c r="Z244" s="284">
        <v>0</v>
      </c>
      <c r="AA244" s="284">
        <v>0</v>
      </c>
      <c r="AB244" s="284">
        <v>0</v>
      </c>
      <c r="AC244" s="284">
        <v>0</v>
      </c>
      <c r="AD244" s="284">
        <v>0</v>
      </c>
      <c r="AE244" s="284">
        <v>0</v>
      </c>
      <c r="AF244" s="284">
        <v>0</v>
      </c>
      <c r="AG244" s="284">
        <v>0</v>
      </c>
      <c r="AH244" s="284">
        <v>0</v>
      </c>
      <c r="AI244" s="284">
        <v>0</v>
      </c>
      <c r="AJ244" s="284">
        <v>0</v>
      </c>
      <c r="AK244" s="284">
        <v>0</v>
      </c>
      <c r="AL244" s="284">
        <v>0</v>
      </c>
      <c r="AM244" s="284">
        <v>0</v>
      </c>
      <c r="AN244" s="284">
        <v>0</v>
      </c>
      <c r="AO244" s="284">
        <v>0</v>
      </c>
      <c r="AP244" s="284">
        <v>0</v>
      </c>
      <c r="AQ244" s="284">
        <v>0</v>
      </c>
      <c r="AR244" s="284">
        <v>0</v>
      </c>
      <c r="AS244" s="284">
        <v>0</v>
      </c>
      <c r="AT244" s="284">
        <v>0</v>
      </c>
      <c r="AU244" s="284">
        <v>0</v>
      </c>
      <c r="AV244" s="284">
        <v>0</v>
      </c>
      <c r="AW244" s="284">
        <v>0</v>
      </c>
      <c r="AX244" s="284">
        <v>0</v>
      </c>
      <c r="AY244" s="284">
        <v>0</v>
      </c>
      <c r="AZ244" s="284">
        <v>0</v>
      </c>
      <c r="BA244" s="284">
        <v>0</v>
      </c>
      <c r="BB244" s="284">
        <v>0</v>
      </c>
      <c r="BC244" s="284">
        <v>0</v>
      </c>
      <c r="BD244" s="284">
        <v>0</v>
      </c>
      <c r="BE244" s="284">
        <v>0</v>
      </c>
      <c r="BF244" s="284">
        <v>0</v>
      </c>
      <c r="BG244" s="285">
        <v>0</v>
      </c>
    </row>
    <row r="245" spans="1:59" s="15" customFormat="1" outlineLevel="1">
      <c r="C245" s="139">
        <v>2036</v>
      </c>
      <c r="D245" s="140">
        <v>0</v>
      </c>
      <c r="E245" s="270"/>
      <c r="F245" s="283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4">
        <v>0</v>
      </c>
      <c r="T245" s="284">
        <v>0</v>
      </c>
      <c r="U245" s="284">
        <v>0</v>
      </c>
      <c r="V245" s="284">
        <v>0</v>
      </c>
      <c r="W245" s="284">
        <v>0</v>
      </c>
      <c r="X245" s="284">
        <v>0</v>
      </c>
      <c r="Y245" s="284">
        <v>0</v>
      </c>
      <c r="Z245" s="284">
        <v>0</v>
      </c>
      <c r="AA245" s="284">
        <v>0</v>
      </c>
      <c r="AB245" s="284">
        <v>0</v>
      </c>
      <c r="AC245" s="284">
        <v>0</v>
      </c>
      <c r="AD245" s="284">
        <v>0</v>
      </c>
      <c r="AE245" s="284">
        <v>0</v>
      </c>
      <c r="AF245" s="284">
        <v>0</v>
      </c>
      <c r="AG245" s="284">
        <v>0</v>
      </c>
      <c r="AH245" s="284">
        <v>0</v>
      </c>
      <c r="AI245" s="284">
        <v>0</v>
      </c>
      <c r="AJ245" s="284">
        <v>0</v>
      </c>
      <c r="AK245" s="284">
        <v>0</v>
      </c>
      <c r="AL245" s="284">
        <v>0</v>
      </c>
      <c r="AM245" s="284">
        <v>0</v>
      </c>
      <c r="AN245" s="284">
        <v>0</v>
      </c>
      <c r="AO245" s="284">
        <v>0</v>
      </c>
      <c r="AP245" s="284">
        <v>0</v>
      </c>
      <c r="AQ245" s="284">
        <v>0</v>
      </c>
      <c r="AR245" s="284">
        <v>0</v>
      </c>
      <c r="AS245" s="284">
        <v>0</v>
      </c>
      <c r="AT245" s="284">
        <v>0</v>
      </c>
      <c r="AU245" s="284">
        <v>0</v>
      </c>
      <c r="AV245" s="284">
        <v>0</v>
      </c>
      <c r="AW245" s="284">
        <v>0</v>
      </c>
      <c r="AX245" s="284">
        <v>0</v>
      </c>
      <c r="AY245" s="284">
        <v>0</v>
      </c>
      <c r="AZ245" s="284">
        <v>0</v>
      </c>
      <c r="BA245" s="284">
        <v>0</v>
      </c>
      <c r="BB245" s="284">
        <v>0</v>
      </c>
      <c r="BC245" s="284">
        <v>0</v>
      </c>
      <c r="BD245" s="284">
        <v>0</v>
      </c>
      <c r="BE245" s="284">
        <v>0</v>
      </c>
      <c r="BF245" s="284">
        <v>0</v>
      </c>
      <c r="BG245" s="285">
        <v>0</v>
      </c>
    </row>
    <row r="246" spans="1:59" s="15" customFormat="1" outlineLevel="1">
      <c r="C246" s="139">
        <v>2037</v>
      </c>
      <c r="D246" s="140">
        <v>0</v>
      </c>
      <c r="E246" s="270"/>
      <c r="F246" s="283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4">
        <v>0</v>
      </c>
      <c r="U246" s="284">
        <v>0</v>
      </c>
      <c r="V246" s="284">
        <v>0</v>
      </c>
      <c r="W246" s="284">
        <v>0</v>
      </c>
      <c r="X246" s="284">
        <v>0</v>
      </c>
      <c r="Y246" s="284">
        <v>0</v>
      </c>
      <c r="Z246" s="284">
        <v>0</v>
      </c>
      <c r="AA246" s="284">
        <v>0</v>
      </c>
      <c r="AB246" s="284">
        <v>0</v>
      </c>
      <c r="AC246" s="284">
        <v>0</v>
      </c>
      <c r="AD246" s="284">
        <v>0</v>
      </c>
      <c r="AE246" s="284">
        <v>0</v>
      </c>
      <c r="AF246" s="284">
        <v>0</v>
      </c>
      <c r="AG246" s="284">
        <v>0</v>
      </c>
      <c r="AH246" s="284">
        <v>0</v>
      </c>
      <c r="AI246" s="284">
        <v>0</v>
      </c>
      <c r="AJ246" s="284">
        <v>0</v>
      </c>
      <c r="AK246" s="284">
        <v>0</v>
      </c>
      <c r="AL246" s="284">
        <v>0</v>
      </c>
      <c r="AM246" s="284">
        <v>0</v>
      </c>
      <c r="AN246" s="284">
        <v>0</v>
      </c>
      <c r="AO246" s="284">
        <v>0</v>
      </c>
      <c r="AP246" s="284">
        <v>0</v>
      </c>
      <c r="AQ246" s="284">
        <v>0</v>
      </c>
      <c r="AR246" s="284">
        <v>0</v>
      </c>
      <c r="AS246" s="284">
        <v>0</v>
      </c>
      <c r="AT246" s="284">
        <v>0</v>
      </c>
      <c r="AU246" s="284">
        <v>0</v>
      </c>
      <c r="AV246" s="284">
        <v>0</v>
      </c>
      <c r="AW246" s="284">
        <v>0</v>
      </c>
      <c r="AX246" s="284">
        <v>0</v>
      </c>
      <c r="AY246" s="284">
        <v>0</v>
      </c>
      <c r="AZ246" s="284">
        <v>0</v>
      </c>
      <c r="BA246" s="284">
        <v>0</v>
      </c>
      <c r="BB246" s="284">
        <v>0</v>
      </c>
      <c r="BC246" s="284">
        <v>0</v>
      </c>
      <c r="BD246" s="284">
        <v>0</v>
      </c>
      <c r="BE246" s="284">
        <v>0</v>
      </c>
      <c r="BF246" s="284">
        <v>0</v>
      </c>
      <c r="BG246" s="285">
        <v>0</v>
      </c>
    </row>
    <row r="247" spans="1:59" s="15" customFormat="1" outlineLevel="1">
      <c r="C247" s="139">
        <v>2038</v>
      </c>
      <c r="D247" s="140">
        <v>0</v>
      </c>
      <c r="E247" s="270"/>
      <c r="F247" s="283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4">
        <v>0</v>
      </c>
      <c r="V247" s="284">
        <v>0</v>
      </c>
      <c r="W247" s="284">
        <v>0</v>
      </c>
      <c r="X247" s="284">
        <v>0</v>
      </c>
      <c r="Y247" s="284">
        <v>0</v>
      </c>
      <c r="Z247" s="284">
        <v>0</v>
      </c>
      <c r="AA247" s="284">
        <v>0</v>
      </c>
      <c r="AB247" s="284">
        <v>0</v>
      </c>
      <c r="AC247" s="284">
        <v>0</v>
      </c>
      <c r="AD247" s="284">
        <v>0</v>
      </c>
      <c r="AE247" s="284">
        <v>0</v>
      </c>
      <c r="AF247" s="284">
        <v>0</v>
      </c>
      <c r="AG247" s="284">
        <v>0</v>
      </c>
      <c r="AH247" s="284">
        <v>0</v>
      </c>
      <c r="AI247" s="284">
        <v>0</v>
      </c>
      <c r="AJ247" s="284">
        <v>0</v>
      </c>
      <c r="AK247" s="284">
        <v>0</v>
      </c>
      <c r="AL247" s="284">
        <v>0</v>
      </c>
      <c r="AM247" s="284">
        <v>0</v>
      </c>
      <c r="AN247" s="284">
        <v>0</v>
      </c>
      <c r="AO247" s="284">
        <v>0</v>
      </c>
      <c r="AP247" s="284">
        <v>0</v>
      </c>
      <c r="AQ247" s="284">
        <v>0</v>
      </c>
      <c r="AR247" s="284">
        <v>0</v>
      </c>
      <c r="AS247" s="284">
        <v>0</v>
      </c>
      <c r="AT247" s="284">
        <v>0</v>
      </c>
      <c r="AU247" s="284">
        <v>0</v>
      </c>
      <c r="AV247" s="284">
        <v>0</v>
      </c>
      <c r="AW247" s="284">
        <v>0</v>
      </c>
      <c r="AX247" s="284">
        <v>0</v>
      </c>
      <c r="AY247" s="284">
        <v>0</v>
      </c>
      <c r="AZ247" s="284">
        <v>0</v>
      </c>
      <c r="BA247" s="284">
        <v>0</v>
      </c>
      <c r="BB247" s="284">
        <v>0</v>
      </c>
      <c r="BC247" s="284">
        <v>0</v>
      </c>
      <c r="BD247" s="284">
        <v>0</v>
      </c>
      <c r="BE247" s="284">
        <v>0</v>
      </c>
      <c r="BF247" s="284">
        <v>0</v>
      </c>
      <c r="BG247" s="285">
        <v>0</v>
      </c>
    </row>
    <row r="248" spans="1:59" s="15" customFormat="1" outlineLevel="1">
      <c r="C248" s="139">
        <v>2039</v>
      </c>
      <c r="D248" s="140">
        <v>0</v>
      </c>
      <c r="E248" s="270"/>
      <c r="F248" s="283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4">
        <v>0</v>
      </c>
      <c r="W248" s="284">
        <v>0</v>
      </c>
      <c r="X248" s="284">
        <v>0</v>
      </c>
      <c r="Y248" s="284">
        <v>0</v>
      </c>
      <c r="Z248" s="284">
        <v>0</v>
      </c>
      <c r="AA248" s="284">
        <v>0</v>
      </c>
      <c r="AB248" s="284">
        <v>0</v>
      </c>
      <c r="AC248" s="284">
        <v>0</v>
      </c>
      <c r="AD248" s="284">
        <v>0</v>
      </c>
      <c r="AE248" s="284">
        <v>0</v>
      </c>
      <c r="AF248" s="284">
        <v>0</v>
      </c>
      <c r="AG248" s="284">
        <v>0</v>
      </c>
      <c r="AH248" s="284">
        <v>0</v>
      </c>
      <c r="AI248" s="284">
        <v>0</v>
      </c>
      <c r="AJ248" s="284">
        <v>0</v>
      </c>
      <c r="AK248" s="284">
        <v>0</v>
      </c>
      <c r="AL248" s="284">
        <v>0</v>
      </c>
      <c r="AM248" s="284">
        <v>0</v>
      </c>
      <c r="AN248" s="284">
        <v>0</v>
      </c>
      <c r="AO248" s="284">
        <v>0</v>
      </c>
      <c r="AP248" s="284">
        <v>0</v>
      </c>
      <c r="AQ248" s="284">
        <v>0</v>
      </c>
      <c r="AR248" s="284">
        <v>0</v>
      </c>
      <c r="AS248" s="284">
        <v>0</v>
      </c>
      <c r="AT248" s="284">
        <v>0</v>
      </c>
      <c r="AU248" s="284">
        <v>0</v>
      </c>
      <c r="AV248" s="284">
        <v>0</v>
      </c>
      <c r="AW248" s="284">
        <v>0</v>
      </c>
      <c r="AX248" s="284">
        <v>0</v>
      </c>
      <c r="AY248" s="284">
        <v>0</v>
      </c>
      <c r="AZ248" s="284">
        <v>0</v>
      </c>
      <c r="BA248" s="284">
        <v>0</v>
      </c>
      <c r="BB248" s="284">
        <v>0</v>
      </c>
      <c r="BC248" s="284">
        <v>0</v>
      </c>
      <c r="BD248" s="284">
        <v>0</v>
      </c>
      <c r="BE248" s="284">
        <v>0</v>
      </c>
      <c r="BF248" s="284">
        <v>0</v>
      </c>
      <c r="BG248" s="285">
        <v>0</v>
      </c>
    </row>
    <row r="249" spans="1:59" s="15" customFormat="1" outlineLevel="1">
      <c r="C249" s="139">
        <v>2040</v>
      </c>
      <c r="D249" s="140">
        <v>0</v>
      </c>
      <c r="E249" s="270"/>
      <c r="F249" s="283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4">
        <v>0</v>
      </c>
      <c r="X249" s="284">
        <v>0</v>
      </c>
      <c r="Y249" s="284">
        <v>0</v>
      </c>
      <c r="Z249" s="284">
        <v>0</v>
      </c>
      <c r="AA249" s="284">
        <v>0</v>
      </c>
      <c r="AB249" s="284">
        <v>0</v>
      </c>
      <c r="AC249" s="284">
        <v>0</v>
      </c>
      <c r="AD249" s="284">
        <v>0</v>
      </c>
      <c r="AE249" s="284">
        <v>0</v>
      </c>
      <c r="AF249" s="284">
        <v>0</v>
      </c>
      <c r="AG249" s="284">
        <v>0</v>
      </c>
      <c r="AH249" s="284">
        <v>0</v>
      </c>
      <c r="AI249" s="284">
        <v>0</v>
      </c>
      <c r="AJ249" s="284">
        <v>0</v>
      </c>
      <c r="AK249" s="284">
        <v>0</v>
      </c>
      <c r="AL249" s="284">
        <v>0</v>
      </c>
      <c r="AM249" s="284">
        <v>0</v>
      </c>
      <c r="AN249" s="284">
        <v>0</v>
      </c>
      <c r="AO249" s="284">
        <v>0</v>
      </c>
      <c r="AP249" s="284">
        <v>0</v>
      </c>
      <c r="AQ249" s="284">
        <v>0</v>
      </c>
      <c r="AR249" s="284">
        <v>0</v>
      </c>
      <c r="AS249" s="284">
        <v>0</v>
      </c>
      <c r="AT249" s="284">
        <v>0</v>
      </c>
      <c r="AU249" s="284">
        <v>0</v>
      </c>
      <c r="AV249" s="284">
        <v>0</v>
      </c>
      <c r="AW249" s="284">
        <v>0</v>
      </c>
      <c r="AX249" s="284">
        <v>0</v>
      </c>
      <c r="AY249" s="284">
        <v>0</v>
      </c>
      <c r="AZ249" s="284">
        <v>0</v>
      </c>
      <c r="BA249" s="284">
        <v>0</v>
      </c>
      <c r="BB249" s="284">
        <v>0</v>
      </c>
      <c r="BC249" s="284">
        <v>0</v>
      </c>
      <c r="BD249" s="284">
        <v>0</v>
      </c>
      <c r="BE249" s="284">
        <v>0</v>
      </c>
      <c r="BF249" s="284">
        <v>0</v>
      </c>
      <c r="BG249" s="285">
        <v>0</v>
      </c>
    </row>
    <row r="250" spans="1:59" s="15" customFormat="1" outlineLevel="1">
      <c r="C250" s="139">
        <v>2041</v>
      </c>
      <c r="D250" s="140">
        <v>0</v>
      </c>
      <c r="E250" s="270"/>
      <c r="F250" s="283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4">
        <v>0</v>
      </c>
      <c r="Y250" s="284">
        <v>0</v>
      </c>
      <c r="Z250" s="284">
        <v>0</v>
      </c>
      <c r="AA250" s="284">
        <v>0</v>
      </c>
      <c r="AB250" s="284">
        <v>0</v>
      </c>
      <c r="AC250" s="284">
        <v>0</v>
      </c>
      <c r="AD250" s="284">
        <v>0</v>
      </c>
      <c r="AE250" s="284">
        <v>0</v>
      </c>
      <c r="AF250" s="284">
        <v>0</v>
      </c>
      <c r="AG250" s="284">
        <v>0</v>
      </c>
      <c r="AH250" s="284">
        <v>0</v>
      </c>
      <c r="AI250" s="284">
        <v>0</v>
      </c>
      <c r="AJ250" s="284">
        <v>0</v>
      </c>
      <c r="AK250" s="284">
        <v>0</v>
      </c>
      <c r="AL250" s="284">
        <v>0</v>
      </c>
      <c r="AM250" s="284">
        <v>0</v>
      </c>
      <c r="AN250" s="284">
        <v>0</v>
      </c>
      <c r="AO250" s="284">
        <v>0</v>
      </c>
      <c r="AP250" s="284">
        <v>0</v>
      </c>
      <c r="AQ250" s="284">
        <v>0</v>
      </c>
      <c r="AR250" s="284">
        <v>0</v>
      </c>
      <c r="AS250" s="284">
        <v>0</v>
      </c>
      <c r="AT250" s="284">
        <v>0</v>
      </c>
      <c r="AU250" s="284">
        <v>0</v>
      </c>
      <c r="AV250" s="284">
        <v>0</v>
      </c>
      <c r="AW250" s="284">
        <v>0</v>
      </c>
      <c r="AX250" s="284">
        <v>0</v>
      </c>
      <c r="AY250" s="284">
        <v>0</v>
      </c>
      <c r="AZ250" s="284">
        <v>0</v>
      </c>
      <c r="BA250" s="284">
        <v>0</v>
      </c>
      <c r="BB250" s="284">
        <v>0</v>
      </c>
      <c r="BC250" s="284">
        <v>0</v>
      </c>
      <c r="BD250" s="284">
        <v>0</v>
      </c>
      <c r="BE250" s="284">
        <v>0</v>
      </c>
      <c r="BF250" s="284">
        <v>0</v>
      </c>
      <c r="BG250" s="285">
        <v>0</v>
      </c>
    </row>
    <row r="251" spans="1:59" s="15" customFormat="1" outlineLevel="1">
      <c r="C251" s="145">
        <v>2042</v>
      </c>
      <c r="D251" s="146">
        <v>0</v>
      </c>
      <c r="E251" s="270"/>
      <c r="F251" s="287"/>
      <c r="G251" s="288"/>
      <c r="H251" s="288"/>
      <c r="I251" s="288"/>
      <c r="J251" s="288"/>
      <c r="K251" s="288"/>
      <c r="L251" s="288"/>
      <c r="M251" s="288"/>
      <c r="N251" s="288"/>
      <c r="O251" s="288"/>
      <c r="P251" s="288"/>
      <c r="Q251" s="288"/>
      <c r="R251" s="288"/>
      <c r="S251" s="288"/>
      <c r="T251" s="288"/>
      <c r="U251" s="288"/>
      <c r="V251" s="288"/>
      <c r="W251" s="288"/>
      <c r="X251" s="288"/>
      <c r="Y251" s="289">
        <v>0</v>
      </c>
      <c r="Z251" s="289">
        <v>0</v>
      </c>
      <c r="AA251" s="289">
        <v>0</v>
      </c>
      <c r="AB251" s="289">
        <v>0</v>
      </c>
      <c r="AC251" s="289">
        <v>0</v>
      </c>
      <c r="AD251" s="289">
        <v>0</v>
      </c>
      <c r="AE251" s="289">
        <v>0</v>
      </c>
      <c r="AF251" s="289">
        <v>0</v>
      </c>
      <c r="AG251" s="289">
        <v>0</v>
      </c>
      <c r="AH251" s="289">
        <v>0</v>
      </c>
      <c r="AI251" s="289">
        <v>0</v>
      </c>
      <c r="AJ251" s="289">
        <v>0</v>
      </c>
      <c r="AK251" s="289">
        <v>0</v>
      </c>
      <c r="AL251" s="289">
        <v>0</v>
      </c>
      <c r="AM251" s="289">
        <v>0</v>
      </c>
      <c r="AN251" s="289">
        <v>0</v>
      </c>
      <c r="AO251" s="289">
        <v>0</v>
      </c>
      <c r="AP251" s="289">
        <v>0</v>
      </c>
      <c r="AQ251" s="289">
        <v>0</v>
      </c>
      <c r="AR251" s="289">
        <v>0</v>
      </c>
      <c r="AS251" s="289">
        <v>0</v>
      </c>
      <c r="AT251" s="289">
        <v>0</v>
      </c>
      <c r="AU251" s="289">
        <v>0</v>
      </c>
      <c r="AV251" s="289">
        <v>0</v>
      </c>
      <c r="AW251" s="289">
        <v>0</v>
      </c>
      <c r="AX251" s="289">
        <v>0</v>
      </c>
      <c r="AY251" s="289">
        <v>0</v>
      </c>
      <c r="AZ251" s="289">
        <v>0</v>
      </c>
      <c r="BA251" s="289">
        <v>0</v>
      </c>
      <c r="BB251" s="289">
        <v>0</v>
      </c>
      <c r="BC251" s="289">
        <v>0</v>
      </c>
      <c r="BD251" s="289">
        <v>0</v>
      </c>
      <c r="BE251" s="289">
        <v>0</v>
      </c>
      <c r="BF251" s="289">
        <v>0</v>
      </c>
      <c r="BG251" s="290">
        <v>0</v>
      </c>
    </row>
    <row r="252" spans="1:59" s="15" customFormat="1" outlineLevel="1">
      <c r="C252" s="391" t="s">
        <v>128</v>
      </c>
      <c r="D252" s="392">
        <v>237</v>
      </c>
      <c r="E252" s="6"/>
      <c r="F252" s="393">
        <v>0</v>
      </c>
      <c r="G252" s="394">
        <v>0</v>
      </c>
      <c r="H252" s="394">
        <v>237</v>
      </c>
      <c r="I252" s="394">
        <v>237</v>
      </c>
      <c r="J252" s="394">
        <v>237</v>
      </c>
      <c r="K252" s="276">
        <v>237</v>
      </c>
      <c r="L252" s="276">
        <v>237</v>
      </c>
      <c r="M252" s="276">
        <v>237</v>
      </c>
      <c r="N252" s="276">
        <v>237</v>
      </c>
      <c r="O252" s="276">
        <v>237</v>
      </c>
      <c r="P252" s="276">
        <v>237</v>
      </c>
      <c r="Q252" s="276">
        <v>237</v>
      </c>
      <c r="R252" s="276">
        <v>237</v>
      </c>
      <c r="S252" s="276">
        <v>237</v>
      </c>
      <c r="T252" s="276">
        <v>237</v>
      </c>
      <c r="U252" s="276">
        <v>237</v>
      </c>
      <c r="V252" s="276">
        <v>237</v>
      </c>
      <c r="W252" s="276">
        <v>237</v>
      </c>
      <c r="X252" s="276">
        <v>237</v>
      </c>
      <c r="Y252" s="276">
        <v>237</v>
      </c>
      <c r="Z252" s="276">
        <v>237</v>
      </c>
      <c r="AA252" s="276">
        <v>237</v>
      </c>
      <c r="AB252" s="276">
        <v>237</v>
      </c>
      <c r="AC252" s="276">
        <v>237</v>
      </c>
      <c r="AD252" s="276">
        <v>237</v>
      </c>
      <c r="AE252" s="276">
        <v>237</v>
      </c>
      <c r="AF252" s="276">
        <v>237</v>
      </c>
      <c r="AG252" s="276">
        <v>237</v>
      </c>
      <c r="AH252" s="276">
        <v>237</v>
      </c>
      <c r="AI252" s="276">
        <v>237</v>
      </c>
      <c r="AJ252" s="276">
        <v>237</v>
      </c>
      <c r="AK252" s="276">
        <v>237</v>
      </c>
      <c r="AL252" s="276">
        <v>0</v>
      </c>
      <c r="AM252" s="276">
        <v>0</v>
      </c>
      <c r="AN252" s="276">
        <v>0</v>
      </c>
      <c r="AO252" s="276">
        <v>0</v>
      </c>
      <c r="AP252" s="276">
        <v>0</v>
      </c>
      <c r="AQ252" s="276">
        <v>0</v>
      </c>
      <c r="AR252" s="276">
        <v>0</v>
      </c>
      <c r="AS252" s="276">
        <v>0</v>
      </c>
      <c r="AT252" s="276">
        <v>0</v>
      </c>
      <c r="AU252" s="276">
        <v>0</v>
      </c>
      <c r="AV252" s="276">
        <v>0</v>
      </c>
      <c r="AW252" s="276">
        <v>0</v>
      </c>
      <c r="AX252" s="276">
        <v>0</v>
      </c>
      <c r="AY252" s="276">
        <v>0</v>
      </c>
      <c r="AZ252" s="276">
        <v>0</v>
      </c>
      <c r="BA252" s="276">
        <v>0</v>
      </c>
      <c r="BB252" s="276">
        <v>0</v>
      </c>
      <c r="BC252" s="276">
        <v>0</v>
      </c>
      <c r="BD252" s="276">
        <v>0</v>
      </c>
      <c r="BE252" s="276">
        <v>0</v>
      </c>
      <c r="BF252" s="395">
        <v>0</v>
      </c>
      <c r="BG252" s="396">
        <v>0</v>
      </c>
    </row>
    <row r="253" spans="1:59">
      <c r="A253" s="327"/>
      <c r="B253" s="278"/>
      <c r="C253" s="278"/>
      <c r="D253" s="278"/>
      <c r="E253" s="278"/>
      <c r="F253" s="278"/>
      <c r="G253" s="278"/>
      <c r="H253" s="278"/>
      <c r="I253" s="278"/>
      <c r="J253" s="278"/>
      <c r="K253" s="278"/>
      <c r="L253" s="278"/>
      <c r="M253" s="278"/>
      <c r="N253" s="278"/>
      <c r="O253" s="278"/>
      <c r="P253" s="278"/>
      <c r="Q253" s="278"/>
      <c r="R253" s="278"/>
      <c r="S253" s="278"/>
      <c r="T253" s="278"/>
      <c r="U253" s="278"/>
      <c r="V253" s="278"/>
      <c r="W253" s="278"/>
      <c r="X253" s="278"/>
      <c r="Y253" s="278"/>
      <c r="Z253" s="278"/>
    </row>
    <row r="254" spans="1:59">
      <c r="B254" s="278"/>
      <c r="C254" s="14" t="s">
        <v>103</v>
      </c>
      <c r="D254" s="278"/>
      <c r="E254" s="278"/>
      <c r="F254" s="278"/>
      <c r="G254" s="278"/>
      <c r="H254" s="278"/>
      <c r="I254" s="278"/>
      <c r="J254" s="278"/>
      <c r="K254" s="278"/>
      <c r="L254" s="278"/>
      <c r="M254" s="278"/>
      <c r="N254" s="278"/>
      <c r="O254" s="278"/>
      <c r="P254" s="278"/>
      <c r="Q254" s="278"/>
      <c r="R254" s="278"/>
      <c r="S254" s="278"/>
      <c r="T254" s="278"/>
      <c r="U254" s="275">
        <v>0</v>
      </c>
      <c r="V254" s="275">
        <v>93.014527728623079</v>
      </c>
      <c r="W254" s="275">
        <v>0</v>
      </c>
      <c r="X254" s="275">
        <v>97.745330366750252</v>
      </c>
      <c r="Y254" s="275">
        <v>100.82459494954223</v>
      </c>
      <c r="Z254" s="407">
        <v>59.77481287420769</v>
      </c>
      <c r="AA254" s="407">
        <v>61.269183196062876</v>
      </c>
      <c r="AB254" s="407">
        <v>62.800912775964441</v>
      </c>
      <c r="AC254" s="407">
        <v>64.370935595363548</v>
      </c>
      <c r="AD254" s="407">
        <v>65.980208985247629</v>
      </c>
      <c r="AE254" s="407">
        <v>67.629714209878813</v>
      </c>
      <c r="AF254" s="407">
        <v>69.32045706512578</v>
      </c>
      <c r="AG254" s="407">
        <v>71.053468491753918</v>
      </c>
      <c r="AH254" s="407">
        <v>72.829805204047759</v>
      </c>
      <c r="AI254" s="407">
        <v>74.650550334148946</v>
      </c>
      <c r="AJ254" s="407">
        <v>76.516814092502656</v>
      </c>
      <c r="AK254" s="407">
        <v>78.42973444481521</v>
      </c>
      <c r="AL254" s="407">
        <v>80.390477805935589</v>
      </c>
      <c r="AM254" s="407">
        <v>82.400239751083973</v>
      </c>
      <c r="AN254" s="407">
        <v>84.460245744861069</v>
      </c>
      <c r="AO254" s="407">
        <v>86.571751888482595</v>
      </c>
      <c r="AP254" s="407">
        <v>88.736045685694648</v>
      </c>
      <c r="AQ254" s="407">
        <v>90.954446827837003</v>
      </c>
      <c r="AR254" s="407">
        <v>93.228307998532927</v>
      </c>
      <c r="AS254" s="407">
        <v>95.559015698496239</v>
      </c>
      <c r="AT254" s="407">
        <v>97.947991090958638</v>
      </c>
      <c r="AU254" s="407">
        <v>100.3966908682326</v>
      </c>
      <c r="AV254" s="407">
        <v>102.9066081399384</v>
      </c>
      <c r="AW254" s="407">
        <v>105.47927334343684</v>
      </c>
      <c r="AX254" s="407">
        <v>108.11625517702275</v>
      </c>
      <c r="AY254" s="407">
        <v>110.81916155644831</v>
      </c>
      <c r="AZ254" s="407">
        <v>113.58964059535951</v>
      </c>
      <c r="BA254" s="407">
        <v>116.4293816102435</v>
      </c>
      <c r="BB254" s="407">
        <v>119.34011615049957</v>
      </c>
      <c r="BC254" s="407">
        <v>122.32361905426205</v>
      </c>
      <c r="BD254" s="407">
        <v>125.38170953061859</v>
      </c>
      <c r="BE254" s="407">
        <v>128.51625226888405</v>
      </c>
      <c r="BF254" s="407">
        <v>131.72915857560614</v>
      </c>
      <c r="BG254" s="408">
        <v>135.02238753999629</v>
      </c>
    </row>
    <row r="255" spans="1:59">
      <c r="B255" s="278"/>
      <c r="C255" s="14" t="s">
        <v>104</v>
      </c>
      <c r="D255" s="278"/>
      <c r="E255" s="278"/>
      <c r="F255" s="278"/>
      <c r="G255" s="278"/>
      <c r="H255" s="278"/>
      <c r="I255" s="278"/>
      <c r="J255" s="278"/>
      <c r="K255" s="278"/>
      <c r="L255" s="278"/>
      <c r="M255" s="278"/>
      <c r="N255" s="278"/>
      <c r="O255" s="278"/>
      <c r="P255" s="278"/>
      <c r="Q255" s="278"/>
      <c r="R255" s="278"/>
      <c r="S255" s="278"/>
      <c r="T255" s="278"/>
      <c r="U255" s="275">
        <v>0</v>
      </c>
      <c r="V255" s="275">
        <v>87.24002756900417</v>
      </c>
      <c r="W255" s="275">
        <v>0</v>
      </c>
      <c r="X255" s="275">
        <v>91.171895691787569</v>
      </c>
      <c r="Y255" s="275">
        <v>93.248068422150752</v>
      </c>
      <c r="Z255" s="409">
        <v>55.69029829500321</v>
      </c>
      <c r="AA255" s="409">
        <v>57.082555752378283</v>
      </c>
      <c r="AB255" s="409">
        <v>58.509619646187737</v>
      </c>
      <c r="AC255" s="409">
        <v>59.972360137342427</v>
      </c>
      <c r="AD255" s="409">
        <v>61.47166914077598</v>
      </c>
      <c r="AE255" s="409">
        <v>63.008460869295376</v>
      </c>
      <c r="AF255" s="409">
        <v>64.583672391027761</v>
      </c>
      <c r="AG255" s="409">
        <v>66.19826420080345</v>
      </c>
      <c r="AH255" s="409">
        <v>67.853220805823526</v>
      </c>
      <c r="AI255" s="409">
        <v>69.549551325969105</v>
      </c>
      <c r="AJ255" s="409">
        <v>71.288290109118321</v>
      </c>
      <c r="AK255" s="409">
        <v>73.070497361846279</v>
      </c>
      <c r="AL255" s="409">
        <v>74.897259795892424</v>
      </c>
      <c r="AM255" s="409">
        <v>76.769691290789723</v>
      </c>
      <c r="AN255" s="409">
        <v>78.688933573059458</v>
      </c>
      <c r="AO255" s="409">
        <v>80.656156912385939</v>
      </c>
      <c r="AP255" s="409">
        <v>82.672560835195583</v>
      </c>
      <c r="AQ255" s="409">
        <v>84.739374856075472</v>
      </c>
      <c r="AR255" s="409">
        <v>86.857859227477348</v>
      </c>
      <c r="AS255" s="409">
        <v>89.029305708164273</v>
      </c>
      <c r="AT255" s="409">
        <v>91.255038350868375</v>
      </c>
      <c r="AU255" s="409">
        <v>93.53641430964008</v>
      </c>
      <c r="AV255" s="409">
        <v>95.874824667381077</v>
      </c>
      <c r="AW255" s="409">
        <v>98.271695284065601</v>
      </c>
      <c r="AX255" s="409">
        <v>100.72848766616723</v>
      </c>
      <c r="AY255" s="409">
        <v>103.2466998578214</v>
      </c>
      <c r="AZ255" s="409">
        <v>105.82786735426693</v>
      </c>
      <c r="BA255" s="409">
        <v>108.4735640381236</v>
      </c>
      <c r="BB255" s="409">
        <v>111.18540313907668</v>
      </c>
      <c r="BC255" s="409">
        <v>113.96503821755358</v>
      </c>
      <c r="BD255" s="409">
        <v>116.81416417299242</v>
      </c>
      <c r="BE255" s="409">
        <v>119.73451827731722</v>
      </c>
      <c r="BF255" s="409">
        <v>122.72788123425015</v>
      </c>
      <c r="BG255" s="409">
        <v>125.79607826510639</v>
      </c>
    </row>
    <row r="256" spans="1:59">
      <c r="B256" s="278"/>
      <c r="C256" s="278"/>
      <c r="D256" s="278"/>
      <c r="E256" s="278"/>
      <c r="F256" s="278"/>
      <c r="G256" s="278"/>
      <c r="H256" s="278"/>
      <c r="I256" s="278"/>
      <c r="J256" s="278"/>
      <c r="K256" s="278"/>
      <c r="L256" s="278"/>
      <c r="M256" s="278"/>
      <c r="N256" s="278"/>
      <c r="O256" s="278"/>
      <c r="P256" s="278"/>
      <c r="Q256" s="278"/>
      <c r="R256" s="278"/>
      <c r="S256" s="278"/>
      <c r="T256" s="278"/>
      <c r="U256" s="278"/>
      <c r="V256" s="278"/>
      <c r="W256" s="278"/>
      <c r="X256" s="278"/>
      <c r="Y256" s="278"/>
      <c r="Z256" s="278"/>
    </row>
    <row r="257" spans="1:59">
      <c r="B257" s="278" t="s">
        <v>36</v>
      </c>
      <c r="C257" s="278"/>
      <c r="D257" s="278"/>
      <c r="E257" s="278"/>
      <c r="F257" s="319"/>
      <c r="G257" s="319"/>
      <c r="H257" s="319"/>
      <c r="I257" s="319"/>
      <c r="J257" s="319"/>
      <c r="K257" s="319"/>
      <c r="L257" s="319"/>
      <c r="M257" s="319"/>
      <c r="N257" s="319"/>
      <c r="O257" s="319"/>
      <c r="P257" s="319"/>
      <c r="Q257" s="319"/>
      <c r="R257" s="319"/>
      <c r="S257" s="319"/>
      <c r="T257" s="319"/>
      <c r="U257" s="319"/>
      <c r="V257" s="319"/>
      <c r="W257" s="319"/>
      <c r="X257" s="319"/>
      <c r="Y257" s="319"/>
      <c r="Z257" s="319"/>
    </row>
    <row r="258" spans="1:59">
      <c r="B258" s="278"/>
      <c r="C258" s="118" t="s">
        <v>101</v>
      </c>
      <c r="D258" s="334" t="s">
        <v>83</v>
      </c>
      <c r="E258" s="4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</row>
    <row r="259" spans="1:59">
      <c r="B259" s="278"/>
      <c r="C259" s="134">
        <v>2023</v>
      </c>
      <c r="D259" s="135">
        <v>0</v>
      </c>
      <c r="E259" s="270"/>
      <c r="F259" s="280">
        <v>0</v>
      </c>
      <c r="G259" s="281">
        <v>0</v>
      </c>
      <c r="H259" s="281">
        <v>0</v>
      </c>
      <c r="I259" s="281">
        <v>0</v>
      </c>
      <c r="J259" s="281">
        <v>0</v>
      </c>
      <c r="K259" s="281">
        <v>0</v>
      </c>
      <c r="L259" s="281">
        <v>0</v>
      </c>
      <c r="M259" s="281">
        <v>0</v>
      </c>
      <c r="N259" s="281">
        <v>0</v>
      </c>
      <c r="O259" s="281">
        <v>0</v>
      </c>
      <c r="P259" s="281">
        <v>0</v>
      </c>
      <c r="Q259" s="281">
        <v>0</v>
      </c>
      <c r="R259" s="281">
        <v>0</v>
      </c>
      <c r="S259" s="281">
        <v>0</v>
      </c>
      <c r="T259" s="281">
        <v>0</v>
      </c>
      <c r="U259" s="281">
        <v>0</v>
      </c>
      <c r="V259" s="281">
        <v>0</v>
      </c>
      <c r="W259" s="281">
        <v>0</v>
      </c>
      <c r="X259" s="281">
        <v>0</v>
      </c>
      <c r="Y259" s="281">
        <v>0</v>
      </c>
      <c r="Z259" s="281">
        <v>0</v>
      </c>
      <c r="AA259" s="281">
        <v>0</v>
      </c>
      <c r="AB259" s="281">
        <v>0</v>
      </c>
      <c r="AC259" s="281">
        <v>0</v>
      </c>
      <c r="AD259" s="281">
        <v>0</v>
      </c>
      <c r="AE259" s="281">
        <v>0</v>
      </c>
      <c r="AF259" s="281">
        <v>0</v>
      </c>
      <c r="AG259" s="281">
        <v>0</v>
      </c>
      <c r="AH259" s="281">
        <v>0</v>
      </c>
      <c r="AI259" s="281">
        <v>0</v>
      </c>
      <c r="AJ259" s="281">
        <v>0</v>
      </c>
      <c r="AK259" s="281">
        <v>0</v>
      </c>
      <c r="AL259" s="281">
        <v>0</v>
      </c>
      <c r="AM259" s="281">
        <v>0</v>
      </c>
      <c r="AN259" s="281">
        <v>0</v>
      </c>
      <c r="AO259" s="281">
        <v>0</v>
      </c>
      <c r="AP259" s="281">
        <v>0</v>
      </c>
      <c r="AQ259" s="281">
        <v>0</v>
      </c>
      <c r="AR259" s="281">
        <v>0</v>
      </c>
      <c r="AS259" s="281">
        <v>0</v>
      </c>
      <c r="AT259" s="281">
        <v>0</v>
      </c>
      <c r="AU259" s="281">
        <v>0</v>
      </c>
      <c r="AV259" s="281">
        <v>0</v>
      </c>
      <c r="AW259" s="281">
        <v>0</v>
      </c>
      <c r="AX259" s="281">
        <v>0</v>
      </c>
      <c r="AY259" s="281">
        <v>0</v>
      </c>
      <c r="AZ259" s="281">
        <v>0</v>
      </c>
      <c r="BA259" s="281">
        <v>0</v>
      </c>
      <c r="BB259" s="281">
        <v>0</v>
      </c>
      <c r="BC259" s="281">
        <v>0</v>
      </c>
      <c r="BD259" s="281">
        <v>0</v>
      </c>
      <c r="BE259" s="281">
        <v>0</v>
      </c>
      <c r="BF259" s="281">
        <v>0</v>
      </c>
      <c r="BG259" s="281">
        <v>0</v>
      </c>
    </row>
    <row r="260" spans="1:59">
      <c r="B260" s="278"/>
      <c r="C260" s="139">
        <v>2024</v>
      </c>
      <c r="D260" s="140">
        <v>0</v>
      </c>
      <c r="E260" s="270"/>
      <c r="F260" s="283"/>
      <c r="G260" s="284">
        <v>0</v>
      </c>
      <c r="H260" s="284">
        <v>0</v>
      </c>
      <c r="I260" s="284">
        <v>0</v>
      </c>
      <c r="J260" s="284">
        <v>0</v>
      </c>
      <c r="K260" s="284">
        <v>0</v>
      </c>
      <c r="L260" s="284">
        <v>0</v>
      </c>
      <c r="M260" s="284">
        <v>0</v>
      </c>
      <c r="N260" s="284">
        <v>0</v>
      </c>
      <c r="O260" s="284">
        <v>0</v>
      </c>
      <c r="P260" s="284">
        <v>0</v>
      </c>
      <c r="Q260" s="284">
        <v>0</v>
      </c>
      <c r="R260" s="284">
        <v>0</v>
      </c>
      <c r="S260" s="284">
        <v>0</v>
      </c>
      <c r="T260" s="284">
        <v>0</v>
      </c>
      <c r="U260" s="284">
        <v>0</v>
      </c>
      <c r="V260" s="284">
        <v>0</v>
      </c>
      <c r="W260" s="284">
        <v>0</v>
      </c>
      <c r="X260" s="284">
        <v>0</v>
      </c>
      <c r="Y260" s="284">
        <v>0</v>
      </c>
      <c r="Z260" s="284">
        <v>0</v>
      </c>
      <c r="AA260" s="284">
        <v>0</v>
      </c>
      <c r="AB260" s="284">
        <v>0</v>
      </c>
      <c r="AC260" s="284">
        <v>0</v>
      </c>
      <c r="AD260" s="284">
        <v>0</v>
      </c>
      <c r="AE260" s="284">
        <v>0</v>
      </c>
      <c r="AF260" s="284">
        <v>0</v>
      </c>
      <c r="AG260" s="284">
        <v>0</v>
      </c>
      <c r="AH260" s="284">
        <v>0</v>
      </c>
      <c r="AI260" s="284">
        <v>0</v>
      </c>
      <c r="AJ260" s="284">
        <v>0</v>
      </c>
      <c r="AK260" s="284">
        <v>0</v>
      </c>
      <c r="AL260" s="284">
        <v>0</v>
      </c>
      <c r="AM260" s="284">
        <v>0</v>
      </c>
      <c r="AN260" s="284">
        <v>0</v>
      </c>
      <c r="AO260" s="284">
        <v>0</v>
      </c>
      <c r="AP260" s="284">
        <v>0</v>
      </c>
      <c r="AQ260" s="284">
        <v>0</v>
      </c>
      <c r="AR260" s="284">
        <v>0</v>
      </c>
      <c r="AS260" s="284">
        <v>0</v>
      </c>
      <c r="AT260" s="284">
        <v>0</v>
      </c>
      <c r="AU260" s="284">
        <v>0</v>
      </c>
      <c r="AV260" s="284">
        <v>0</v>
      </c>
      <c r="AW260" s="284">
        <v>0</v>
      </c>
      <c r="AX260" s="284">
        <v>0</v>
      </c>
      <c r="AY260" s="284">
        <v>0</v>
      </c>
      <c r="AZ260" s="284">
        <v>0</v>
      </c>
      <c r="BA260" s="284">
        <v>0</v>
      </c>
      <c r="BB260" s="284">
        <v>0</v>
      </c>
      <c r="BC260" s="284">
        <v>0</v>
      </c>
      <c r="BD260" s="284">
        <v>0</v>
      </c>
      <c r="BE260" s="284">
        <v>0</v>
      </c>
      <c r="BF260" s="284">
        <v>0</v>
      </c>
      <c r="BG260" s="284">
        <v>0</v>
      </c>
    </row>
    <row r="261" spans="1:59">
      <c r="B261" s="278"/>
      <c r="C261" s="139">
        <v>2025</v>
      </c>
      <c r="D261" s="140">
        <v>242643.13039776302</v>
      </c>
      <c r="E261" s="270"/>
      <c r="F261" s="283"/>
      <c r="G261" s="286"/>
      <c r="H261" s="284">
        <v>113.79962815655085</v>
      </c>
      <c r="I261" s="284">
        <v>116.64461886046462</v>
      </c>
      <c r="J261" s="284">
        <v>119.56073433197622</v>
      </c>
      <c r="K261" s="284">
        <v>122.54975269027561</v>
      </c>
      <c r="L261" s="284">
        <v>125.61349650753249</v>
      </c>
      <c r="M261" s="284">
        <v>128.75383392022079</v>
      </c>
      <c r="N261" s="284">
        <v>131.9726797682263</v>
      </c>
      <c r="O261" s="284">
        <v>135.27199676243194</v>
      </c>
      <c r="P261" s="284">
        <v>138.65379668149274</v>
      </c>
      <c r="Q261" s="284">
        <v>142.12014159853004</v>
      </c>
      <c r="R261" s="284">
        <v>145.67314513849328</v>
      </c>
      <c r="S261" s="284">
        <v>149.3149737669556</v>
      </c>
      <c r="T261" s="284">
        <v>153.04784811112947</v>
      </c>
      <c r="U261" s="284">
        <v>156.87404431390769</v>
      </c>
      <c r="V261" s="284">
        <v>160.79589542175538</v>
      </c>
      <c r="W261" s="284">
        <v>164.81579280729923</v>
      </c>
      <c r="X261" s="284">
        <v>168.9361876274817</v>
      </c>
      <c r="Y261" s="284">
        <v>173.15959231816873</v>
      </c>
      <c r="Z261" s="284">
        <v>177.48858212612294</v>
      </c>
      <c r="AA261" s="284">
        <v>181.925796679276</v>
      </c>
      <c r="AB261" s="284">
        <v>186.4739415962579</v>
      </c>
      <c r="AC261" s="284">
        <v>191.13579013616433</v>
      </c>
      <c r="AD261" s="284">
        <v>195.91418488956842</v>
      </c>
      <c r="AE261" s="284">
        <v>200.8120395118076</v>
      </c>
      <c r="AF261" s="284">
        <v>205.83234049960276</v>
      </c>
      <c r="AG261" s="284">
        <v>210.97814901209281</v>
      </c>
      <c r="AH261" s="284">
        <v>216.25260273739511</v>
      </c>
      <c r="AI261" s="284">
        <v>221.65891780582996</v>
      </c>
      <c r="AJ261" s="284">
        <v>227.20039075097569</v>
      </c>
      <c r="AK261" s="284">
        <v>232.88040051975005</v>
      </c>
      <c r="AL261" s="284">
        <v>0</v>
      </c>
      <c r="AM261" s="284">
        <v>0</v>
      </c>
      <c r="AN261" s="284">
        <v>0</v>
      </c>
      <c r="AO261" s="284">
        <v>0</v>
      </c>
      <c r="AP261" s="284">
        <v>0</v>
      </c>
      <c r="AQ261" s="284">
        <v>0</v>
      </c>
      <c r="AR261" s="284">
        <v>0</v>
      </c>
      <c r="AS261" s="284">
        <v>0</v>
      </c>
      <c r="AT261" s="284">
        <v>0</v>
      </c>
      <c r="AU261" s="284">
        <v>0</v>
      </c>
      <c r="AV261" s="284">
        <v>0</v>
      </c>
      <c r="AW261" s="284">
        <v>0</v>
      </c>
      <c r="AX261" s="284">
        <v>0</v>
      </c>
      <c r="AY261" s="284">
        <v>0</v>
      </c>
      <c r="AZ261" s="284">
        <v>0</v>
      </c>
      <c r="BA261" s="284">
        <v>0</v>
      </c>
      <c r="BB261" s="284">
        <v>0</v>
      </c>
      <c r="BC261" s="284">
        <v>0</v>
      </c>
      <c r="BD261" s="284">
        <v>0</v>
      </c>
      <c r="BE261" s="284">
        <v>0</v>
      </c>
      <c r="BF261" s="284">
        <v>0</v>
      </c>
      <c r="BG261" s="284">
        <v>0</v>
      </c>
    </row>
    <row r="262" spans="1:59">
      <c r="B262" s="278"/>
      <c r="C262" s="139">
        <v>2026</v>
      </c>
      <c r="D262" s="140">
        <v>0</v>
      </c>
      <c r="E262" s="270"/>
      <c r="F262" s="283"/>
      <c r="G262" s="286"/>
      <c r="H262" s="286"/>
      <c r="I262" s="284">
        <v>0</v>
      </c>
      <c r="J262" s="284">
        <v>0</v>
      </c>
      <c r="K262" s="284">
        <v>0</v>
      </c>
      <c r="L262" s="284">
        <v>0</v>
      </c>
      <c r="M262" s="284">
        <v>0</v>
      </c>
      <c r="N262" s="284">
        <v>0</v>
      </c>
      <c r="O262" s="284">
        <v>0</v>
      </c>
      <c r="P262" s="284">
        <v>0</v>
      </c>
      <c r="Q262" s="284">
        <v>0</v>
      </c>
      <c r="R262" s="284">
        <v>0</v>
      </c>
      <c r="S262" s="284">
        <v>0</v>
      </c>
      <c r="T262" s="284">
        <v>0</v>
      </c>
      <c r="U262" s="284">
        <v>0</v>
      </c>
      <c r="V262" s="284">
        <v>0</v>
      </c>
      <c r="W262" s="284">
        <v>0</v>
      </c>
      <c r="X262" s="284">
        <v>0</v>
      </c>
      <c r="Y262" s="284">
        <v>0</v>
      </c>
      <c r="Z262" s="284">
        <v>0</v>
      </c>
      <c r="AA262" s="284">
        <v>0</v>
      </c>
      <c r="AB262" s="284">
        <v>0</v>
      </c>
      <c r="AC262" s="284">
        <v>0</v>
      </c>
      <c r="AD262" s="284">
        <v>0</v>
      </c>
      <c r="AE262" s="284">
        <v>0</v>
      </c>
      <c r="AF262" s="284">
        <v>0</v>
      </c>
      <c r="AG262" s="284">
        <v>0</v>
      </c>
      <c r="AH262" s="284">
        <v>0</v>
      </c>
      <c r="AI262" s="284">
        <v>0</v>
      </c>
      <c r="AJ262" s="284">
        <v>0</v>
      </c>
      <c r="AK262" s="284">
        <v>0</v>
      </c>
      <c r="AL262" s="284">
        <v>0</v>
      </c>
      <c r="AM262" s="284">
        <v>0</v>
      </c>
      <c r="AN262" s="284">
        <v>0</v>
      </c>
      <c r="AO262" s="284">
        <v>0</v>
      </c>
      <c r="AP262" s="284">
        <v>0</v>
      </c>
      <c r="AQ262" s="284">
        <v>0</v>
      </c>
      <c r="AR262" s="284">
        <v>0</v>
      </c>
      <c r="AS262" s="284">
        <v>0</v>
      </c>
      <c r="AT262" s="284">
        <v>0</v>
      </c>
      <c r="AU262" s="284">
        <v>0</v>
      </c>
      <c r="AV262" s="284">
        <v>0</v>
      </c>
      <c r="AW262" s="284">
        <v>0</v>
      </c>
      <c r="AX262" s="284">
        <v>0</v>
      </c>
      <c r="AY262" s="284">
        <v>0</v>
      </c>
      <c r="AZ262" s="284">
        <v>0</v>
      </c>
      <c r="BA262" s="284">
        <v>0</v>
      </c>
      <c r="BB262" s="284">
        <v>0</v>
      </c>
      <c r="BC262" s="284">
        <v>0</v>
      </c>
      <c r="BD262" s="284">
        <v>0</v>
      </c>
      <c r="BE262" s="284">
        <v>0</v>
      </c>
      <c r="BF262" s="284">
        <v>0</v>
      </c>
      <c r="BG262" s="284">
        <v>0</v>
      </c>
    </row>
    <row r="263" spans="1:59">
      <c r="B263" s="278"/>
      <c r="C263" s="139">
        <v>2027</v>
      </c>
      <c r="D263" s="140">
        <v>0</v>
      </c>
      <c r="E263" s="270"/>
      <c r="F263" s="283"/>
      <c r="G263" s="286"/>
      <c r="H263" s="286"/>
      <c r="I263" s="286"/>
      <c r="J263" s="284">
        <v>0</v>
      </c>
      <c r="K263" s="284">
        <v>0</v>
      </c>
      <c r="L263" s="284">
        <v>0</v>
      </c>
      <c r="M263" s="284">
        <v>0</v>
      </c>
      <c r="N263" s="284">
        <v>0</v>
      </c>
      <c r="O263" s="284">
        <v>0</v>
      </c>
      <c r="P263" s="284">
        <v>0</v>
      </c>
      <c r="Q263" s="284">
        <v>0</v>
      </c>
      <c r="R263" s="284">
        <v>0</v>
      </c>
      <c r="S263" s="284">
        <v>0</v>
      </c>
      <c r="T263" s="284">
        <v>0</v>
      </c>
      <c r="U263" s="284">
        <v>0</v>
      </c>
      <c r="V263" s="284">
        <v>0</v>
      </c>
      <c r="W263" s="284">
        <v>0</v>
      </c>
      <c r="X263" s="284">
        <v>0</v>
      </c>
      <c r="Y263" s="284">
        <v>0</v>
      </c>
      <c r="Z263" s="284">
        <v>0</v>
      </c>
      <c r="AA263" s="284">
        <v>0</v>
      </c>
      <c r="AB263" s="284">
        <v>0</v>
      </c>
      <c r="AC263" s="284">
        <v>0</v>
      </c>
      <c r="AD263" s="284">
        <v>0</v>
      </c>
      <c r="AE263" s="284">
        <v>0</v>
      </c>
      <c r="AF263" s="284">
        <v>0</v>
      </c>
      <c r="AG263" s="284">
        <v>0</v>
      </c>
      <c r="AH263" s="284">
        <v>0</v>
      </c>
      <c r="AI263" s="284">
        <v>0</v>
      </c>
      <c r="AJ263" s="284">
        <v>0</v>
      </c>
      <c r="AK263" s="284">
        <v>0</v>
      </c>
      <c r="AL263" s="284">
        <v>0</v>
      </c>
      <c r="AM263" s="284">
        <v>0</v>
      </c>
      <c r="AN263" s="284">
        <v>0</v>
      </c>
      <c r="AO263" s="284">
        <v>0</v>
      </c>
      <c r="AP263" s="284">
        <v>0</v>
      </c>
      <c r="AQ263" s="284">
        <v>0</v>
      </c>
      <c r="AR263" s="284">
        <v>0</v>
      </c>
      <c r="AS263" s="284">
        <v>0</v>
      </c>
      <c r="AT263" s="284">
        <v>0</v>
      </c>
      <c r="AU263" s="284">
        <v>0</v>
      </c>
      <c r="AV263" s="284">
        <v>0</v>
      </c>
      <c r="AW263" s="284">
        <v>0</v>
      </c>
      <c r="AX263" s="284">
        <v>0</v>
      </c>
      <c r="AY263" s="284">
        <v>0</v>
      </c>
      <c r="AZ263" s="284">
        <v>0</v>
      </c>
      <c r="BA263" s="284">
        <v>0</v>
      </c>
      <c r="BB263" s="284">
        <v>0</v>
      </c>
      <c r="BC263" s="284">
        <v>0</v>
      </c>
      <c r="BD263" s="284">
        <v>0</v>
      </c>
      <c r="BE263" s="284">
        <v>0</v>
      </c>
      <c r="BF263" s="284">
        <v>0</v>
      </c>
      <c r="BG263" s="284">
        <v>0</v>
      </c>
    </row>
    <row r="264" spans="1:59">
      <c r="B264" s="278"/>
      <c r="C264" s="139">
        <v>2028</v>
      </c>
      <c r="D264" s="140">
        <v>0</v>
      </c>
      <c r="E264" s="270"/>
      <c r="F264" s="283"/>
      <c r="G264" s="286"/>
      <c r="H264" s="286"/>
      <c r="I264" s="286"/>
      <c r="J264" s="286"/>
      <c r="K264" s="284">
        <v>0</v>
      </c>
      <c r="L264" s="284">
        <v>0</v>
      </c>
      <c r="M264" s="284">
        <v>0</v>
      </c>
      <c r="N264" s="284">
        <v>0</v>
      </c>
      <c r="O264" s="284">
        <v>0</v>
      </c>
      <c r="P264" s="284">
        <v>0</v>
      </c>
      <c r="Q264" s="284">
        <v>0</v>
      </c>
      <c r="R264" s="284">
        <v>0</v>
      </c>
      <c r="S264" s="284">
        <v>0</v>
      </c>
      <c r="T264" s="284">
        <v>0</v>
      </c>
      <c r="U264" s="284">
        <v>0</v>
      </c>
      <c r="V264" s="284">
        <v>0</v>
      </c>
      <c r="W264" s="284">
        <v>0</v>
      </c>
      <c r="X264" s="284">
        <v>0</v>
      </c>
      <c r="Y264" s="284">
        <v>0</v>
      </c>
      <c r="Z264" s="284">
        <v>0</v>
      </c>
      <c r="AA264" s="284">
        <v>0</v>
      </c>
      <c r="AB264" s="284">
        <v>0</v>
      </c>
      <c r="AC264" s="284">
        <v>0</v>
      </c>
      <c r="AD264" s="284">
        <v>0</v>
      </c>
      <c r="AE264" s="284">
        <v>0</v>
      </c>
      <c r="AF264" s="284">
        <v>0</v>
      </c>
      <c r="AG264" s="284">
        <v>0</v>
      </c>
      <c r="AH264" s="284">
        <v>0</v>
      </c>
      <c r="AI264" s="284">
        <v>0</v>
      </c>
      <c r="AJ264" s="284">
        <v>0</v>
      </c>
      <c r="AK264" s="284">
        <v>0</v>
      </c>
      <c r="AL264" s="284">
        <v>0</v>
      </c>
      <c r="AM264" s="284">
        <v>0</v>
      </c>
      <c r="AN264" s="284">
        <v>0</v>
      </c>
      <c r="AO264" s="284">
        <v>0</v>
      </c>
      <c r="AP264" s="284">
        <v>0</v>
      </c>
      <c r="AQ264" s="284">
        <v>0</v>
      </c>
      <c r="AR264" s="284">
        <v>0</v>
      </c>
      <c r="AS264" s="284">
        <v>0</v>
      </c>
      <c r="AT264" s="284">
        <v>0</v>
      </c>
      <c r="AU264" s="284">
        <v>0</v>
      </c>
      <c r="AV264" s="284">
        <v>0</v>
      </c>
      <c r="AW264" s="284">
        <v>0</v>
      </c>
      <c r="AX264" s="284">
        <v>0</v>
      </c>
      <c r="AY264" s="284">
        <v>0</v>
      </c>
      <c r="AZ264" s="284">
        <v>0</v>
      </c>
      <c r="BA264" s="284">
        <v>0</v>
      </c>
      <c r="BB264" s="284">
        <v>0</v>
      </c>
      <c r="BC264" s="284">
        <v>0</v>
      </c>
      <c r="BD264" s="284">
        <v>0</v>
      </c>
      <c r="BE264" s="284">
        <v>0</v>
      </c>
      <c r="BF264" s="284">
        <v>0</v>
      </c>
      <c r="BG264" s="284">
        <v>0</v>
      </c>
    </row>
    <row r="265" spans="1:59">
      <c r="B265" s="278"/>
      <c r="C265" s="139">
        <v>2029</v>
      </c>
      <c r="D265" s="140">
        <v>0</v>
      </c>
      <c r="E265" s="270"/>
      <c r="F265" s="283"/>
      <c r="G265" s="286"/>
      <c r="H265" s="286"/>
      <c r="I265" s="286"/>
      <c r="J265" s="286"/>
      <c r="K265" s="286"/>
      <c r="L265" s="284">
        <v>0</v>
      </c>
      <c r="M265" s="284">
        <v>0</v>
      </c>
      <c r="N265" s="284">
        <v>0</v>
      </c>
      <c r="O265" s="284">
        <v>0</v>
      </c>
      <c r="P265" s="284">
        <v>0</v>
      </c>
      <c r="Q265" s="284">
        <v>0</v>
      </c>
      <c r="R265" s="284">
        <v>0</v>
      </c>
      <c r="S265" s="284">
        <v>0</v>
      </c>
      <c r="T265" s="284">
        <v>0</v>
      </c>
      <c r="U265" s="284">
        <v>0</v>
      </c>
      <c r="V265" s="284">
        <v>0</v>
      </c>
      <c r="W265" s="284">
        <v>0</v>
      </c>
      <c r="X265" s="284">
        <v>0</v>
      </c>
      <c r="Y265" s="284">
        <v>0</v>
      </c>
      <c r="Z265" s="284">
        <v>0</v>
      </c>
      <c r="AA265" s="284">
        <v>0</v>
      </c>
      <c r="AB265" s="284">
        <v>0</v>
      </c>
      <c r="AC265" s="284">
        <v>0</v>
      </c>
      <c r="AD265" s="284">
        <v>0</v>
      </c>
      <c r="AE265" s="284">
        <v>0</v>
      </c>
      <c r="AF265" s="284">
        <v>0</v>
      </c>
      <c r="AG265" s="284">
        <v>0</v>
      </c>
      <c r="AH265" s="284">
        <v>0</v>
      </c>
      <c r="AI265" s="284">
        <v>0</v>
      </c>
      <c r="AJ265" s="284">
        <v>0</v>
      </c>
      <c r="AK265" s="284">
        <v>0</v>
      </c>
      <c r="AL265" s="284">
        <v>0</v>
      </c>
      <c r="AM265" s="284">
        <v>0</v>
      </c>
      <c r="AN265" s="284">
        <v>0</v>
      </c>
      <c r="AO265" s="284">
        <v>0</v>
      </c>
      <c r="AP265" s="284">
        <v>0</v>
      </c>
      <c r="AQ265" s="284">
        <v>0</v>
      </c>
      <c r="AR265" s="284">
        <v>0</v>
      </c>
      <c r="AS265" s="284">
        <v>0</v>
      </c>
      <c r="AT265" s="284">
        <v>0</v>
      </c>
      <c r="AU265" s="284">
        <v>0</v>
      </c>
      <c r="AV265" s="284">
        <v>0</v>
      </c>
      <c r="AW265" s="284">
        <v>0</v>
      </c>
      <c r="AX265" s="284">
        <v>0</v>
      </c>
      <c r="AY265" s="284">
        <v>0</v>
      </c>
      <c r="AZ265" s="284">
        <v>0</v>
      </c>
      <c r="BA265" s="284">
        <v>0</v>
      </c>
      <c r="BB265" s="284">
        <v>0</v>
      </c>
      <c r="BC265" s="284">
        <v>0</v>
      </c>
      <c r="BD265" s="284">
        <v>0</v>
      </c>
      <c r="BE265" s="284">
        <v>0</v>
      </c>
      <c r="BF265" s="284">
        <v>0</v>
      </c>
      <c r="BG265" s="284">
        <v>0</v>
      </c>
    </row>
    <row r="266" spans="1:59">
      <c r="A266" s="306"/>
      <c r="B266" s="278"/>
      <c r="C266" s="139">
        <v>2030</v>
      </c>
      <c r="D266" s="140">
        <v>0</v>
      </c>
      <c r="E266" s="270"/>
      <c r="F266" s="283"/>
      <c r="G266" s="286"/>
      <c r="H266" s="286"/>
      <c r="I266" s="286"/>
      <c r="J266" s="286"/>
      <c r="K266" s="286"/>
      <c r="L266" s="286"/>
      <c r="M266" s="284">
        <v>0</v>
      </c>
      <c r="N266" s="284">
        <v>0</v>
      </c>
      <c r="O266" s="284">
        <v>0</v>
      </c>
      <c r="P266" s="284">
        <v>0</v>
      </c>
      <c r="Q266" s="284">
        <v>0</v>
      </c>
      <c r="R266" s="284">
        <v>0</v>
      </c>
      <c r="S266" s="284">
        <v>0</v>
      </c>
      <c r="T266" s="284">
        <v>0</v>
      </c>
      <c r="U266" s="284">
        <v>0</v>
      </c>
      <c r="V266" s="284">
        <v>0</v>
      </c>
      <c r="W266" s="284">
        <v>0</v>
      </c>
      <c r="X266" s="284">
        <v>0</v>
      </c>
      <c r="Y266" s="284">
        <v>0</v>
      </c>
      <c r="Z266" s="284">
        <v>0</v>
      </c>
      <c r="AA266" s="284">
        <v>0</v>
      </c>
      <c r="AB266" s="284">
        <v>0</v>
      </c>
      <c r="AC266" s="284">
        <v>0</v>
      </c>
      <c r="AD266" s="284">
        <v>0</v>
      </c>
      <c r="AE266" s="284">
        <v>0</v>
      </c>
      <c r="AF266" s="284">
        <v>0</v>
      </c>
      <c r="AG266" s="284">
        <v>0</v>
      </c>
      <c r="AH266" s="284">
        <v>0</v>
      </c>
      <c r="AI266" s="284">
        <v>0</v>
      </c>
      <c r="AJ266" s="284">
        <v>0</v>
      </c>
      <c r="AK266" s="284">
        <v>0</v>
      </c>
      <c r="AL266" s="284">
        <v>0</v>
      </c>
      <c r="AM266" s="284">
        <v>0</v>
      </c>
      <c r="AN266" s="284">
        <v>0</v>
      </c>
      <c r="AO266" s="284">
        <v>0</v>
      </c>
      <c r="AP266" s="284">
        <v>0</v>
      </c>
      <c r="AQ266" s="284">
        <v>0</v>
      </c>
      <c r="AR266" s="284">
        <v>0</v>
      </c>
      <c r="AS266" s="284">
        <v>0</v>
      </c>
      <c r="AT266" s="284">
        <v>0</v>
      </c>
      <c r="AU266" s="284">
        <v>0</v>
      </c>
      <c r="AV266" s="284">
        <v>0</v>
      </c>
      <c r="AW266" s="284">
        <v>0</v>
      </c>
      <c r="AX266" s="284">
        <v>0</v>
      </c>
      <c r="AY266" s="284">
        <v>0</v>
      </c>
      <c r="AZ266" s="284">
        <v>0</v>
      </c>
      <c r="BA266" s="284">
        <v>0</v>
      </c>
      <c r="BB266" s="284">
        <v>0</v>
      </c>
      <c r="BC266" s="284">
        <v>0</v>
      </c>
      <c r="BD266" s="284">
        <v>0</v>
      </c>
      <c r="BE266" s="284">
        <v>0</v>
      </c>
      <c r="BF266" s="284">
        <v>0</v>
      </c>
      <c r="BG266" s="284">
        <v>0</v>
      </c>
    </row>
    <row r="267" spans="1:59">
      <c r="A267" s="118"/>
      <c r="B267" s="118"/>
      <c r="C267" s="139">
        <v>2031</v>
      </c>
      <c r="D267" s="140">
        <v>0</v>
      </c>
      <c r="E267" s="270"/>
      <c r="F267" s="283"/>
      <c r="G267" s="286"/>
      <c r="H267" s="286"/>
      <c r="I267" s="286"/>
      <c r="J267" s="286"/>
      <c r="K267" s="286"/>
      <c r="L267" s="286"/>
      <c r="M267" s="286"/>
      <c r="N267" s="284">
        <v>0</v>
      </c>
      <c r="O267" s="284">
        <v>0</v>
      </c>
      <c r="P267" s="284">
        <v>0</v>
      </c>
      <c r="Q267" s="284">
        <v>0</v>
      </c>
      <c r="R267" s="284">
        <v>0</v>
      </c>
      <c r="S267" s="284">
        <v>0</v>
      </c>
      <c r="T267" s="284">
        <v>0</v>
      </c>
      <c r="U267" s="284">
        <v>0</v>
      </c>
      <c r="V267" s="284">
        <v>0</v>
      </c>
      <c r="W267" s="284">
        <v>0</v>
      </c>
      <c r="X267" s="284">
        <v>0</v>
      </c>
      <c r="Y267" s="284">
        <v>0</v>
      </c>
      <c r="Z267" s="284">
        <v>0</v>
      </c>
      <c r="AA267" s="284">
        <v>0</v>
      </c>
      <c r="AB267" s="284">
        <v>0</v>
      </c>
      <c r="AC267" s="284">
        <v>0</v>
      </c>
      <c r="AD267" s="284">
        <v>0</v>
      </c>
      <c r="AE267" s="284">
        <v>0</v>
      </c>
      <c r="AF267" s="284">
        <v>0</v>
      </c>
      <c r="AG267" s="284">
        <v>0</v>
      </c>
      <c r="AH267" s="284">
        <v>0</v>
      </c>
      <c r="AI267" s="284">
        <v>0</v>
      </c>
      <c r="AJ267" s="284">
        <v>0</v>
      </c>
      <c r="AK267" s="284">
        <v>0</v>
      </c>
      <c r="AL267" s="284">
        <v>0</v>
      </c>
      <c r="AM267" s="284">
        <v>0</v>
      </c>
      <c r="AN267" s="284">
        <v>0</v>
      </c>
      <c r="AO267" s="284">
        <v>0</v>
      </c>
      <c r="AP267" s="284">
        <v>0</v>
      </c>
      <c r="AQ267" s="284">
        <v>0</v>
      </c>
      <c r="AR267" s="284">
        <v>0</v>
      </c>
      <c r="AS267" s="284">
        <v>0</v>
      </c>
      <c r="AT267" s="284">
        <v>0</v>
      </c>
      <c r="AU267" s="284">
        <v>0</v>
      </c>
      <c r="AV267" s="284">
        <v>0</v>
      </c>
      <c r="AW267" s="284">
        <v>0</v>
      </c>
      <c r="AX267" s="284">
        <v>0</v>
      </c>
      <c r="AY267" s="284">
        <v>0</v>
      </c>
      <c r="AZ267" s="284">
        <v>0</v>
      </c>
      <c r="BA267" s="284">
        <v>0</v>
      </c>
      <c r="BB267" s="284">
        <v>0</v>
      </c>
      <c r="BC267" s="284">
        <v>0</v>
      </c>
      <c r="BD267" s="284">
        <v>0</v>
      </c>
      <c r="BE267" s="284">
        <v>0</v>
      </c>
      <c r="BF267" s="284">
        <v>0</v>
      </c>
      <c r="BG267" s="284">
        <v>0</v>
      </c>
    </row>
    <row r="268" spans="1:59">
      <c r="A268" s="342"/>
      <c r="B268" s="342"/>
      <c r="C268" s="139">
        <v>2032</v>
      </c>
      <c r="D268" s="140">
        <v>0</v>
      </c>
      <c r="E268" s="270"/>
      <c r="F268" s="283"/>
      <c r="G268" s="286"/>
      <c r="H268" s="286"/>
      <c r="I268" s="286"/>
      <c r="J268" s="286"/>
      <c r="K268" s="286"/>
      <c r="L268" s="286"/>
      <c r="M268" s="286"/>
      <c r="N268" s="286"/>
      <c r="O268" s="284">
        <v>0</v>
      </c>
      <c r="P268" s="284">
        <v>0</v>
      </c>
      <c r="Q268" s="284">
        <v>0</v>
      </c>
      <c r="R268" s="284">
        <v>0</v>
      </c>
      <c r="S268" s="284">
        <v>0</v>
      </c>
      <c r="T268" s="284">
        <v>0</v>
      </c>
      <c r="U268" s="284">
        <v>0</v>
      </c>
      <c r="V268" s="284">
        <v>0</v>
      </c>
      <c r="W268" s="284">
        <v>0</v>
      </c>
      <c r="X268" s="284">
        <v>0</v>
      </c>
      <c r="Y268" s="284">
        <v>0</v>
      </c>
      <c r="Z268" s="284">
        <v>0</v>
      </c>
      <c r="AA268" s="284">
        <v>0</v>
      </c>
      <c r="AB268" s="284">
        <v>0</v>
      </c>
      <c r="AC268" s="284">
        <v>0</v>
      </c>
      <c r="AD268" s="284">
        <v>0</v>
      </c>
      <c r="AE268" s="284">
        <v>0</v>
      </c>
      <c r="AF268" s="284">
        <v>0</v>
      </c>
      <c r="AG268" s="284">
        <v>0</v>
      </c>
      <c r="AH268" s="284">
        <v>0</v>
      </c>
      <c r="AI268" s="284">
        <v>0</v>
      </c>
      <c r="AJ268" s="284">
        <v>0</v>
      </c>
      <c r="AK268" s="284">
        <v>0</v>
      </c>
      <c r="AL268" s="284">
        <v>0</v>
      </c>
      <c r="AM268" s="284">
        <v>0</v>
      </c>
      <c r="AN268" s="284">
        <v>0</v>
      </c>
      <c r="AO268" s="284">
        <v>0</v>
      </c>
      <c r="AP268" s="284">
        <v>0</v>
      </c>
      <c r="AQ268" s="284">
        <v>0</v>
      </c>
      <c r="AR268" s="284">
        <v>0</v>
      </c>
      <c r="AS268" s="284">
        <v>0</v>
      </c>
      <c r="AT268" s="284">
        <v>0</v>
      </c>
      <c r="AU268" s="284">
        <v>0</v>
      </c>
      <c r="AV268" s="284">
        <v>0</v>
      </c>
      <c r="AW268" s="284">
        <v>0</v>
      </c>
      <c r="AX268" s="284">
        <v>0</v>
      </c>
      <c r="AY268" s="284">
        <v>0</v>
      </c>
      <c r="AZ268" s="284">
        <v>0</v>
      </c>
      <c r="BA268" s="284">
        <v>0</v>
      </c>
      <c r="BB268" s="284">
        <v>0</v>
      </c>
      <c r="BC268" s="284">
        <v>0</v>
      </c>
      <c r="BD268" s="284">
        <v>0</v>
      </c>
      <c r="BE268" s="284">
        <v>0</v>
      </c>
      <c r="BF268" s="284">
        <v>0</v>
      </c>
      <c r="BG268" s="284">
        <v>0</v>
      </c>
    </row>
    <row r="269" spans="1:59">
      <c r="A269" s="118"/>
      <c r="B269" s="118"/>
      <c r="C269" s="139">
        <v>2033</v>
      </c>
      <c r="D269" s="140">
        <v>0</v>
      </c>
      <c r="E269" s="270"/>
      <c r="F269" s="283"/>
      <c r="G269" s="286"/>
      <c r="H269" s="286"/>
      <c r="I269" s="286"/>
      <c r="J269" s="286"/>
      <c r="K269" s="286"/>
      <c r="L269" s="286"/>
      <c r="M269" s="286"/>
      <c r="N269" s="286"/>
      <c r="O269" s="286"/>
      <c r="P269" s="284">
        <v>0</v>
      </c>
      <c r="Q269" s="284">
        <v>0</v>
      </c>
      <c r="R269" s="284">
        <v>0</v>
      </c>
      <c r="S269" s="284">
        <v>0</v>
      </c>
      <c r="T269" s="284">
        <v>0</v>
      </c>
      <c r="U269" s="284">
        <v>0</v>
      </c>
      <c r="V269" s="284">
        <v>0</v>
      </c>
      <c r="W269" s="284">
        <v>0</v>
      </c>
      <c r="X269" s="284">
        <v>0</v>
      </c>
      <c r="Y269" s="284">
        <v>0</v>
      </c>
      <c r="Z269" s="284">
        <v>0</v>
      </c>
      <c r="AA269" s="284">
        <v>0</v>
      </c>
      <c r="AB269" s="284">
        <v>0</v>
      </c>
      <c r="AC269" s="284">
        <v>0</v>
      </c>
      <c r="AD269" s="284">
        <v>0</v>
      </c>
      <c r="AE269" s="284">
        <v>0</v>
      </c>
      <c r="AF269" s="284">
        <v>0</v>
      </c>
      <c r="AG269" s="284">
        <v>0</v>
      </c>
      <c r="AH269" s="284">
        <v>0</v>
      </c>
      <c r="AI269" s="284">
        <v>0</v>
      </c>
      <c r="AJ269" s="284">
        <v>0</v>
      </c>
      <c r="AK269" s="284">
        <v>0</v>
      </c>
      <c r="AL269" s="284">
        <v>0</v>
      </c>
      <c r="AM269" s="284">
        <v>0</v>
      </c>
      <c r="AN269" s="284">
        <v>0</v>
      </c>
      <c r="AO269" s="284">
        <v>0</v>
      </c>
      <c r="AP269" s="284">
        <v>0</v>
      </c>
      <c r="AQ269" s="284">
        <v>0</v>
      </c>
      <c r="AR269" s="284">
        <v>0</v>
      </c>
      <c r="AS269" s="284">
        <v>0</v>
      </c>
      <c r="AT269" s="284">
        <v>0</v>
      </c>
      <c r="AU269" s="284">
        <v>0</v>
      </c>
      <c r="AV269" s="284">
        <v>0</v>
      </c>
      <c r="AW269" s="284">
        <v>0</v>
      </c>
      <c r="AX269" s="284">
        <v>0</v>
      </c>
      <c r="AY269" s="284">
        <v>0</v>
      </c>
      <c r="AZ269" s="284">
        <v>0</v>
      </c>
      <c r="BA269" s="284">
        <v>0</v>
      </c>
      <c r="BB269" s="284">
        <v>0</v>
      </c>
      <c r="BC269" s="284">
        <v>0</v>
      </c>
      <c r="BD269" s="284">
        <v>0</v>
      </c>
      <c r="BE269" s="284">
        <v>0</v>
      </c>
      <c r="BF269" s="284">
        <v>0</v>
      </c>
      <c r="BG269" s="284">
        <v>0</v>
      </c>
    </row>
    <row r="270" spans="1:59">
      <c r="A270" s="118"/>
      <c r="B270" s="118"/>
      <c r="C270" s="139">
        <v>2034</v>
      </c>
      <c r="D270" s="140">
        <v>0</v>
      </c>
      <c r="E270" s="270"/>
      <c r="F270" s="283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4">
        <v>0</v>
      </c>
      <c r="R270" s="284">
        <v>0</v>
      </c>
      <c r="S270" s="284">
        <v>0</v>
      </c>
      <c r="T270" s="284">
        <v>0</v>
      </c>
      <c r="U270" s="284">
        <v>0</v>
      </c>
      <c r="V270" s="284">
        <v>0</v>
      </c>
      <c r="W270" s="284">
        <v>0</v>
      </c>
      <c r="X270" s="284">
        <v>0</v>
      </c>
      <c r="Y270" s="284">
        <v>0</v>
      </c>
      <c r="Z270" s="284">
        <v>0</v>
      </c>
      <c r="AA270" s="284">
        <v>0</v>
      </c>
      <c r="AB270" s="284">
        <v>0</v>
      </c>
      <c r="AC270" s="284">
        <v>0</v>
      </c>
      <c r="AD270" s="284">
        <v>0</v>
      </c>
      <c r="AE270" s="284">
        <v>0</v>
      </c>
      <c r="AF270" s="284">
        <v>0</v>
      </c>
      <c r="AG270" s="284">
        <v>0</v>
      </c>
      <c r="AH270" s="284">
        <v>0</v>
      </c>
      <c r="AI270" s="284">
        <v>0</v>
      </c>
      <c r="AJ270" s="284">
        <v>0</v>
      </c>
      <c r="AK270" s="284">
        <v>0</v>
      </c>
      <c r="AL270" s="284">
        <v>0</v>
      </c>
      <c r="AM270" s="284">
        <v>0</v>
      </c>
      <c r="AN270" s="284">
        <v>0</v>
      </c>
      <c r="AO270" s="284">
        <v>0</v>
      </c>
      <c r="AP270" s="284">
        <v>0</v>
      </c>
      <c r="AQ270" s="284">
        <v>0</v>
      </c>
      <c r="AR270" s="284">
        <v>0</v>
      </c>
      <c r="AS270" s="284">
        <v>0</v>
      </c>
      <c r="AT270" s="284">
        <v>0</v>
      </c>
      <c r="AU270" s="284">
        <v>0</v>
      </c>
      <c r="AV270" s="284">
        <v>0</v>
      </c>
      <c r="AW270" s="284">
        <v>0</v>
      </c>
      <c r="AX270" s="284">
        <v>0</v>
      </c>
      <c r="AY270" s="284">
        <v>0</v>
      </c>
      <c r="AZ270" s="284">
        <v>0</v>
      </c>
      <c r="BA270" s="284">
        <v>0</v>
      </c>
      <c r="BB270" s="284">
        <v>0</v>
      </c>
      <c r="BC270" s="284">
        <v>0</v>
      </c>
      <c r="BD270" s="284">
        <v>0</v>
      </c>
      <c r="BE270" s="284">
        <v>0</v>
      </c>
      <c r="BF270" s="284">
        <v>0</v>
      </c>
      <c r="BG270" s="284">
        <v>0</v>
      </c>
    </row>
    <row r="271" spans="1:59">
      <c r="A271" s="118"/>
      <c r="B271" s="118"/>
      <c r="C271" s="139">
        <v>2035</v>
      </c>
      <c r="D271" s="140">
        <v>0</v>
      </c>
      <c r="E271" s="270"/>
      <c r="F271" s="283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4">
        <v>0</v>
      </c>
      <c r="S271" s="284">
        <v>0</v>
      </c>
      <c r="T271" s="284">
        <v>0</v>
      </c>
      <c r="U271" s="284">
        <v>0</v>
      </c>
      <c r="V271" s="284">
        <v>0</v>
      </c>
      <c r="W271" s="284">
        <v>0</v>
      </c>
      <c r="X271" s="284">
        <v>0</v>
      </c>
      <c r="Y271" s="284">
        <v>0</v>
      </c>
      <c r="Z271" s="284">
        <v>0</v>
      </c>
      <c r="AA271" s="284">
        <v>0</v>
      </c>
      <c r="AB271" s="284">
        <v>0</v>
      </c>
      <c r="AC271" s="284">
        <v>0</v>
      </c>
      <c r="AD271" s="284">
        <v>0</v>
      </c>
      <c r="AE271" s="284">
        <v>0</v>
      </c>
      <c r="AF271" s="284">
        <v>0</v>
      </c>
      <c r="AG271" s="284">
        <v>0</v>
      </c>
      <c r="AH271" s="284">
        <v>0</v>
      </c>
      <c r="AI271" s="284">
        <v>0</v>
      </c>
      <c r="AJ271" s="284">
        <v>0</v>
      </c>
      <c r="AK271" s="284">
        <v>0</v>
      </c>
      <c r="AL271" s="284">
        <v>0</v>
      </c>
      <c r="AM271" s="284">
        <v>0</v>
      </c>
      <c r="AN271" s="284">
        <v>0</v>
      </c>
      <c r="AO271" s="284">
        <v>0</v>
      </c>
      <c r="AP271" s="284">
        <v>0</v>
      </c>
      <c r="AQ271" s="284">
        <v>0</v>
      </c>
      <c r="AR271" s="284">
        <v>0</v>
      </c>
      <c r="AS271" s="284">
        <v>0</v>
      </c>
      <c r="AT271" s="284">
        <v>0</v>
      </c>
      <c r="AU271" s="284">
        <v>0</v>
      </c>
      <c r="AV271" s="284">
        <v>0</v>
      </c>
      <c r="AW271" s="284">
        <v>0</v>
      </c>
      <c r="AX271" s="284">
        <v>0</v>
      </c>
      <c r="AY271" s="284">
        <v>0</v>
      </c>
      <c r="AZ271" s="284">
        <v>0</v>
      </c>
      <c r="BA271" s="284">
        <v>0</v>
      </c>
      <c r="BB271" s="284">
        <v>0</v>
      </c>
      <c r="BC271" s="284">
        <v>0</v>
      </c>
      <c r="BD271" s="284">
        <v>0</v>
      </c>
      <c r="BE271" s="284">
        <v>0</v>
      </c>
      <c r="BF271" s="284">
        <v>0</v>
      </c>
      <c r="BG271" s="284">
        <v>0</v>
      </c>
    </row>
    <row r="272" spans="1:59">
      <c r="A272" s="118"/>
      <c r="B272" s="118"/>
      <c r="C272" s="139">
        <v>2036</v>
      </c>
      <c r="D272" s="140">
        <v>0</v>
      </c>
      <c r="E272" s="270"/>
      <c r="F272" s="283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4">
        <v>0</v>
      </c>
      <c r="T272" s="284">
        <v>0</v>
      </c>
      <c r="U272" s="284">
        <v>0</v>
      </c>
      <c r="V272" s="284">
        <v>0</v>
      </c>
      <c r="W272" s="284">
        <v>0</v>
      </c>
      <c r="X272" s="284">
        <v>0</v>
      </c>
      <c r="Y272" s="284">
        <v>0</v>
      </c>
      <c r="Z272" s="284">
        <v>0</v>
      </c>
      <c r="AA272" s="284">
        <v>0</v>
      </c>
      <c r="AB272" s="284">
        <v>0</v>
      </c>
      <c r="AC272" s="284">
        <v>0</v>
      </c>
      <c r="AD272" s="284">
        <v>0</v>
      </c>
      <c r="AE272" s="284">
        <v>0</v>
      </c>
      <c r="AF272" s="284">
        <v>0</v>
      </c>
      <c r="AG272" s="284">
        <v>0</v>
      </c>
      <c r="AH272" s="284">
        <v>0</v>
      </c>
      <c r="AI272" s="284">
        <v>0</v>
      </c>
      <c r="AJ272" s="284">
        <v>0</v>
      </c>
      <c r="AK272" s="284">
        <v>0</v>
      </c>
      <c r="AL272" s="284">
        <v>0</v>
      </c>
      <c r="AM272" s="284">
        <v>0</v>
      </c>
      <c r="AN272" s="284">
        <v>0</v>
      </c>
      <c r="AO272" s="284">
        <v>0</v>
      </c>
      <c r="AP272" s="284">
        <v>0</v>
      </c>
      <c r="AQ272" s="284">
        <v>0</v>
      </c>
      <c r="AR272" s="284">
        <v>0</v>
      </c>
      <c r="AS272" s="284">
        <v>0</v>
      </c>
      <c r="AT272" s="284">
        <v>0</v>
      </c>
      <c r="AU272" s="284">
        <v>0</v>
      </c>
      <c r="AV272" s="284">
        <v>0</v>
      </c>
      <c r="AW272" s="284">
        <v>0</v>
      </c>
      <c r="AX272" s="284">
        <v>0</v>
      </c>
      <c r="AY272" s="284">
        <v>0</v>
      </c>
      <c r="AZ272" s="284">
        <v>0</v>
      </c>
      <c r="BA272" s="284">
        <v>0</v>
      </c>
      <c r="BB272" s="284">
        <v>0</v>
      </c>
      <c r="BC272" s="284">
        <v>0</v>
      </c>
      <c r="BD272" s="284">
        <v>0</v>
      </c>
      <c r="BE272" s="284">
        <v>0</v>
      </c>
      <c r="BF272" s="284">
        <v>0</v>
      </c>
      <c r="BG272" s="284">
        <v>0</v>
      </c>
    </row>
    <row r="273" spans="1:59">
      <c r="A273" s="118"/>
      <c r="B273" s="118"/>
      <c r="C273" s="139">
        <v>2037</v>
      </c>
      <c r="D273" s="140">
        <v>0</v>
      </c>
      <c r="E273" s="270"/>
      <c r="F273" s="283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4">
        <v>0</v>
      </c>
      <c r="U273" s="284">
        <v>0</v>
      </c>
      <c r="V273" s="284">
        <v>0</v>
      </c>
      <c r="W273" s="284">
        <v>0</v>
      </c>
      <c r="X273" s="284">
        <v>0</v>
      </c>
      <c r="Y273" s="284">
        <v>0</v>
      </c>
      <c r="Z273" s="284">
        <v>0</v>
      </c>
      <c r="AA273" s="284">
        <v>0</v>
      </c>
      <c r="AB273" s="284">
        <v>0</v>
      </c>
      <c r="AC273" s="284">
        <v>0</v>
      </c>
      <c r="AD273" s="284">
        <v>0</v>
      </c>
      <c r="AE273" s="284">
        <v>0</v>
      </c>
      <c r="AF273" s="284">
        <v>0</v>
      </c>
      <c r="AG273" s="284">
        <v>0</v>
      </c>
      <c r="AH273" s="284">
        <v>0</v>
      </c>
      <c r="AI273" s="284">
        <v>0</v>
      </c>
      <c r="AJ273" s="284">
        <v>0</v>
      </c>
      <c r="AK273" s="284">
        <v>0</v>
      </c>
      <c r="AL273" s="284">
        <v>0</v>
      </c>
      <c r="AM273" s="284">
        <v>0</v>
      </c>
      <c r="AN273" s="284">
        <v>0</v>
      </c>
      <c r="AO273" s="284">
        <v>0</v>
      </c>
      <c r="AP273" s="284">
        <v>0</v>
      </c>
      <c r="AQ273" s="284">
        <v>0</v>
      </c>
      <c r="AR273" s="284">
        <v>0</v>
      </c>
      <c r="AS273" s="284">
        <v>0</v>
      </c>
      <c r="AT273" s="284">
        <v>0</v>
      </c>
      <c r="AU273" s="284">
        <v>0</v>
      </c>
      <c r="AV273" s="284">
        <v>0</v>
      </c>
      <c r="AW273" s="284">
        <v>0</v>
      </c>
      <c r="AX273" s="284">
        <v>0</v>
      </c>
      <c r="AY273" s="284">
        <v>0</v>
      </c>
      <c r="AZ273" s="284">
        <v>0</v>
      </c>
      <c r="BA273" s="284">
        <v>0</v>
      </c>
      <c r="BB273" s="284">
        <v>0</v>
      </c>
      <c r="BC273" s="284">
        <v>0</v>
      </c>
      <c r="BD273" s="284">
        <v>0</v>
      </c>
      <c r="BE273" s="284">
        <v>0</v>
      </c>
      <c r="BF273" s="284">
        <v>0</v>
      </c>
      <c r="BG273" s="284">
        <v>0</v>
      </c>
    </row>
    <row r="274" spans="1:59">
      <c r="A274" s="118"/>
      <c r="B274" s="118"/>
      <c r="C274" s="139">
        <v>2038</v>
      </c>
      <c r="D274" s="140">
        <v>0</v>
      </c>
      <c r="E274" s="270"/>
      <c r="F274" s="283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4">
        <v>0</v>
      </c>
      <c r="V274" s="284">
        <v>0</v>
      </c>
      <c r="W274" s="284">
        <v>0</v>
      </c>
      <c r="X274" s="284">
        <v>0</v>
      </c>
      <c r="Y274" s="284">
        <v>0</v>
      </c>
      <c r="Z274" s="284">
        <v>0</v>
      </c>
      <c r="AA274" s="284">
        <v>0</v>
      </c>
      <c r="AB274" s="284">
        <v>0</v>
      </c>
      <c r="AC274" s="284">
        <v>0</v>
      </c>
      <c r="AD274" s="284">
        <v>0</v>
      </c>
      <c r="AE274" s="284">
        <v>0</v>
      </c>
      <c r="AF274" s="284">
        <v>0</v>
      </c>
      <c r="AG274" s="284">
        <v>0</v>
      </c>
      <c r="AH274" s="284">
        <v>0</v>
      </c>
      <c r="AI274" s="284">
        <v>0</v>
      </c>
      <c r="AJ274" s="284">
        <v>0</v>
      </c>
      <c r="AK274" s="284">
        <v>0</v>
      </c>
      <c r="AL274" s="284">
        <v>0</v>
      </c>
      <c r="AM274" s="284">
        <v>0</v>
      </c>
      <c r="AN274" s="284">
        <v>0</v>
      </c>
      <c r="AO274" s="284">
        <v>0</v>
      </c>
      <c r="AP274" s="284">
        <v>0</v>
      </c>
      <c r="AQ274" s="284">
        <v>0</v>
      </c>
      <c r="AR274" s="284">
        <v>0</v>
      </c>
      <c r="AS274" s="284">
        <v>0</v>
      </c>
      <c r="AT274" s="284">
        <v>0</v>
      </c>
      <c r="AU274" s="284">
        <v>0</v>
      </c>
      <c r="AV274" s="284">
        <v>0</v>
      </c>
      <c r="AW274" s="284">
        <v>0</v>
      </c>
      <c r="AX274" s="284">
        <v>0</v>
      </c>
      <c r="AY274" s="284">
        <v>0</v>
      </c>
      <c r="AZ274" s="284">
        <v>0</v>
      </c>
      <c r="BA274" s="284">
        <v>0</v>
      </c>
      <c r="BB274" s="284">
        <v>0</v>
      </c>
      <c r="BC274" s="284">
        <v>0</v>
      </c>
      <c r="BD274" s="284">
        <v>0</v>
      </c>
      <c r="BE274" s="284">
        <v>0</v>
      </c>
      <c r="BF274" s="284">
        <v>0</v>
      </c>
      <c r="BG274" s="284">
        <v>0</v>
      </c>
    </row>
    <row r="275" spans="1:59">
      <c r="A275" s="118"/>
      <c r="B275" s="118"/>
      <c r="C275" s="139">
        <v>2039</v>
      </c>
      <c r="D275" s="140">
        <v>0</v>
      </c>
      <c r="E275" s="270"/>
      <c r="F275" s="283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4">
        <v>0</v>
      </c>
      <c r="W275" s="284">
        <v>0</v>
      </c>
      <c r="X275" s="284">
        <v>0</v>
      </c>
      <c r="Y275" s="284">
        <v>0</v>
      </c>
      <c r="Z275" s="284">
        <v>0</v>
      </c>
      <c r="AA275" s="284">
        <v>0</v>
      </c>
      <c r="AB275" s="284">
        <v>0</v>
      </c>
      <c r="AC275" s="284">
        <v>0</v>
      </c>
      <c r="AD275" s="284">
        <v>0</v>
      </c>
      <c r="AE275" s="284">
        <v>0</v>
      </c>
      <c r="AF275" s="284">
        <v>0</v>
      </c>
      <c r="AG275" s="284">
        <v>0</v>
      </c>
      <c r="AH275" s="284">
        <v>0</v>
      </c>
      <c r="AI275" s="284">
        <v>0</v>
      </c>
      <c r="AJ275" s="284">
        <v>0</v>
      </c>
      <c r="AK275" s="284">
        <v>0</v>
      </c>
      <c r="AL275" s="284">
        <v>0</v>
      </c>
      <c r="AM275" s="284">
        <v>0</v>
      </c>
      <c r="AN275" s="284">
        <v>0</v>
      </c>
      <c r="AO275" s="284">
        <v>0</v>
      </c>
      <c r="AP275" s="284">
        <v>0</v>
      </c>
      <c r="AQ275" s="284">
        <v>0</v>
      </c>
      <c r="AR275" s="284">
        <v>0</v>
      </c>
      <c r="AS275" s="284">
        <v>0</v>
      </c>
      <c r="AT275" s="284">
        <v>0</v>
      </c>
      <c r="AU275" s="284">
        <v>0</v>
      </c>
      <c r="AV275" s="284">
        <v>0</v>
      </c>
      <c r="AW275" s="284">
        <v>0</v>
      </c>
      <c r="AX275" s="284">
        <v>0</v>
      </c>
      <c r="AY275" s="284">
        <v>0</v>
      </c>
      <c r="AZ275" s="284">
        <v>0</v>
      </c>
      <c r="BA275" s="284">
        <v>0</v>
      </c>
      <c r="BB275" s="284">
        <v>0</v>
      </c>
      <c r="BC275" s="284">
        <v>0</v>
      </c>
      <c r="BD275" s="284">
        <v>0</v>
      </c>
      <c r="BE275" s="284">
        <v>0</v>
      </c>
      <c r="BF275" s="284">
        <v>0</v>
      </c>
      <c r="BG275" s="284">
        <v>0</v>
      </c>
    </row>
    <row r="276" spans="1:59">
      <c r="A276" s="118"/>
      <c r="B276" s="118"/>
      <c r="C276" s="139">
        <v>2040</v>
      </c>
      <c r="D276" s="140">
        <v>0</v>
      </c>
      <c r="E276" s="270"/>
      <c r="F276" s="283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4">
        <v>0</v>
      </c>
      <c r="X276" s="284">
        <v>0</v>
      </c>
      <c r="Y276" s="284">
        <v>0</v>
      </c>
      <c r="Z276" s="284">
        <v>0</v>
      </c>
      <c r="AA276" s="284">
        <v>0</v>
      </c>
      <c r="AB276" s="284">
        <v>0</v>
      </c>
      <c r="AC276" s="284">
        <v>0</v>
      </c>
      <c r="AD276" s="284">
        <v>0</v>
      </c>
      <c r="AE276" s="284">
        <v>0</v>
      </c>
      <c r="AF276" s="284">
        <v>0</v>
      </c>
      <c r="AG276" s="284">
        <v>0</v>
      </c>
      <c r="AH276" s="284">
        <v>0</v>
      </c>
      <c r="AI276" s="284">
        <v>0</v>
      </c>
      <c r="AJ276" s="284">
        <v>0</v>
      </c>
      <c r="AK276" s="284">
        <v>0</v>
      </c>
      <c r="AL276" s="284">
        <v>0</v>
      </c>
      <c r="AM276" s="284">
        <v>0</v>
      </c>
      <c r="AN276" s="284">
        <v>0</v>
      </c>
      <c r="AO276" s="284">
        <v>0</v>
      </c>
      <c r="AP276" s="284">
        <v>0</v>
      </c>
      <c r="AQ276" s="284">
        <v>0</v>
      </c>
      <c r="AR276" s="284">
        <v>0</v>
      </c>
      <c r="AS276" s="284">
        <v>0</v>
      </c>
      <c r="AT276" s="284">
        <v>0</v>
      </c>
      <c r="AU276" s="284">
        <v>0</v>
      </c>
      <c r="AV276" s="284">
        <v>0</v>
      </c>
      <c r="AW276" s="284">
        <v>0</v>
      </c>
      <c r="AX276" s="284">
        <v>0</v>
      </c>
      <c r="AY276" s="284">
        <v>0</v>
      </c>
      <c r="AZ276" s="284">
        <v>0</v>
      </c>
      <c r="BA276" s="284">
        <v>0</v>
      </c>
      <c r="BB276" s="284">
        <v>0</v>
      </c>
      <c r="BC276" s="284">
        <v>0</v>
      </c>
      <c r="BD276" s="284">
        <v>0</v>
      </c>
      <c r="BE276" s="284">
        <v>0</v>
      </c>
      <c r="BF276" s="284">
        <v>0</v>
      </c>
      <c r="BG276" s="284">
        <v>0</v>
      </c>
    </row>
    <row r="277" spans="1:59">
      <c r="A277" s="118"/>
      <c r="B277" s="118"/>
      <c r="C277" s="139">
        <v>2041</v>
      </c>
      <c r="D277" s="140">
        <v>0</v>
      </c>
      <c r="E277" s="270"/>
      <c r="F277" s="283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4">
        <v>0</v>
      </c>
      <c r="Y277" s="284">
        <v>0</v>
      </c>
      <c r="Z277" s="284">
        <v>0</v>
      </c>
      <c r="AA277" s="284">
        <v>0</v>
      </c>
      <c r="AB277" s="284">
        <v>0</v>
      </c>
      <c r="AC277" s="284">
        <v>0</v>
      </c>
      <c r="AD277" s="284">
        <v>0</v>
      </c>
      <c r="AE277" s="284">
        <v>0</v>
      </c>
      <c r="AF277" s="284">
        <v>0</v>
      </c>
      <c r="AG277" s="284">
        <v>0</v>
      </c>
      <c r="AH277" s="284">
        <v>0</v>
      </c>
      <c r="AI277" s="284">
        <v>0</v>
      </c>
      <c r="AJ277" s="284">
        <v>0</v>
      </c>
      <c r="AK277" s="284">
        <v>0</v>
      </c>
      <c r="AL277" s="284">
        <v>0</v>
      </c>
      <c r="AM277" s="284">
        <v>0</v>
      </c>
      <c r="AN277" s="284">
        <v>0</v>
      </c>
      <c r="AO277" s="284">
        <v>0</v>
      </c>
      <c r="AP277" s="284">
        <v>0</v>
      </c>
      <c r="AQ277" s="284">
        <v>0</v>
      </c>
      <c r="AR277" s="284">
        <v>0</v>
      </c>
      <c r="AS277" s="284">
        <v>0</v>
      </c>
      <c r="AT277" s="284">
        <v>0</v>
      </c>
      <c r="AU277" s="284">
        <v>0</v>
      </c>
      <c r="AV277" s="284">
        <v>0</v>
      </c>
      <c r="AW277" s="284">
        <v>0</v>
      </c>
      <c r="AX277" s="284">
        <v>0</v>
      </c>
      <c r="AY277" s="284">
        <v>0</v>
      </c>
      <c r="AZ277" s="284">
        <v>0</v>
      </c>
      <c r="BA277" s="284">
        <v>0</v>
      </c>
      <c r="BB277" s="284">
        <v>0</v>
      </c>
      <c r="BC277" s="284">
        <v>0</v>
      </c>
      <c r="BD277" s="284">
        <v>0</v>
      </c>
      <c r="BE277" s="284">
        <v>0</v>
      </c>
      <c r="BF277" s="284">
        <v>0</v>
      </c>
      <c r="BG277" s="284">
        <v>0</v>
      </c>
    </row>
    <row r="278" spans="1:59">
      <c r="A278" s="118"/>
      <c r="B278" s="118"/>
      <c r="C278" s="145">
        <v>2042</v>
      </c>
      <c r="D278" s="146">
        <v>0</v>
      </c>
      <c r="E278" s="270"/>
      <c r="F278" s="287"/>
      <c r="G278" s="288"/>
      <c r="H278" s="288"/>
      <c r="I278" s="288"/>
      <c r="J278" s="288"/>
      <c r="K278" s="288"/>
      <c r="L278" s="288"/>
      <c r="M278" s="288"/>
      <c r="N278" s="288"/>
      <c r="O278" s="288"/>
      <c r="P278" s="288"/>
      <c r="Q278" s="288"/>
      <c r="R278" s="288"/>
      <c r="S278" s="288"/>
      <c r="T278" s="288"/>
      <c r="U278" s="288"/>
      <c r="V278" s="288"/>
      <c r="W278" s="288"/>
      <c r="X278" s="288"/>
      <c r="Y278" s="284">
        <v>0</v>
      </c>
      <c r="Z278" s="284">
        <v>0</v>
      </c>
      <c r="AA278" s="284">
        <v>0</v>
      </c>
      <c r="AB278" s="284">
        <v>0</v>
      </c>
      <c r="AC278" s="284">
        <v>0</v>
      </c>
      <c r="AD278" s="284">
        <v>0</v>
      </c>
      <c r="AE278" s="284">
        <v>0</v>
      </c>
      <c r="AF278" s="284">
        <v>0</v>
      </c>
      <c r="AG278" s="284">
        <v>0</v>
      </c>
      <c r="AH278" s="284">
        <v>0</v>
      </c>
      <c r="AI278" s="284">
        <v>0</v>
      </c>
      <c r="AJ278" s="284">
        <v>0</v>
      </c>
      <c r="AK278" s="284">
        <v>0</v>
      </c>
      <c r="AL278" s="284">
        <v>0</v>
      </c>
      <c r="AM278" s="284">
        <v>0</v>
      </c>
      <c r="AN278" s="284">
        <v>0</v>
      </c>
      <c r="AO278" s="284">
        <v>0</v>
      </c>
      <c r="AP278" s="284">
        <v>0</v>
      </c>
      <c r="AQ278" s="284">
        <v>0</v>
      </c>
      <c r="AR278" s="284">
        <v>0</v>
      </c>
      <c r="AS278" s="284">
        <v>0</v>
      </c>
      <c r="AT278" s="284">
        <v>0</v>
      </c>
      <c r="AU278" s="284">
        <v>0</v>
      </c>
      <c r="AV278" s="284">
        <v>0</v>
      </c>
      <c r="AW278" s="284">
        <v>0</v>
      </c>
      <c r="AX278" s="284">
        <v>0</v>
      </c>
      <c r="AY278" s="284">
        <v>0</v>
      </c>
      <c r="AZ278" s="284">
        <v>0</v>
      </c>
      <c r="BA278" s="284">
        <v>0</v>
      </c>
      <c r="BB278" s="284">
        <v>0</v>
      </c>
      <c r="BC278" s="284">
        <v>0</v>
      </c>
      <c r="BD278" s="284">
        <v>0</v>
      </c>
      <c r="BE278" s="284">
        <v>0</v>
      </c>
      <c r="BF278" s="284">
        <v>0</v>
      </c>
      <c r="BG278" s="284">
        <v>0</v>
      </c>
    </row>
    <row r="279" spans="1:59">
      <c r="A279" s="118"/>
      <c r="B279" s="118"/>
      <c r="C279" s="391" t="s">
        <v>17</v>
      </c>
      <c r="D279" s="392"/>
      <c r="E279" s="6"/>
      <c r="F279" s="393">
        <v>0</v>
      </c>
      <c r="G279" s="394">
        <v>0</v>
      </c>
      <c r="H279" s="394">
        <v>113.79962815655085</v>
      </c>
      <c r="I279" s="394">
        <v>116.64461886046462</v>
      </c>
      <c r="J279" s="394">
        <v>119.56073433197622</v>
      </c>
      <c r="K279" s="276">
        <v>122.54975269027561</v>
      </c>
      <c r="L279" s="276">
        <v>125.61349650753249</v>
      </c>
      <c r="M279" s="276">
        <v>128.75383392022079</v>
      </c>
      <c r="N279" s="276">
        <v>131.9726797682263</v>
      </c>
      <c r="O279" s="276">
        <v>135.27199676243194</v>
      </c>
      <c r="P279" s="276">
        <v>138.65379668149274</v>
      </c>
      <c r="Q279" s="276">
        <v>142.12014159853004</v>
      </c>
      <c r="R279" s="276">
        <v>145.67314513849328</v>
      </c>
      <c r="S279" s="276">
        <v>149.3149737669556</v>
      </c>
      <c r="T279" s="276">
        <v>153.04784811112947</v>
      </c>
      <c r="U279" s="276">
        <v>156.87404431390769</v>
      </c>
      <c r="V279" s="276">
        <v>160.79589542175538</v>
      </c>
      <c r="W279" s="276">
        <v>164.81579280729923</v>
      </c>
      <c r="X279" s="276">
        <v>168.9361876274817</v>
      </c>
      <c r="Y279" s="276">
        <v>173.15959231816873</v>
      </c>
      <c r="Z279" s="276">
        <v>177.48858212612294</v>
      </c>
      <c r="AA279" s="276">
        <v>181.925796679276</v>
      </c>
      <c r="AB279" s="276">
        <v>186.4739415962579</v>
      </c>
      <c r="AC279" s="276">
        <v>191.13579013616433</v>
      </c>
      <c r="AD279" s="276">
        <v>195.91418488956842</v>
      </c>
      <c r="AE279" s="276">
        <v>200.8120395118076</v>
      </c>
      <c r="AF279" s="276">
        <v>205.83234049960276</v>
      </c>
      <c r="AG279" s="276">
        <v>210.97814901209281</v>
      </c>
      <c r="AH279" s="276">
        <v>216.25260273739511</v>
      </c>
      <c r="AI279" s="276">
        <v>221.65891780582996</v>
      </c>
      <c r="AJ279" s="276">
        <v>227.20039075097569</v>
      </c>
      <c r="AK279" s="276">
        <v>232.88040051975005</v>
      </c>
      <c r="AL279" s="276">
        <v>0</v>
      </c>
      <c r="AM279" s="276">
        <v>0</v>
      </c>
      <c r="AN279" s="276">
        <v>0</v>
      </c>
      <c r="AO279" s="276">
        <v>0</v>
      </c>
      <c r="AP279" s="276">
        <v>0</v>
      </c>
      <c r="AQ279" s="276">
        <v>0</v>
      </c>
      <c r="AR279" s="276">
        <v>0</v>
      </c>
      <c r="AS279" s="276">
        <v>0</v>
      </c>
      <c r="AT279" s="276">
        <v>0</v>
      </c>
      <c r="AU279" s="276">
        <v>0</v>
      </c>
      <c r="AV279" s="276">
        <v>0</v>
      </c>
      <c r="AW279" s="276">
        <v>0</v>
      </c>
      <c r="AX279" s="276">
        <v>0</v>
      </c>
      <c r="AY279" s="276">
        <v>0</v>
      </c>
      <c r="AZ279" s="276">
        <v>0</v>
      </c>
      <c r="BA279" s="276">
        <v>0</v>
      </c>
      <c r="BB279" s="276">
        <v>0</v>
      </c>
      <c r="BC279" s="276">
        <v>0</v>
      </c>
      <c r="BD279" s="276">
        <v>0</v>
      </c>
      <c r="BE279" s="276">
        <v>0</v>
      </c>
      <c r="BF279" s="395">
        <v>0</v>
      </c>
      <c r="BG279" s="396">
        <v>0</v>
      </c>
    </row>
    <row r="280" spans="1:59">
      <c r="A280" s="118"/>
      <c r="B280" s="118"/>
      <c r="C280" s="118"/>
      <c r="D280" s="278"/>
      <c r="E280" s="278"/>
      <c r="F280" s="319"/>
      <c r="G280" s="319"/>
      <c r="H280" s="319"/>
      <c r="I280" s="319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9"/>
    </row>
    <row r="281" spans="1:59">
      <c r="B281" s="278" t="s">
        <v>132</v>
      </c>
      <c r="C281" s="278"/>
      <c r="D281" s="278"/>
      <c r="E281" s="278"/>
      <c r="F281" s="319"/>
      <c r="G281" s="319"/>
      <c r="H281" s="319"/>
      <c r="I281" s="319"/>
      <c r="J281" s="319"/>
      <c r="K281" s="319"/>
      <c r="L281" s="319"/>
      <c r="M281" s="319"/>
      <c r="N281" s="319"/>
      <c r="O281" s="319"/>
      <c r="P281" s="319"/>
      <c r="Q281" s="319"/>
      <c r="R281" s="319"/>
      <c r="S281" s="319"/>
      <c r="T281" s="319"/>
      <c r="U281" s="319"/>
      <c r="V281" s="319"/>
      <c r="W281" s="319"/>
      <c r="X281" s="319"/>
      <c r="Y281" s="319"/>
      <c r="Z281" s="319"/>
    </row>
    <row r="282" spans="1:59">
      <c r="B282" s="278"/>
      <c r="C282" s="118" t="s">
        <v>101</v>
      </c>
      <c r="D282" s="334" t="s">
        <v>83</v>
      </c>
      <c r="E282" s="4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</row>
    <row r="283" spans="1:59">
      <c r="B283" s="278"/>
      <c r="C283" s="134">
        <v>2023</v>
      </c>
      <c r="D283" s="135">
        <v>0</v>
      </c>
      <c r="E283" s="270"/>
      <c r="F283" s="16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</row>
    <row r="284" spans="1:59">
      <c r="B284" s="278"/>
      <c r="C284" s="139">
        <v>2024</v>
      </c>
      <c r="D284" s="140">
        <v>0</v>
      </c>
      <c r="E284" s="270"/>
      <c r="F284" s="271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  <c r="BD284" s="30">
        <v>0</v>
      </c>
      <c r="BE284" s="30">
        <v>0</v>
      </c>
      <c r="BF284" s="30">
        <v>0</v>
      </c>
      <c r="BG284" s="30">
        <v>0</v>
      </c>
    </row>
    <row r="285" spans="1:59">
      <c r="B285" s="278"/>
      <c r="C285" s="139">
        <v>2025</v>
      </c>
      <c r="D285" s="140">
        <v>242643.13039776302</v>
      </c>
      <c r="E285" s="270"/>
      <c r="F285" s="271">
        <v>0</v>
      </c>
      <c r="G285" s="272">
        <v>0</v>
      </c>
      <c r="H285" s="30">
        <v>242643.13039776302</v>
      </c>
      <c r="I285" s="30">
        <v>242643.13039776302</v>
      </c>
      <c r="J285" s="30">
        <v>242643.13039776302</v>
      </c>
      <c r="K285" s="30">
        <v>242643.13039776302</v>
      </c>
      <c r="L285" s="30">
        <v>242643.13039776302</v>
      </c>
      <c r="M285" s="30">
        <v>242643.13039776302</v>
      </c>
      <c r="N285" s="30">
        <v>242643.13039776302</v>
      </c>
      <c r="O285" s="30">
        <v>242643.13039776302</v>
      </c>
      <c r="P285" s="30">
        <v>242643.13039776302</v>
      </c>
      <c r="Q285" s="30">
        <v>242643.13039776302</v>
      </c>
      <c r="R285" s="30">
        <v>242643.13039776302</v>
      </c>
      <c r="S285" s="30">
        <v>242643.13039776302</v>
      </c>
      <c r="T285" s="30">
        <v>242643.13039776302</v>
      </c>
      <c r="U285" s="30">
        <v>242643.13039776302</v>
      </c>
      <c r="V285" s="30">
        <v>242643.13039776302</v>
      </c>
      <c r="W285" s="30">
        <v>242643.13039776302</v>
      </c>
      <c r="X285" s="30">
        <v>242643.13039776302</v>
      </c>
      <c r="Y285" s="30">
        <v>242643.13039776302</v>
      </c>
      <c r="Z285" s="30">
        <v>242643.13039776302</v>
      </c>
      <c r="AA285" s="30">
        <v>242643.13039776302</v>
      </c>
      <c r="AB285" s="30">
        <v>242643.13039776302</v>
      </c>
      <c r="AC285" s="30">
        <v>242643.13039776302</v>
      </c>
      <c r="AD285" s="30">
        <v>242643.13039776302</v>
      </c>
      <c r="AE285" s="30">
        <v>242643.13039776302</v>
      </c>
      <c r="AF285" s="30">
        <v>242643.13039776302</v>
      </c>
      <c r="AG285" s="30">
        <v>242643.13039776302</v>
      </c>
      <c r="AH285" s="30">
        <v>242643.13039776302</v>
      </c>
      <c r="AI285" s="30">
        <v>242643.13039776302</v>
      </c>
      <c r="AJ285" s="30">
        <v>242643.13039776302</v>
      </c>
      <c r="AK285" s="30">
        <v>242643.13039776302</v>
      </c>
      <c r="AL285" s="30">
        <v>0</v>
      </c>
      <c r="AM285" s="30">
        <v>0</v>
      </c>
      <c r="AN285" s="30">
        <v>0</v>
      </c>
      <c r="AO285" s="30">
        <v>0</v>
      </c>
      <c r="AP285" s="30">
        <v>0</v>
      </c>
      <c r="AQ285" s="30">
        <v>0</v>
      </c>
      <c r="AR285" s="30">
        <v>0</v>
      </c>
      <c r="AS285" s="30">
        <v>0</v>
      </c>
      <c r="AT285" s="30">
        <v>0</v>
      </c>
      <c r="AU285" s="30">
        <v>0</v>
      </c>
      <c r="AV285" s="30">
        <v>0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  <c r="BD285" s="30">
        <v>0</v>
      </c>
      <c r="BE285" s="30">
        <v>0</v>
      </c>
      <c r="BF285" s="30">
        <v>0</v>
      </c>
      <c r="BG285" s="30">
        <v>0</v>
      </c>
    </row>
    <row r="286" spans="1:59">
      <c r="B286" s="278"/>
      <c r="C286" s="139">
        <v>2026</v>
      </c>
      <c r="D286" s="140">
        <v>0</v>
      </c>
      <c r="E286" s="270"/>
      <c r="F286" s="271">
        <v>0</v>
      </c>
      <c r="G286" s="272">
        <v>0</v>
      </c>
      <c r="H286" s="272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30">
        <v>0</v>
      </c>
      <c r="AQ286" s="30">
        <v>0</v>
      </c>
      <c r="AR286" s="30">
        <v>0</v>
      </c>
      <c r="AS286" s="30">
        <v>0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  <c r="BD286" s="30">
        <v>0</v>
      </c>
      <c r="BE286" s="30">
        <v>0</v>
      </c>
      <c r="BF286" s="30">
        <v>0</v>
      </c>
      <c r="BG286" s="30">
        <v>0</v>
      </c>
    </row>
    <row r="287" spans="1:59">
      <c r="B287" s="278"/>
      <c r="C287" s="139">
        <v>2027</v>
      </c>
      <c r="D287" s="140">
        <v>0</v>
      </c>
      <c r="E287" s="270"/>
      <c r="F287" s="271">
        <v>0</v>
      </c>
      <c r="G287" s="272">
        <v>0</v>
      </c>
      <c r="H287" s="272">
        <v>0</v>
      </c>
      <c r="I287" s="272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</row>
    <row r="288" spans="1:59">
      <c r="B288" s="278"/>
      <c r="C288" s="139">
        <v>2028</v>
      </c>
      <c r="D288" s="140">
        <v>0</v>
      </c>
      <c r="E288" s="270"/>
      <c r="F288" s="271">
        <v>0</v>
      </c>
      <c r="G288" s="272">
        <v>0</v>
      </c>
      <c r="H288" s="272">
        <v>0</v>
      </c>
      <c r="I288" s="272">
        <v>0</v>
      </c>
      <c r="J288" s="272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0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  <c r="BD288" s="30">
        <v>0</v>
      </c>
      <c r="BE288" s="30">
        <v>0</v>
      </c>
      <c r="BF288" s="30">
        <v>0</v>
      </c>
      <c r="BG288" s="30">
        <v>0</v>
      </c>
    </row>
    <row r="289" spans="1:59">
      <c r="B289" s="278"/>
      <c r="C289" s="139">
        <v>2029</v>
      </c>
      <c r="D289" s="140">
        <v>0</v>
      </c>
      <c r="E289" s="270"/>
      <c r="F289" s="271">
        <v>0</v>
      </c>
      <c r="G289" s="272">
        <v>0</v>
      </c>
      <c r="H289" s="272">
        <v>0</v>
      </c>
      <c r="I289" s="272">
        <v>0</v>
      </c>
      <c r="J289" s="272">
        <v>0</v>
      </c>
      <c r="K289" s="272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  <c r="BD289" s="30">
        <v>0</v>
      </c>
      <c r="BE289" s="30">
        <v>0</v>
      </c>
      <c r="BF289" s="30">
        <v>0</v>
      </c>
      <c r="BG289" s="30">
        <v>0</v>
      </c>
    </row>
    <row r="290" spans="1:59">
      <c r="A290" s="306"/>
      <c r="B290" s="278"/>
      <c r="C290" s="139">
        <v>2030</v>
      </c>
      <c r="D290" s="140">
        <v>0</v>
      </c>
      <c r="E290" s="270"/>
      <c r="F290" s="271">
        <v>0</v>
      </c>
      <c r="G290" s="272">
        <v>0</v>
      </c>
      <c r="H290" s="272">
        <v>0</v>
      </c>
      <c r="I290" s="272">
        <v>0</v>
      </c>
      <c r="J290" s="272">
        <v>0</v>
      </c>
      <c r="K290" s="272">
        <v>0</v>
      </c>
      <c r="L290" s="272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</row>
    <row r="291" spans="1:59">
      <c r="A291" s="118"/>
      <c r="B291" s="118"/>
      <c r="C291" s="139">
        <v>2031</v>
      </c>
      <c r="D291" s="140">
        <v>0</v>
      </c>
      <c r="E291" s="270"/>
      <c r="F291" s="271">
        <v>0</v>
      </c>
      <c r="G291" s="272">
        <v>0</v>
      </c>
      <c r="H291" s="272">
        <v>0</v>
      </c>
      <c r="I291" s="272">
        <v>0</v>
      </c>
      <c r="J291" s="272">
        <v>0</v>
      </c>
      <c r="K291" s="272">
        <v>0</v>
      </c>
      <c r="L291" s="272">
        <v>0</v>
      </c>
      <c r="M291" s="272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0</v>
      </c>
      <c r="BE291" s="30">
        <v>0</v>
      </c>
      <c r="BF291" s="30">
        <v>0</v>
      </c>
      <c r="BG291" s="30">
        <v>0</v>
      </c>
    </row>
    <row r="292" spans="1:59">
      <c r="A292" s="342"/>
      <c r="B292" s="342"/>
      <c r="C292" s="139">
        <v>2032</v>
      </c>
      <c r="D292" s="140">
        <v>0</v>
      </c>
      <c r="E292" s="270"/>
      <c r="F292" s="271">
        <v>0</v>
      </c>
      <c r="G292" s="272">
        <v>0</v>
      </c>
      <c r="H292" s="272">
        <v>0</v>
      </c>
      <c r="I292" s="272">
        <v>0</v>
      </c>
      <c r="J292" s="272">
        <v>0</v>
      </c>
      <c r="K292" s="272">
        <v>0</v>
      </c>
      <c r="L292" s="272">
        <v>0</v>
      </c>
      <c r="M292" s="272">
        <v>0</v>
      </c>
      <c r="N292" s="272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</row>
    <row r="293" spans="1:59">
      <c r="A293" s="118"/>
      <c r="B293" s="118"/>
      <c r="C293" s="139">
        <v>2033</v>
      </c>
      <c r="D293" s="140">
        <v>0</v>
      </c>
      <c r="E293" s="270"/>
      <c r="F293" s="271">
        <v>0</v>
      </c>
      <c r="G293" s="272">
        <v>0</v>
      </c>
      <c r="H293" s="272">
        <v>0</v>
      </c>
      <c r="I293" s="272">
        <v>0</v>
      </c>
      <c r="J293" s="272">
        <v>0</v>
      </c>
      <c r="K293" s="272">
        <v>0</v>
      </c>
      <c r="L293" s="272">
        <v>0</v>
      </c>
      <c r="M293" s="272">
        <v>0</v>
      </c>
      <c r="N293" s="272">
        <v>0</v>
      </c>
      <c r="O293" s="272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  <c r="BD293" s="30">
        <v>0</v>
      </c>
      <c r="BE293" s="30">
        <v>0</v>
      </c>
      <c r="BF293" s="30">
        <v>0</v>
      </c>
      <c r="BG293" s="30">
        <v>0</v>
      </c>
    </row>
    <row r="294" spans="1:59">
      <c r="A294" s="118"/>
      <c r="B294" s="118"/>
      <c r="C294" s="139">
        <v>2034</v>
      </c>
      <c r="D294" s="140">
        <v>0</v>
      </c>
      <c r="E294" s="270"/>
      <c r="F294" s="271">
        <v>0</v>
      </c>
      <c r="G294" s="272">
        <v>0</v>
      </c>
      <c r="H294" s="272">
        <v>0</v>
      </c>
      <c r="I294" s="272">
        <v>0</v>
      </c>
      <c r="J294" s="272">
        <v>0</v>
      </c>
      <c r="K294" s="272">
        <v>0</v>
      </c>
      <c r="L294" s="272">
        <v>0</v>
      </c>
      <c r="M294" s="272">
        <v>0</v>
      </c>
      <c r="N294" s="272">
        <v>0</v>
      </c>
      <c r="O294" s="272">
        <v>0</v>
      </c>
      <c r="P294" s="272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</row>
    <row r="295" spans="1:59">
      <c r="A295" s="118"/>
      <c r="B295" s="118"/>
      <c r="C295" s="139">
        <v>2035</v>
      </c>
      <c r="D295" s="140">
        <v>0</v>
      </c>
      <c r="E295" s="270"/>
      <c r="F295" s="271">
        <v>0</v>
      </c>
      <c r="G295" s="272">
        <v>0</v>
      </c>
      <c r="H295" s="272">
        <v>0</v>
      </c>
      <c r="I295" s="272">
        <v>0</v>
      </c>
      <c r="J295" s="272">
        <v>0</v>
      </c>
      <c r="K295" s="272">
        <v>0</v>
      </c>
      <c r="L295" s="272">
        <v>0</v>
      </c>
      <c r="M295" s="272">
        <v>0</v>
      </c>
      <c r="N295" s="272">
        <v>0</v>
      </c>
      <c r="O295" s="272">
        <v>0</v>
      </c>
      <c r="P295" s="272">
        <v>0</v>
      </c>
      <c r="Q295" s="272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</row>
    <row r="296" spans="1:59">
      <c r="A296" s="118"/>
      <c r="B296" s="118"/>
      <c r="C296" s="139">
        <v>2036</v>
      </c>
      <c r="D296" s="140">
        <v>0</v>
      </c>
      <c r="E296" s="270"/>
      <c r="F296" s="271">
        <v>0</v>
      </c>
      <c r="G296" s="272">
        <v>0</v>
      </c>
      <c r="H296" s="272">
        <v>0</v>
      </c>
      <c r="I296" s="272">
        <v>0</v>
      </c>
      <c r="J296" s="272">
        <v>0</v>
      </c>
      <c r="K296" s="272">
        <v>0</v>
      </c>
      <c r="L296" s="272">
        <v>0</v>
      </c>
      <c r="M296" s="272">
        <v>0</v>
      </c>
      <c r="N296" s="272">
        <v>0</v>
      </c>
      <c r="O296" s="272">
        <v>0</v>
      </c>
      <c r="P296" s="272">
        <v>0</v>
      </c>
      <c r="Q296" s="272">
        <v>0</v>
      </c>
      <c r="R296" s="272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  <c r="BD296" s="30">
        <v>0</v>
      </c>
      <c r="BE296" s="30">
        <v>0</v>
      </c>
      <c r="BF296" s="30">
        <v>0</v>
      </c>
      <c r="BG296" s="30">
        <v>0</v>
      </c>
    </row>
    <row r="297" spans="1:59">
      <c r="A297" s="118"/>
      <c r="B297" s="118"/>
      <c r="C297" s="139">
        <v>2037</v>
      </c>
      <c r="D297" s="140">
        <v>0</v>
      </c>
      <c r="E297" s="270"/>
      <c r="F297" s="271">
        <v>0</v>
      </c>
      <c r="G297" s="272">
        <v>0</v>
      </c>
      <c r="H297" s="272">
        <v>0</v>
      </c>
      <c r="I297" s="272">
        <v>0</v>
      </c>
      <c r="J297" s="272">
        <v>0</v>
      </c>
      <c r="K297" s="272">
        <v>0</v>
      </c>
      <c r="L297" s="272">
        <v>0</v>
      </c>
      <c r="M297" s="272">
        <v>0</v>
      </c>
      <c r="N297" s="272">
        <v>0</v>
      </c>
      <c r="O297" s="272">
        <v>0</v>
      </c>
      <c r="P297" s="272">
        <v>0</v>
      </c>
      <c r="Q297" s="272">
        <v>0</v>
      </c>
      <c r="R297" s="272">
        <v>0</v>
      </c>
      <c r="S297" s="272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0</v>
      </c>
      <c r="AT297" s="30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0">
        <v>0</v>
      </c>
      <c r="BA297" s="30">
        <v>0</v>
      </c>
      <c r="BB297" s="30">
        <v>0</v>
      </c>
      <c r="BC297" s="30">
        <v>0</v>
      </c>
      <c r="BD297" s="30">
        <v>0</v>
      </c>
      <c r="BE297" s="30">
        <v>0</v>
      </c>
      <c r="BF297" s="30">
        <v>0</v>
      </c>
      <c r="BG297" s="30">
        <v>0</v>
      </c>
    </row>
    <row r="298" spans="1:59">
      <c r="A298" s="118"/>
      <c r="B298" s="118"/>
      <c r="C298" s="139">
        <v>2038</v>
      </c>
      <c r="D298" s="140">
        <v>0</v>
      </c>
      <c r="E298" s="270"/>
      <c r="F298" s="271">
        <v>0</v>
      </c>
      <c r="G298" s="272">
        <v>0</v>
      </c>
      <c r="H298" s="272">
        <v>0</v>
      </c>
      <c r="I298" s="272">
        <v>0</v>
      </c>
      <c r="J298" s="272">
        <v>0</v>
      </c>
      <c r="K298" s="272">
        <v>0</v>
      </c>
      <c r="L298" s="272">
        <v>0</v>
      </c>
      <c r="M298" s="272">
        <v>0</v>
      </c>
      <c r="N298" s="272">
        <v>0</v>
      </c>
      <c r="O298" s="272">
        <v>0</v>
      </c>
      <c r="P298" s="272">
        <v>0</v>
      </c>
      <c r="Q298" s="272">
        <v>0</v>
      </c>
      <c r="R298" s="272">
        <v>0</v>
      </c>
      <c r="S298" s="272">
        <v>0</v>
      </c>
      <c r="T298" s="272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  <c r="BD298" s="30">
        <v>0</v>
      </c>
      <c r="BE298" s="30">
        <v>0</v>
      </c>
      <c r="BF298" s="30">
        <v>0</v>
      </c>
      <c r="BG298" s="30">
        <v>0</v>
      </c>
    </row>
    <row r="299" spans="1:59">
      <c r="A299" s="118"/>
      <c r="B299" s="118"/>
      <c r="C299" s="139">
        <v>2039</v>
      </c>
      <c r="D299" s="140">
        <v>0</v>
      </c>
      <c r="E299" s="270"/>
      <c r="F299" s="271">
        <v>0</v>
      </c>
      <c r="G299" s="272">
        <v>0</v>
      </c>
      <c r="H299" s="272">
        <v>0</v>
      </c>
      <c r="I299" s="272">
        <v>0</v>
      </c>
      <c r="J299" s="272">
        <v>0</v>
      </c>
      <c r="K299" s="272">
        <v>0</v>
      </c>
      <c r="L299" s="272">
        <v>0</v>
      </c>
      <c r="M299" s="272">
        <v>0</v>
      </c>
      <c r="N299" s="272">
        <v>0</v>
      </c>
      <c r="O299" s="272">
        <v>0</v>
      </c>
      <c r="P299" s="272">
        <v>0</v>
      </c>
      <c r="Q299" s="272">
        <v>0</v>
      </c>
      <c r="R299" s="272">
        <v>0</v>
      </c>
      <c r="S299" s="272">
        <v>0</v>
      </c>
      <c r="T299" s="272">
        <v>0</v>
      </c>
      <c r="U299" s="272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  <c r="BD299" s="30">
        <v>0</v>
      </c>
      <c r="BE299" s="30">
        <v>0</v>
      </c>
      <c r="BF299" s="30">
        <v>0</v>
      </c>
      <c r="BG299" s="30">
        <v>0</v>
      </c>
    </row>
    <row r="300" spans="1:59">
      <c r="A300" s="118"/>
      <c r="B300" s="118"/>
      <c r="C300" s="139">
        <v>2040</v>
      </c>
      <c r="D300" s="140">
        <v>0</v>
      </c>
      <c r="E300" s="270"/>
      <c r="F300" s="271">
        <v>0</v>
      </c>
      <c r="G300" s="272">
        <v>0</v>
      </c>
      <c r="H300" s="272">
        <v>0</v>
      </c>
      <c r="I300" s="272">
        <v>0</v>
      </c>
      <c r="J300" s="272">
        <v>0</v>
      </c>
      <c r="K300" s="272">
        <v>0</v>
      </c>
      <c r="L300" s="272">
        <v>0</v>
      </c>
      <c r="M300" s="272">
        <v>0</v>
      </c>
      <c r="N300" s="272">
        <v>0</v>
      </c>
      <c r="O300" s="272">
        <v>0</v>
      </c>
      <c r="P300" s="272">
        <v>0</v>
      </c>
      <c r="Q300" s="272">
        <v>0</v>
      </c>
      <c r="R300" s="272">
        <v>0</v>
      </c>
      <c r="S300" s="272">
        <v>0</v>
      </c>
      <c r="T300" s="272">
        <v>0</v>
      </c>
      <c r="U300" s="272">
        <v>0</v>
      </c>
      <c r="V300" s="272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</row>
    <row r="301" spans="1:59">
      <c r="A301" s="118"/>
      <c r="B301" s="118"/>
      <c r="C301" s="139">
        <v>2041</v>
      </c>
      <c r="D301" s="140">
        <v>0</v>
      </c>
      <c r="E301" s="270"/>
      <c r="F301" s="271">
        <v>0</v>
      </c>
      <c r="G301" s="272">
        <v>0</v>
      </c>
      <c r="H301" s="272">
        <v>0</v>
      </c>
      <c r="I301" s="272">
        <v>0</v>
      </c>
      <c r="J301" s="272">
        <v>0</v>
      </c>
      <c r="K301" s="272">
        <v>0</v>
      </c>
      <c r="L301" s="272">
        <v>0</v>
      </c>
      <c r="M301" s="272">
        <v>0</v>
      </c>
      <c r="N301" s="272">
        <v>0</v>
      </c>
      <c r="O301" s="272">
        <v>0</v>
      </c>
      <c r="P301" s="272">
        <v>0</v>
      </c>
      <c r="Q301" s="272">
        <v>0</v>
      </c>
      <c r="R301" s="272">
        <v>0</v>
      </c>
      <c r="S301" s="272">
        <v>0</v>
      </c>
      <c r="T301" s="272">
        <v>0</v>
      </c>
      <c r="U301" s="272">
        <v>0</v>
      </c>
      <c r="V301" s="272">
        <v>0</v>
      </c>
      <c r="W301" s="272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  <c r="BD301" s="30">
        <v>0</v>
      </c>
      <c r="BE301" s="30">
        <v>0</v>
      </c>
      <c r="BF301" s="30">
        <v>0</v>
      </c>
      <c r="BG301" s="30">
        <v>0</v>
      </c>
    </row>
    <row r="302" spans="1:59">
      <c r="A302" s="118"/>
      <c r="B302" s="118"/>
      <c r="C302" s="145">
        <v>2042</v>
      </c>
      <c r="D302" s="146">
        <v>0</v>
      </c>
      <c r="E302" s="270"/>
      <c r="F302" s="273">
        <v>0</v>
      </c>
      <c r="G302" s="274">
        <v>0</v>
      </c>
      <c r="H302" s="274">
        <v>0</v>
      </c>
      <c r="I302" s="274">
        <v>0</v>
      </c>
      <c r="J302" s="274">
        <v>0</v>
      </c>
      <c r="K302" s="274">
        <v>0</v>
      </c>
      <c r="L302" s="274">
        <v>0</v>
      </c>
      <c r="M302" s="274">
        <v>0</v>
      </c>
      <c r="N302" s="274">
        <v>0</v>
      </c>
      <c r="O302" s="274">
        <v>0</v>
      </c>
      <c r="P302" s="274">
        <v>0</v>
      </c>
      <c r="Q302" s="274">
        <v>0</v>
      </c>
      <c r="R302" s="274">
        <v>0</v>
      </c>
      <c r="S302" s="274">
        <v>0</v>
      </c>
      <c r="T302" s="274">
        <v>0</v>
      </c>
      <c r="U302" s="274">
        <v>0</v>
      </c>
      <c r="V302" s="274">
        <v>0</v>
      </c>
      <c r="W302" s="274">
        <v>0</v>
      </c>
      <c r="X302" s="274">
        <v>0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</row>
    <row r="303" spans="1:59">
      <c r="A303" s="118"/>
      <c r="B303" s="118"/>
      <c r="C303" s="391" t="s">
        <v>17</v>
      </c>
      <c r="D303" s="392">
        <v>242643.13039776302</v>
      </c>
      <c r="E303" s="6"/>
      <c r="F303" s="393">
        <v>0</v>
      </c>
      <c r="G303" s="394">
        <v>0</v>
      </c>
      <c r="H303" s="394">
        <v>242643.13039776302</v>
      </c>
      <c r="I303" s="394">
        <v>242643.13039776302</v>
      </c>
      <c r="J303" s="394">
        <v>242643.13039776302</v>
      </c>
      <c r="K303" s="276">
        <v>242643.13039776302</v>
      </c>
      <c r="L303" s="276">
        <v>242643.13039776302</v>
      </c>
      <c r="M303" s="276">
        <v>242643.13039776302</v>
      </c>
      <c r="N303" s="276">
        <v>242643.13039776302</v>
      </c>
      <c r="O303" s="276">
        <v>242643.13039776302</v>
      </c>
      <c r="P303" s="276">
        <v>242643.13039776302</v>
      </c>
      <c r="Q303" s="276">
        <v>242643.13039776302</v>
      </c>
      <c r="R303" s="276">
        <v>242643.13039776302</v>
      </c>
      <c r="S303" s="276">
        <v>242643.13039776302</v>
      </c>
      <c r="T303" s="276">
        <v>242643.13039776302</v>
      </c>
      <c r="U303" s="276">
        <v>242643.13039776302</v>
      </c>
      <c r="V303" s="276">
        <v>242643.13039776302</v>
      </c>
      <c r="W303" s="276">
        <v>242643.13039776302</v>
      </c>
      <c r="X303" s="276">
        <v>242643.13039776302</v>
      </c>
      <c r="Y303" s="276">
        <v>242643.13039776302</v>
      </c>
      <c r="Z303" s="276">
        <v>242643.13039776302</v>
      </c>
      <c r="AA303" s="276">
        <v>242643.13039776302</v>
      </c>
      <c r="AB303" s="276">
        <v>242643.13039776302</v>
      </c>
      <c r="AC303" s="276">
        <v>242643.13039776302</v>
      </c>
      <c r="AD303" s="276">
        <v>242643.13039776302</v>
      </c>
      <c r="AE303" s="276">
        <v>242643.13039776302</v>
      </c>
      <c r="AF303" s="276">
        <v>242643.13039776302</v>
      </c>
      <c r="AG303" s="276">
        <v>242643.13039776302</v>
      </c>
      <c r="AH303" s="276">
        <v>242643.13039776302</v>
      </c>
      <c r="AI303" s="276">
        <v>242643.13039776302</v>
      </c>
      <c r="AJ303" s="276">
        <v>242643.13039776302</v>
      </c>
      <c r="AK303" s="276">
        <v>242643.13039776302</v>
      </c>
      <c r="AL303" s="276">
        <v>0</v>
      </c>
      <c r="AM303" s="276">
        <v>0</v>
      </c>
      <c r="AN303" s="276">
        <v>0</v>
      </c>
      <c r="AO303" s="276">
        <v>0</v>
      </c>
      <c r="AP303" s="276">
        <v>0</v>
      </c>
      <c r="AQ303" s="276">
        <v>0</v>
      </c>
      <c r="AR303" s="276">
        <v>0</v>
      </c>
      <c r="AS303" s="276">
        <v>0</v>
      </c>
      <c r="AT303" s="276">
        <v>0</v>
      </c>
      <c r="AU303" s="276">
        <v>0</v>
      </c>
      <c r="AV303" s="276">
        <v>0</v>
      </c>
      <c r="AW303" s="276">
        <v>0</v>
      </c>
      <c r="AX303" s="276">
        <v>0</v>
      </c>
      <c r="AY303" s="276">
        <v>0</v>
      </c>
      <c r="AZ303" s="276">
        <v>0</v>
      </c>
      <c r="BA303" s="276">
        <v>0</v>
      </c>
      <c r="BB303" s="276">
        <v>0</v>
      </c>
      <c r="BC303" s="276">
        <v>0</v>
      </c>
      <c r="BD303" s="276">
        <v>0</v>
      </c>
      <c r="BE303" s="276">
        <v>0</v>
      </c>
      <c r="BF303" s="395">
        <v>0</v>
      </c>
      <c r="BG303" s="396">
        <v>0</v>
      </c>
    </row>
    <row r="304" spans="1:59">
      <c r="B304" s="278"/>
      <c r="C304" s="278"/>
      <c r="D304" s="278"/>
      <c r="E304" s="278"/>
      <c r="F304" s="278"/>
      <c r="G304" s="278"/>
      <c r="H304" s="278"/>
      <c r="I304" s="278"/>
      <c r="J304" s="278"/>
      <c r="K304" s="278"/>
      <c r="L304" s="278"/>
      <c r="M304" s="278"/>
      <c r="N304" s="278"/>
      <c r="O304" s="278"/>
      <c r="P304" s="278"/>
      <c r="Q304" s="278"/>
      <c r="R304" s="278"/>
      <c r="S304" s="278"/>
      <c r="T304" s="278"/>
      <c r="U304" s="278"/>
      <c r="V304" s="278"/>
      <c r="W304" s="278"/>
      <c r="X304" s="278"/>
      <c r="Y304" s="278"/>
      <c r="Z304" s="278"/>
    </row>
    <row r="305" spans="1:59">
      <c r="B305" s="278"/>
      <c r="C305" s="278"/>
      <c r="D305" s="278"/>
      <c r="E305" s="278"/>
      <c r="F305" s="278"/>
      <c r="G305" s="278"/>
      <c r="H305" s="278"/>
      <c r="I305" s="278"/>
      <c r="J305" s="278"/>
      <c r="K305" s="278"/>
      <c r="L305" s="278"/>
      <c r="M305" s="278"/>
      <c r="N305" s="278"/>
      <c r="O305" s="278"/>
      <c r="P305" s="278"/>
      <c r="Q305" s="278"/>
      <c r="R305" s="278"/>
      <c r="S305" s="278"/>
      <c r="T305" s="278"/>
      <c r="U305" s="278"/>
      <c r="V305" s="278"/>
      <c r="W305" s="278"/>
      <c r="X305" s="278"/>
      <c r="Y305" s="278"/>
      <c r="Z305" s="278"/>
    </row>
    <row r="306" spans="1:59">
      <c r="B306" s="278"/>
      <c r="C306" s="278"/>
      <c r="D306" s="278"/>
      <c r="E306" s="278"/>
      <c r="F306" s="278"/>
      <c r="G306" s="278"/>
      <c r="H306" s="278"/>
      <c r="I306" s="278"/>
      <c r="J306" s="278"/>
      <c r="K306" s="278"/>
      <c r="L306" s="278"/>
      <c r="M306" s="278"/>
      <c r="N306" s="278"/>
      <c r="O306" s="278"/>
      <c r="P306" s="278"/>
      <c r="Q306" s="278"/>
      <c r="R306" s="278"/>
      <c r="S306" s="278"/>
      <c r="T306" s="278"/>
      <c r="U306" s="278"/>
      <c r="V306" s="278"/>
      <c r="W306" s="278"/>
      <c r="X306" s="278"/>
      <c r="Y306" s="278"/>
      <c r="Z306" s="278"/>
    </row>
    <row r="307" spans="1:59">
      <c r="B307" s="278" t="s">
        <v>79</v>
      </c>
      <c r="C307" s="278"/>
      <c r="D307" s="278"/>
      <c r="E307" s="278"/>
      <c r="F307" s="319"/>
      <c r="G307" s="319"/>
      <c r="H307" s="319"/>
      <c r="I307" s="319"/>
      <c r="J307" s="319"/>
      <c r="K307" s="319"/>
      <c r="L307" s="319"/>
      <c r="M307" s="319"/>
      <c r="N307" s="319"/>
      <c r="O307" s="319"/>
      <c r="P307" s="319"/>
      <c r="Q307" s="319"/>
      <c r="R307" s="319"/>
      <c r="S307" s="319"/>
      <c r="T307" s="319"/>
      <c r="U307" s="319"/>
      <c r="V307" s="319"/>
      <c r="W307" s="319"/>
      <c r="X307" s="319"/>
      <c r="Y307" s="319"/>
      <c r="Z307" s="319"/>
    </row>
    <row r="308" spans="1:59">
      <c r="B308" s="278"/>
      <c r="C308" s="118" t="s">
        <v>101</v>
      </c>
      <c r="D308" s="278"/>
      <c r="E308" s="118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</row>
    <row r="309" spans="1:59">
      <c r="B309" s="278"/>
      <c r="C309" s="134">
        <v>2023</v>
      </c>
      <c r="D309" s="278"/>
      <c r="E309" s="118"/>
      <c r="F309" s="16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  <c r="AJ309" s="17">
        <v>0</v>
      </c>
      <c r="AK309" s="17">
        <v>0</v>
      </c>
      <c r="AL309" s="17">
        <v>0</v>
      </c>
      <c r="AM309" s="17"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7">
        <v>0</v>
      </c>
      <c r="BA309" s="17">
        <v>0</v>
      </c>
      <c r="BB309" s="17">
        <v>0</v>
      </c>
      <c r="BC309" s="17">
        <v>0</v>
      </c>
      <c r="BD309" s="17">
        <v>0</v>
      </c>
      <c r="BE309" s="17">
        <v>0</v>
      </c>
      <c r="BF309" s="17">
        <v>0</v>
      </c>
      <c r="BG309" s="17">
        <v>0</v>
      </c>
    </row>
    <row r="310" spans="1:59">
      <c r="B310" s="278"/>
      <c r="C310" s="139">
        <v>2024</v>
      </c>
      <c r="D310" s="278"/>
      <c r="E310" s="118"/>
      <c r="F310" s="271">
        <v>0</v>
      </c>
      <c r="G310" s="30">
        <v>0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  <c r="AO310" s="30">
        <v>0</v>
      </c>
      <c r="AP310" s="30">
        <v>0</v>
      </c>
      <c r="AQ310" s="30">
        <v>0</v>
      </c>
      <c r="AR310" s="30">
        <v>0</v>
      </c>
      <c r="AS310" s="30">
        <v>0</v>
      </c>
      <c r="AT310" s="30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0">
        <v>0</v>
      </c>
      <c r="BA310" s="30">
        <v>0</v>
      </c>
      <c r="BB310" s="30">
        <v>0</v>
      </c>
      <c r="BC310" s="30">
        <v>0</v>
      </c>
      <c r="BD310" s="30">
        <v>0</v>
      </c>
      <c r="BE310" s="30">
        <v>0</v>
      </c>
      <c r="BF310" s="30">
        <v>0</v>
      </c>
      <c r="BG310" s="30">
        <v>0</v>
      </c>
    </row>
    <row r="311" spans="1:59">
      <c r="B311" s="278"/>
      <c r="C311" s="139">
        <v>2025</v>
      </c>
      <c r="D311" s="278"/>
      <c r="E311" s="118"/>
      <c r="F311" s="271">
        <v>0</v>
      </c>
      <c r="G311" s="272">
        <v>0</v>
      </c>
      <c r="H311" s="30">
        <v>8088.1043465921002</v>
      </c>
      <c r="I311" s="30">
        <v>16176.2086931842</v>
      </c>
      <c r="J311" s="30">
        <v>24264.313039776302</v>
      </c>
      <c r="K311" s="30">
        <v>32352.417386368401</v>
      </c>
      <c r="L311" s="30">
        <v>40440.5217329605</v>
      </c>
      <c r="M311" s="30">
        <v>48528.626079552603</v>
      </c>
      <c r="N311" s="30">
        <v>56616.730426144706</v>
      </c>
      <c r="O311" s="30">
        <v>64704.834772736809</v>
      </c>
      <c r="P311" s="30">
        <v>72792.939119328905</v>
      </c>
      <c r="Q311" s="30">
        <v>80881.043465921</v>
      </c>
      <c r="R311" s="30">
        <v>88969.147812513096</v>
      </c>
      <c r="S311" s="30">
        <v>97057.252159105192</v>
      </c>
      <c r="T311" s="30">
        <v>105145.35650569729</v>
      </c>
      <c r="U311" s="30">
        <v>113233.46085228938</v>
      </c>
      <c r="V311" s="30">
        <v>121321.56519888148</v>
      </c>
      <c r="W311" s="30">
        <v>129409.66954547357</v>
      </c>
      <c r="X311" s="30">
        <v>137497.77389206568</v>
      </c>
      <c r="Y311" s="30">
        <v>145585.87823865778</v>
      </c>
      <c r="Z311" s="30">
        <v>153673.98258524988</v>
      </c>
      <c r="AA311" s="30">
        <v>161762.08693184197</v>
      </c>
      <c r="AB311" s="30">
        <v>169850.19127843407</v>
      </c>
      <c r="AC311" s="30">
        <v>177938.29562502616</v>
      </c>
      <c r="AD311" s="30">
        <v>186026.39997161826</v>
      </c>
      <c r="AE311" s="30">
        <v>194114.50431821035</v>
      </c>
      <c r="AF311" s="30">
        <v>202202.60866480245</v>
      </c>
      <c r="AG311" s="30">
        <v>210290.71301139455</v>
      </c>
      <c r="AH311" s="30">
        <v>218378.81735798664</v>
      </c>
      <c r="AI311" s="30">
        <v>226466.92170457874</v>
      </c>
      <c r="AJ311" s="30">
        <v>234555.02605117083</v>
      </c>
      <c r="AK311" s="30">
        <v>242643.13039776293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0</v>
      </c>
      <c r="BB311" s="30">
        <v>0</v>
      </c>
      <c r="BC311" s="30">
        <v>0</v>
      </c>
      <c r="BD311" s="30">
        <v>0</v>
      </c>
      <c r="BE311" s="30">
        <v>0</v>
      </c>
      <c r="BF311" s="30">
        <v>0</v>
      </c>
      <c r="BG311" s="30">
        <v>0</v>
      </c>
    </row>
    <row r="312" spans="1:59">
      <c r="B312" s="278"/>
      <c r="C312" s="139">
        <v>2026</v>
      </c>
      <c r="D312" s="278"/>
      <c r="E312" s="118"/>
      <c r="F312" s="271">
        <v>0</v>
      </c>
      <c r="G312" s="272">
        <v>0</v>
      </c>
      <c r="H312" s="272">
        <v>0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  <c r="AC312" s="30">
        <v>0</v>
      </c>
      <c r="AD312" s="30">
        <v>0</v>
      </c>
      <c r="AE312" s="30">
        <v>0</v>
      </c>
      <c r="AF312" s="30">
        <v>0</v>
      </c>
      <c r="AG312" s="30">
        <v>0</v>
      </c>
      <c r="AH312" s="30">
        <v>0</v>
      </c>
      <c r="AI312" s="30">
        <v>0</v>
      </c>
      <c r="AJ312" s="30">
        <v>0</v>
      </c>
      <c r="AK312" s="30">
        <v>0</v>
      </c>
      <c r="AL312" s="30">
        <v>0</v>
      </c>
      <c r="AM312" s="30">
        <v>0</v>
      </c>
      <c r="AN312" s="30">
        <v>0</v>
      </c>
      <c r="AO312" s="30">
        <v>0</v>
      </c>
      <c r="AP312" s="30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</row>
    <row r="313" spans="1:59">
      <c r="B313" s="278"/>
      <c r="C313" s="139">
        <v>2027</v>
      </c>
      <c r="D313" s="278"/>
      <c r="E313" s="118"/>
      <c r="F313" s="271">
        <v>0</v>
      </c>
      <c r="G313" s="272">
        <v>0</v>
      </c>
      <c r="H313" s="272">
        <v>0</v>
      </c>
      <c r="I313" s="272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0</v>
      </c>
      <c r="BB313" s="30">
        <v>0</v>
      </c>
      <c r="BC313" s="30">
        <v>0</v>
      </c>
      <c r="BD313" s="30">
        <v>0</v>
      </c>
      <c r="BE313" s="30">
        <v>0</v>
      </c>
      <c r="BF313" s="30">
        <v>0</v>
      </c>
      <c r="BG313" s="30">
        <v>0</v>
      </c>
    </row>
    <row r="314" spans="1:59">
      <c r="B314" s="278"/>
      <c r="C314" s="139">
        <v>2028</v>
      </c>
      <c r="D314" s="278"/>
      <c r="E314" s="118"/>
      <c r="F314" s="271">
        <v>0</v>
      </c>
      <c r="G314" s="272">
        <v>0</v>
      </c>
      <c r="H314" s="272">
        <v>0</v>
      </c>
      <c r="I314" s="272">
        <v>0</v>
      </c>
      <c r="J314" s="272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  <c r="BD314" s="30">
        <v>0</v>
      </c>
      <c r="BE314" s="30">
        <v>0</v>
      </c>
      <c r="BF314" s="30">
        <v>0</v>
      </c>
      <c r="BG314" s="30">
        <v>0</v>
      </c>
    </row>
    <row r="315" spans="1:59">
      <c r="B315" s="278"/>
      <c r="C315" s="139">
        <v>2029</v>
      </c>
      <c r="D315" s="278"/>
      <c r="E315" s="118"/>
      <c r="F315" s="271">
        <v>0</v>
      </c>
      <c r="G315" s="272">
        <v>0</v>
      </c>
      <c r="H315" s="272">
        <v>0</v>
      </c>
      <c r="I315" s="272">
        <v>0</v>
      </c>
      <c r="J315" s="272">
        <v>0</v>
      </c>
      <c r="K315" s="272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0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  <c r="BD315" s="30">
        <v>0</v>
      </c>
      <c r="BE315" s="30">
        <v>0</v>
      </c>
      <c r="BF315" s="30">
        <v>0</v>
      </c>
      <c r="BG315" s="30">
        <v>0</v>
      </c>
    </row>
    <row r="316" spans="1:59">
      <c r="A316" s="306"/>
      <c r="B316" s="278"/>
      <c r="C316" s="139">
        <v>2030</v>
      </c>
      <c r="D316" s="278"/>
      <c r="E316" s="118"/>
      <c r="F316" s="271">
        <v>0</v>
      </c>
      <c r="G316" s="272">
        <v>0</v>
      </c>
      <c r="H316" s="272">
        <v>0</v>
      </c>
      <c r="I316" s="272">
        <v>0</v>
      </c>
      <c r="J316" s="272">
        <v>0</v>
      </c>
      <c r="K316" s="272">
        <v>0</v>
      </c>
      <c r="L316" s="272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</row>
    <row r="317" spans="1:59">
      <c r="A317" s="118"/>
      <c r="B317" s="278"/>
      <c r="C317" s="139">
        <v>2031</v>
      </c>
      <c r="D317" s="278"/>
      <c r="E317" s="118"/>
      <c r="F317" s="271">
        <v>0</v>
      </c>
      <c r="G317" s="272">
        <v>0</v>
      </c>
      <c r="H317" s="272">
        <v>0</v>
      </c>
      <c r="I317" s="272">
        <v>0</v>
      </c>
      <c r="J317" s="272">
        <v>0</v>
      </c>
      <c r="K317" s="272">
        <v>0</v>
      </c>
      <c r="L317" s="272">
        <v>0</v>
      </c>
      <c r="M317" s="272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0</v>
      </c>
      <c r="BF317" s="30">
        <v>0</v>
      </c>
      <c r="BG317" s="30">
        <v>0</v>
      </c>
    </row>
    <row r="318" spans="1:59">
      <c r="A318" s="342"/>
      <c r="B318" s="278"/>
      <c r="C318" s="139">
        <v>2032</v>
      </c>
      <c r="D318" s="278"/>
      <c r="E318" s="118"/>
      <c r="F318" s="271">
        <v>0</v>
      </c>
      <c r="G318" s="272">
        <v>0</v>
      </c>
      <c r="H318" s="272">
        <v>0</v>
      </c>
      <c r="I318" s="272">
        <v>0</v>
      </c>
      <c r="J318" s="272">
        <v>0</v>
      </c>
      <c r="K318" s="272">
        <v>0</v>
      </c>
      <c r="L318" s="272">
        <v>0</v>
      </c>
      <c r="M318" s="272">
        <v>0</v>
      </c>
      <c r="N318" s="272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0</v>
      </c>
      <c r="AO318" s="30">
        <v>0</v>
      </c>
      <c r="AP318" s="30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0</v>
      </c>
      <c r="BE318" s="30">
        <v>0</v>
      </c>
      <c r="BF318" s="30">
        <v>0</v>
      </c>
      <c r="BG318" s="30">
        <v>0</v>
      </c>
    </row>
    <row r="319" spans="1:59">
      <c r="A319" s="118"/>
      <c r="B319" s="278"/>
      <c r="C319" s="139">
        <v>2033</v>
      </c>
      <c r="D319" s="278"/>
      <c r="E319" s="118"/>
      <c r="F319" s="271">
        <v>0</v>
      </c>
      <c r="G319" s="272">
        <v>0</v>
      </c>
      <c r="H319" s="272">
        <v>0</v>
      </c>
      <c r="I319" s="272">
        <v>0</v>
      </c>
      <c r="J319" s="272">
        <v>0</v>
      </c>
      <c r="K319" s="272">
        <v>0</v>
      </c>
      <c r="L319" s="272">
        <v>0</v>
      </c>
      <c r="M319" s="272">
        <v>0</v>
      </c>
      <c r="N319" s="272">
        <v>0</v>
      </c>
      <c r="O319" s="272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0</v>
      </c>
    </row>
    <row r="320" spans="1:59">
      <c r="A320" s="118"/>
      <c r="B320" s="278"/>
      <c r="C320" s="139">
        <v>2034</v>
      </c>
      <c r="D320" s="278"/>
      <c r="E320" s="118"/>
      <c r="F320" s="271">
        <v>0</v>
      </c>
      <c r="G320" s="272">
        <v>0</v>
      </c>
      <c r="H320" s="272">
        <v>0</v>
      </c>
      <c r="I320" s="272">
        <v>0</v>
      </c>
      <c r="J320" s="272">
        <v>0</v>
      </c>
      <c r="K320" s="272">
        <v>0</v>
      </c>
      <c r="L320" s="272">
        <v>0</v>
      </c>
      <c r="M320" s="272">
        <v>0</v>
      </c>
      <c r="N320" s="272">
        <v>0</v>
      </c>
      <c r="O320" s="272">
        <v>0</v>
      </c>
      <c r="P320" s="272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0</v>
      </c>
      <c r="BB320" s="30">
        <v>0</v>
      </c>
      <c r="BC320" s="30">
        <v>0</v>
      </c>
      <c r="BD320" s="30">
        <v>0</v>
      </c>
      <c r="BE320" s="30">
        <v>0</v>
      </c>
      <c r="BF320" s="30">
        <v>0</v>
      </c>
      <c r="BG320" s="30">
        <v>0</v>
      </c>
    </row>
    <row r="321" spans="1:59">
      <c r="A321" s="118"/>
      <c r="B321" s="278"/>
      <c r="C321" s="139">
        <v>2035</v>
      </c>
      <c r="D321" s="278"/>
      <c r="E321" s="118"/>
      <c r="F321" s="271">
        <v>0</v>
      </c>
      <c r="G321" s="272">
        <v>0</v>
      </c>
      <c r="H321" s="272">
        <v>0</v>
      </c>
      <c r="I321" s="272">
        <v>0</v>
      </c>
      <c r="J321" s="272">
        <v>0</v>
      </c>
      <c r="K321" s="272">
        <v>0</v>
      </c>
      <c r="L321" s="272">
        <v>0</v>
      </c>
      <c r="M321" s="272">
        <v>0</v>
      </c>
      <c r="N321" s="272">
        <v>0</v>
      </c>
      <c r="O321" s="272">
        <v>0</v>
      </c>
      <c r="P321" s="272">
        <v>0</v>
      </c>
      <c r="Q321" s="272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  <c r="AC321" s="30">
        <v>0</v>
      </c>
      <c r="AD321" s="30">
        <v>0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0</v>
      </c>
      <c r="AP321" s="30">
        <v>0</v>
      </c>
      <c r="AQ321" s="30">
        <v>0</v>
      </c>
      <c r="AR321" s="30">
        <v>0</v>
      </c>
      <c r="AS321" s="30">
        <v>0</v>
      </c>
      <c r="AT321" s="30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0">
        <v>0</v>
      </c>
      <c r="BA321" s="30">
        <v>0</v>
      </c>
      <c r="BB321" s="30">
        <v>0</v>
      </c>
      <c r="BC321" s="30">
        <v>0</v>
      </c>
      <c r="BD321" s="30">
        <v>0</v>
      </c>
      <c r="BE321" s="30">
        <v>0</v>
      </c>
      <c r="BF321" s="30">
        <v>0</v>
      </c>
      <c r="BG321" s="30">
        <v>0</v>
      </c>
    </row>
    <row r="322" spans="1:59">
      <c r="A322" s="118"/>
      <c r="B322" s="278"/>
      <c r="C322" s="139">
        <v>2036</v>
      </c>
      <c r="D322" s="278"/>
      <c r="E322" s="118"/>
      <c r="F322" s="271">
        <v>0</v>
      </c>
      <c r="G322" s="272">
        <v>0</v>
      </c>
      <c r="H322" s="272">
        <v>0</v>
      </c>
      <c r="I322" s="272">
        <v>0</v>
      </c>
      <c r="J322" s="272">
        <v>0</v>
      </c>
      <c r="K322" s="272">
        <v>0</v>
      </c>
      <c r="L322" s="272">
        <v>0</v>
      </c>
      <c r="M322" s="272">
        <v>0</v>
      </c>
      <c r="N322" s="272">
        <v>0</v>
      </c>
      <c r="O322" s="272">
        <v>0</v>
      </c>
      <c r="P322" s="272">
        <v>0</v>
      </c>
      <c r="Q322" s="272">
        <v>0</v>
      </c>
      <c r="R322" s="272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0</v>
      </c>
      <c r="AL322" s="30">
        <v>0</v>
      </c>
      <c r="AM322" s="30">
        <v>0</v>
      </c>
      <c r="AN322" s="30">
        <v>0</v>
      </c>
      <c r="AO322" s="30">
        <v>0</v>
      </c>
      <c r="AP322" s="30">
        <v>0</v>
      </c>
      <c r="AQ322" s="30">
        <v>0</v>
      </c>
      <c r="AR322" s="30">
        <v>0</v>
      </c>
      <c r="AS322" s="30">
        <v>0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0</v>
      </c>
      <c r="BF322" s="30">
        <v>0</v>
      </c>
      <c r="BG322" s="30">
        <v>0</v>
      </c>
    </row>
    <row r="323" spans="1:59">
      <c r="A323" s="118"/>
      <c r="B323" s="278"/>
      <c r="C323" s="139">
        <v>2037</v>
      </c>
      <c r="D323" s="278"/>
      <c r="E323" s="118"/>
      <c r="F323" s="271">
        <v>0</v>
      </c>
      <c r="G323" s="272">
        <v>0</v>
      </c>
      <c r="H323" s="272">
        <v>0</v>
      </c>
      <c r="I323" s="272">
        <v>0</v>
      </c>
      <c r="J323" s="272">
        <v>0</v>
      </c>
      <c r="K323" s="272">
        <v>0</v>
      </c>
      <c r="L323" s="272">
        <v>0</v>
      </c>
      <c r="M323" s="272">
        <v>0</v>
      </c>
      <c r="N323" s="272">
        <v>0</v>
      </c>
      <c r="O323" s="272">
        <v>0</v>
      </c>
      <c r="P323" s="272">
        <v>0</v>
      </c>
      <c r="Q323" s="272">
        <v>0</v>
      </c>
      <c r="R323" s="272">
        <v>0</v>
      </c>
      <c r="S323" s="272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0</v>
      </c>
      <c r="AP323" s="30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0</v>
      </c>
      <c r="BB323" s="30">
        <v>0</v>
      </c>
      <c r="BC323" s="30">
        <v>0</v>
      </c>
      <c r="BD323" s="30">
        <v>0</v>
      </c>
      <c r="BE323" s="30">
        <v>0</v>
      </c>
      <c r="BF323" s="30">
        <v>0</v>
      </c>
      <c r="BG323" s="30">
        <v>0</v>
      </c>
    </row>
    <row r="324" spans="1:59">
      <c r="A324" s="118"/>
      <c r="B324" s="278"/>
      <c r="C324" s="139">
        <v>2038</v>
      </c>
      <c r="D324" s="278"/>
      <c r="E324" s="118"/>
      <c r="F324" s="271">
        <v>0</v>
      </c>
      <c r="G324" s="272">
        <v>0</v>
      </c>
      <c r="H324" s="272">
        <v>0</v>
      </c>
      <c r="I324" s="272">
        <v>0</v>
      </c>
      <c r="J324" s="272">
        <v>0</v>
      </c>
      <c r="K324" s="272">
        <v>0</v>
      </c>
      <c r="L324" s="272">
        <v>0</v>
      </c>
      <c r="M324" s="272">
        <v>0</v>
      </c>
      <c r="N324" s="272">
        <v>0</v>
      </c>
      <c r="O324" s="272">
        <v>0</v>
      </c>
      <c r="P324" s="272">
        <v>0</v>
      </c>
      <c r="Q324" s="272">
        <v>0</v>
      </c>
      <c r="R324" s="272">
        <v>0</v>
      </c>
      <c r="S324" s="272">
        <v>0</v>
      </c>
      <c r="T324" s="272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0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0</v>
      </c>
      <c r="BB324" s="30">
        <v>0</v>
      </c>
      <c r="BC324" s="30">
        <v>0</v>
      </c>
      <c r="BD324" s="30">
        <v>0</v>
      </c>
      <c r="BE324" s="30">
        <v>0</v>
      </c>
      <c r="BF324" s="30">
        <v>0</v>
      </c>
      <c r="BG324" s="30">
        <v>0</v>
      </c>
    </row>
    <row r="325" spans="1:59">
      <c r="A325" s="118"/>
      <c r="B325" s="278"/>
      <c r="C325" s="139">
        <v>2039</v>
      </c>
      <c r="D325" s="278"/>
      <c r="E325" s="118"/>
      <c r="F325" s="271">
        <v>0</v>
      </c>
      <c r="G325" s="272">
        <v>0</v>
      </c>
      <c r="H325" s="272">
        <v>0</v>
      </c>
      <c r="I325" s="272">
        <v>0</v>
      </c>
      <c r="J325" s="272">
        <v>0</v>
      </c>
      <c r="K325" s="272">
        <v>0</v>
      </c>
      <c r="L325" s="272">
        <v>0</v>
      </c>
      <c r="M325" s="272">
        <v>0</v>
      </c>
      <c r="N325" s="272">
        <v>0</v>
      </c>
      <c r="O325" s="272">
        <v>0</v>
      </c>
      <c r="P325" s="272">
        <v>0</v>
      </c>
      <c r="Q325" s="272">
        <v>0</v>
      </c>
      <c r="R325" s="272">
        <v>0</v>
      </c>
      <c r="S325" s="272">
        <v>0</v>
      </c>
      <c r="T325" s="272">
        <v>0</v>
      </c>
      <c r="U325" s="272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0</v>
      </c>
      <c r="AG325" s="30">
        <v>0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0</v>
      </c>
      <c r="BD325" s="30">
        <v>0</v>
      </c>
      <c r="BE325" s="30">
        <v>0</v>
      </c>
      <c r="BF325" s="30">
        <v>0</v>
      </c>
      <c r="BG325" s="30">
        <v>0</v>
      </c>
    </row>
    <row r="326" spans="1:59">
      <c r="A326" s="118"/>
      <c r="B326" s="278"/>
      <c r="C326" s="139">
        <v>2040</v>
      </c>
      <c r="D326" s="278"/>
      <c r="E326" s="118"/>
      <c r="F326" s="271">
        <v>0</v>
      </c>
      <c r="G326" s="272">
        <v>0</v>
      </c>
      <c r="H326" s="272">
        <v>0</v>
      </c>
      <c r="I326" s="272">
        <v>0</v>
      </c>
      <c r="J326" s="272">
        <v>0</v>
      </c>
      <c r="K326" s="272">
        <v>0</v>
      </c>
      <c r="L326" s="272">
        <v>0</v>
      </c>
      <c r="M326" s="272">
        <v>0</v>
      </c>
      <c r="N326" s="272">
        <v>0</v>
      </c>
      <c r="O326" s="272">
        <v>0</v>
      </c>
      <c r="P326" s="272">
        <v>0</v>
      </c>
      <c r="Q326" s="272">
        <v>0</v>
      </c>
      <c r="R326" s="272">
        <v>0</v>
      </c>
      <c r="S326" s="272">
        <v>0</v>
      </c>
      <c r="T326" s="272">
        <v>0</v>
      </c>
      <c r="U326" s="272">
        <v>0</v>
      </c>
      <c r="V326" s="272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  <c r="BD326" s="30">
        <v>0</v>
      </c>
      <c r="BE326" s="30">
        <v>0</v>
      </c>
      <c r="BF326" s="30">
        <v>0</v>
      </c>
      <c r="BG326" s="30">
        <v>0</v>
      </c>
    </row>
    <row r="327" spans="1:59">
      <c r="A327" s="118"/>
      <c r="B327" s="278"/>
      <c r="C327" s="139">
        <v>2041</v>
      </c>
      <c r="D327" s="278"/>
      <c r="E327" s="118"/>
      <c r="F327" s="271">
        <v>0</v>
      </c>
      <c r="G327" s="272">
        <v>0</v>
      </c>
      <c r="H327" s="272">
        <v>0</v>
      </c>
      <c r="I327" s="272">
        <v>0</v>
      </c>
      <c r="J327" s="272">
        <v>0</v>
      </c>
      <c r="K327" s="272">
        <v>0</v>
      </c>
      <c r="L327" s="272">
        <v>0</v>
      </c>
      <c r="M327" s="272">
        <v>0</v>
      </c>
      <c r="N327" s="272">
        <v>0</v>
      </c>
      <c r="O327" s="272">
        <v>0</v>
      </c>
      <c r="P327" s="272">
        <v>0</v>
      </c>
      <c r="Q327" s="272">
        <v>0</v>
      </c>
      <c r="R327" s="272">
        <v>0</v>
      </c>
      <c r="S327" s="272">
        <v>0</v>
      </c>
      <c r="T327" s="272">
        <v>0</v>
      </c>
      <c r="U327" s="272">
        <v>0</v>
      </c>
      <c r="V327" s="272">
        <v>0</v>
      </c>
      <c r="W327" s="272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</row>
    <row r="328" spans="1:59">
      <c r="A328" s="118"/>
      <c r="B328" s="278"/>
      <c r="C328" s="145">
        <v>2042</v>
      </c>
      <c r="D328" s="278"/>
      <c r="E328" s="118"/>
      <c r="F328" s="273">
        <v>0</v>
      </c>
      <c r="G328" s="274">
        <v>0</v>
      </c>
      <c r="H328" s="274">
        <v>0</v>
      </c>
      <c r="I328" s="274">
        <v>0</v>
      </c>
      <c r="J328" s="274">
        <v>0</v>
      </c>
      <c r="K328" s="274">
        <v>0</v>
      </c>
      <c r="L328" s="274">
        <v>0</v>
      </c>
      <c r="M328" s="274">
        <v>0</v>
      </c>
      <c r="N328" s="274">
        <v>0</v>
      </c>
      <c r="O328" s="274">
        <v>0</v>
      </c>
      <c r="P328" s="274">
        <v>0</v>
      </c>
      <c r="Q328" s="274">
        <v>0</v>
      </c>
      <c r="R328" s="274">
        <v>0</v>
      </c>
      <c r="S328" s="274">
        <v>0</v>
      </c>
      <c r="T328" s="274">
        <v>0</v>
      </c>
      <c r="U328" s="274">
        <v>0</v>
      </c>
      <c r="V328" s="274">
        <v>0</v>
      </c>
      <c r="W328" s="274">
        <v>0</v>
      </c>
      <c r="X328" s="274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0</v>
      </c>
      <c r="BA328" s="30">
        <v>0</v>
      </c>
      <c r="BB328" s="30">
        <v>0</v>
      </c>
      <c r="BC328" s="30">
        <v>0</v>
      </c>
      <c r="BD328" s="30">
        <v>0</v>
      </c>
      <c r="BE328" s="30">
        <v>0</v>
      </c>
      <c r="BF328" s="30">
        <v>0</v>
      </c>
      <c r="BG328" s="30">
        <v>0</v>
      </c>
    </row>
    <row r="329" spans="1:59">
      <c r="A329" s="118"/>
      <c r="B329" s="278"/>
      <c r="C329" s="391" t="s">
        <v>17</v>
      </c>
      <c r="D329" s="278"/>
      <c r="E329" s="118"/>
      <c r="F329" s="393">
        <v>0</v>
      </c>
      <c r="G329" s="394">
        <v>0</v>
      </c>
      <c r="H329" s="394">
        <v>8088.1043465921002</v>
      </c>
      <c r="I329" s="394">
        <v>16176.2086931842</v>
      </c>
      <c r="J329" s="394">
        <v>24264.313039776302</v>
      </c>
      <c r="K329" s="276">
        <v>32352.417386368401</v>
      </c>
      <c r="L329" s="276">
        <v>40440.5217329605</v>
      </c>
      <c r="M329" s="276">
        <v>48528.626079552603</v>
      </c>
      <c r="N329" s="276">
        <v>56616.730426144706</v>
      </c>
      <c r="O329" s="276">
        <v>64704.834772736809</v>
      </c>
      <c r="P329" s="276">
        <v>72792.939119328905</v>
      </c>
      <c r="Q329" s="276">
        <v>80881.043465921</v>
      </c>
      <c r="R329" s="276">
        <v>88969.147812513096</v>
      </c>
      <c r="S329" s="276">
        <v>97057.252159105192</v>
      </c>
      <c r="T329" s="276">
        <v>105145.35650569729</v>
      </c>
      <c r="U329" s="276">
        <v>113233.46085228938</v>
      </c>
      <c r="V329" s="276">
        <v>121321.56519888148</v>
      </c>
      <c r="W329" s="276">
        <v>129409.66954547357</v>
      </c>
      <c r="X329" s="276">
        <v>137497.77389206568</v>
      </c>
      <c r="Y329" s="276">
        <v>145585.87823865778</v>
      </c>
      <c r="Z329" s="276">
        <v>153673.98258524988</v>
      </c>
      <c r="AA329" s="276">
        <v>161762.08693184197</v>
      </c>
      <c r="AB329" s="276">
        <v>169850.19127843407</v>
      </c>
      <c r="AC329" s="276">
        <v>177938.29562502616</v>
      </c>
      <c r="AD329" s="276">
        <v>186026.39997161826</v>
      </c>
      <c r="AE329" s="276">
        <v>194114.50431821035</v>
      </c>
      <c r="AF329" s="276">
        <v>202202.60866480245</v>
      </c>
      <c r="AG329" s="276">
        <v>210290.71301139455</v>
      </c>
      <c r="AH329" s="276">
        <v>218378.81735798664</v>
      </c>
      <c r="AI329" s="276">
        <v>226466.92170457874</v>
      </c>
      <c r="AJ329" s="276">
        <v>234555.02605117083</v>
      </c>
      <c r="AK329" s="276">
        <v>242643.13039776293</v>
      </c>
      <c r="AL329" s="276">
        <v>0</v>
      </c>
      <c r="AM329" s="276">
        <v>0</v>
      </c>
      <c r="AN329" s="276">
        <v>0</v>
      </c>
      <c r="AO329" s="276">
        <v>0</v>
      </c>
      <c r="AP329" s="276">
        <v>0</v>
      </c>
      <c r="AQ329" s="276">
        <v>0</v>
      </c>
      <c r="AR329" s="276">
        <v>0</v>
      </c>
      <c r="AS329" s="276">
        <v>0</v>
      </c>
      <c r="AT329" s="276">
        <v>0</v>
      </c>
      <c r="AU329" s="276">
        <v>0</v>
      </c>
      <c r="AV329" s="276">
        <v>0</v>
      </c>
      <c r="AW329" s="276">
        <v>0</v>
      </c>
      <c r="AX329" s="276">
        <v>0</v>
      </c>
      <c r="AY329" s="276">
        <v>0</v>
      </c>
      <c r="AZ329" s="276">
        <v>0</v>
      </c>
      <c r="BA329" s="276">
        <v>0</v>
      </c>
      <c r="BB329" s="276">
        <v>0</v>
      </c>
      <c r="BC329" s="276">
        <v>0</v>
      </c>
      <c r="BD329" s="276">
        <v>0</v>
      </c>
      <c r="BE329" s="276">
        <v>0</v>
      </c>
      <c r="BF329" s="395">
        <v>0</v>
      </c>
      <c r="BG329" s="396">
        <v>0</v>
      </c>
    </row>
    <row r="331" spans="1:59">
      <c r="D331" s="277" t="s">
        <v>23</v>
      </c>
      <c r="E331" s="35" t="s">
        <v>153</v>
      </c>
    </row>
    <row r="332" spans="1:59">
      <c r="C332" s="35" t="s">
        <v>738</v>
      </c>
      <c r="D332" s="277">
        <v>-160.87053853619784</v>
      </c>
      <c r="E332" s="420">
        <v>-6.1143717622446261E-2</v>
      </c>
    </row>
    <row r="333" spans="1:59">
      <c r="C333" s="35" t="s">
        <v>150</v>
      </c>
      <c r="D333" s="22">
        <v>76939.487271878854</v>
      </c>
      <c r="E333" s="420">
        <v>29.243181048399478</v>
      </c>
    </row>
    <row r="334" spans="1:59">
      <c r="C334" s="35" t="s">
        <v>158</v>
      </c>
      <c r="D334" s="22">
        <v>-25386.155337677923</v>
      </c>
      <c r="E334" s="420">
        <v>-9.6487767593148881</v>
      </c>
    </row>
    <row r="335" spans="1:59">
      <c r="C335" s="35" t="s">
        <v>21</v>
      </c>
      <c r="D335" s="22">
        <v>13098.864610349645</v>
      </c>
      <c r="E335" s="420">
        <v>4.9786199896984735</v>
      </c>
    </row>
    <row r="336" spans="1:59">
      <c r="C336" s="35" t="s">
        <v>156</v>
      </c>
      <c r="D336" s="22">
        <v>229532.58876178617</v>
      </c>
      <c r="E336" s="420">
        <v>87.240808168500081</v>
      </c>
    </row>
    <row r="337" spans="3:59">
      <c r="C337" s="35" t="s">
        <v>151</v>
      </c>
      <c r="D337" s="390">
        <v>294184.78530633677</v>
      </c>
      <c r="E337" s="421">
        <v>111.81383244728315</v>
      </c>
    </row>
    <row r="338" spans="3:59">
      <c r="D338" s="29"/>
      <c r="E338" s="768"/>
    </row>
    <row r="339" spans="3:59">
      <c r="C339" s="35" t="s">
        <v>178</v>
      </c>
      <c r="D339" s="29">
        <v>13098.86461034965</v>
      </c>
      <c r="E339" s="420">
        <v>4.9786199896984762</v>
      </c>
    </row>
    <row r="341" spans="3:59">
      <c r="D341" s="35" t="s">
        <v>23</v>
      </c>
    </row>
    <row r="342" spans="3:59">
      <c r="C342" s="35" t="s">
        <v>740</v>
      </c>
      <c r="F342" s="35">
        <v>0</v>
      </c>
      <c r="G342" s="35">
        <v>0</v>
      </c>
      <c r="H342" s="35">
        <v>4458.482</v>
      </c>
      <c r="I342" s="35">
        <v>37359.43</v>
      </c>
      <c r="J342" s="35">
        <v>64966.46</v>
      </c>
      <c r="K342" s="35">
        <v>22610.880000000001</v>
      </c>
      <c r="L342" s="35">
        <v>58507.26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557.30629999999996</v>
      </c>
      <c r="S342" s="35">
        <v>878.96040000000005</v>
      </c>
      <c r="T342" s="35">
        <v>2541.3290000000002</v>
      </c>
      <c r="U342" s="35">
        <v>3004.6559999999999</v>
      </c>
      <c r="V342" s="35">
        <v>2219.6979999999999</v>
      </c>
      <c r="W342" s="35">
        <v>1289.7719999999999</v>
      </c>
      <c r="X342" s="35">
        <v>2888.8690000000001</v>
      </c>
      <c r="Y342" s="35">
        <v>773.86329999999998</v>
      </c>
      <c r="Z342" s="35">
        <v>466.81479999999999</v>
      </c>
      <c r="AA342" s="35">
        <v>295.57389999999998</v>
      </c>
      <c r="AB342" s="35">
        <v>0</v>
      </c>
      <c r="AC342" s="35">
        <v>0</v>
      </c>
      <c r="AD342" s="35">
        <v>0</v>
      </c>
    </row>
    <row r="343" spans="3:59">
      <c r="C343" s="35" t="s">
        <v>9</v>
      </c>
      <c r="H343" s="420">
        <v>85.735049257362988</v>
      </c>
      <c r="I343" s="420">
        <v>89.170755275397042</v>
      </c>
      <c r="J343" s="420">
        <v>92.724662188546915</v>
      </c>
      <c r="K343" s="420">
        <v>96.400532725307158</v>
      </c>
      <c r="L343" s="420">
        <v>100.2022438750376</v>
      </c>
      <c r="M343" s="420">
        <v>104.1337902493012</v>
      </c>
      <c r="N343" s="420">
        <v>108.1992875398561</v>
      </c>
      <c r="O343" s="420">
        <v>112.4029760760329</v>
      </c>
      <c r="P343" s="420">
        <v>116.7492244843062</v>
      </c>
      <c r="Q343" s="420">
        <v>121.24253345294559</v>
      </c>
      <c r="R343" s="420">
        <v>125.88753960471431</v>
      </c>
      <c r="S343" s="420">
        <v>130.68901948066329</v>
      </c>
      <c r="T343" s="420">
        <v>137.34754230863379</v>
      </c>
      <c r="U343" s="420">
        <v>142.51927075358859</v>
      </c>
      <c r="V343" s="420">
        <v>147.86374340684819</v>
      </c>
      <c r="W343" s="420">
        <v>153.38636514854969</v>
      </c>
      <c r="X343" s="420">
        <v>159.09270313770699</v>
      </c>
      <c r="Y343" s="420">
        <v>164.98849154810441</v>
      </c>
      <c r="Z343" s="420">
        <v>171.0796364395606</v>
      </c>
      <c r="AA343" s="420">
        <v>177.37222076837199</v>
      </c>
      <c r="AB343" s="420">
        <v>183.87250954084919</v>
      </c>
      <c r="AC343" s="420">
        <v>190.58695511397011</v>
      </c>
      <c r="AD343" s="420">
        <v>199.69277630274871</v>
      </c>
    </row>
    <row r="344" spans="3:59">
      <c r="C344" s="35" t="s">
        <v>17</v>
      </c>
      <c r="D344" s="8">
        <v>13098.86461034965</v>
      </c>
      <c r="E344" s="22">
        <v>0</v>
      </c>
      <c r="F344" s="22">
        <v>0</v>
      </c>
      <c r="G344" s="22">
        <v>0</v>
      </c>
      <c r="H344" s="22">
        <v>382248.17388306622</v>
      </c>
      <c r="I344" s="22">
        <v>3331368.5897583263</v>
      </c>
      <c r="J344" s="22">
        <v>6023993.057085746</v>
      </c>
      <c r="K344" s="22">
        <v>2179700.877387993</v>
      </c>
      <c r="L344" s="22">
        <v>5862558.7349802321</v>
      </c>
      <c r="M344" s="22">
        <v>0</v>
      </c>
      <c r="N344" s="22">
        <v>0</v>
      </c>
      <c r="O344" s="22">
        <v>0</v>
      </c>
      <c r="P344" s="22">
        <v>0</v>
      </c>
      <c r="Q344" s="22">
        <v>0</v>
      </c>
      <c r="R344" s="22">
        <v>70157.918913206784</v>
      </c>
      <c r="S344" s="22">
        <v>114870.47283833161</v>
      </c>
      <c r="T344" s="22">
        <v>349045.29234765802</v>
      </c>
      <c r="U344" s="22">
        <v>428221.38198539446</v>
      </c>
      <c r="V344" s="22">
        <v>328212.85551269411</v>
      </c>
      <c r="W344" s="22">
        <v>197833.43895037522</v>
      </c>
      <c r="X344" s="22">
        <v>459597.9782207245</v>
      </c>
      <c r="Y344" s="22">
        <v>127678.53853143819</v>
      </c>
      <c r="Z344" s="22">
        <v>79862.506268606186</v>
      </c>
      <c r="AA344" s="22">
        <v>52426.599044168703</v>
      </c>
      <c r="AB344" s="22">
        <v>0</v>
      </c>
      <c r="AC344" s="22">
        <v>0</v>
      </c>
      <c r="AD344" s="22">
        <v>0</v>
      </c>
      <c r="AE344" s="22">
        <v>0</v>
      </c>
      <c r="AF344" s="22">
        <v>0</v>
      </c>
      <c r="AG344" s="22">
        <v>0</v>
      </c>
      <c r="AH344" s="22">
        <v>0</v>
      </c>
      <c r="AI344" s="22">
        <v>0</v>
      </c>
      <c r="AJ344" s="22">
        <v>0</v>
      </c>
      <c r="AK344" s="22">
        <v>0</v>
      </c>
      <c r="AL344" s="22">
        <v>0</v>
      </c>
      <c r="AM344" s="22">
        <v>0</v>
      </c>
      <c r="AN344" s="22">
        <v>0</v>
      </c>
      <c r="AO344" s="22">
        <v>0</v>
      </c>
      <c r="AP344" s="22">
        <v>0</v>
      </c>
      <c r="AQ344" s="22">
        <v>0</v>
      </c>
      <c r="AR344" s="22">
        <v>0</v>
      </c>
      <c r="AS344" s="22">
        <v>0</v>
      </c>
      <c r="AT344" s="22">
        <v>0</v>
      </c>
      <c r="AU344" s="22">
        <v>0</v>
      </c>
      <c r="AV344" s="22">
        <v>0</v>
      </c>
      <c r="AW344" s="22">
        <v>0</v>
      </c>
      <c r="AX344" s="22">
        <v>0</v>
      </c>
      <c r="AY344" s="22">
        <v>0</v>
      </c>
      <c r="AZ344" s="22">
        <v>0</v>
      </c>
      <c r="BA344" s="22">
        <v>0</v>
      </c>
      <c r="BB344" s="22">
        <v>0</v>
      </c>
      <c r="BC344" s="22">
        <v>0</v>
      </c>
      <c r="BD344" s="22">
        <v>0</v>
      </c>
      <c r="BE344" s="22">
        <v>0</v>
      </c>
      <c r="BF344" s="22">
        <v>0</v>
      </c>
      <c r="BG344" s="22">
        <v>0</v>
      </c>
    </row>
  </sheetData>
  <phoneticPr fontId="0" type="noConversion"/>
  <conditionalFormatting sqref="F16:AK16 F10:Z11 F9:BG9 F12:BG12">
    <cfRule type="cellIs" dxfId="16" priority="2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70C0"/>
  </sheetPr>
  <dimension ref="A1:XFD339"/>
  <sheetViews>
    <sheetView workbookViewId="0">
      <selection sqref="A1:XFD1048576"/>
    </sheetView>
  </sheetViews>
  <sheetFormatPr defaultColWidth="9.140625" defaultRowHeight="15" outlineLevelRow="1"/>
  <cols>
    <col min="1" max="1" width="2.140625" style="19" customWidth="1"/>
    <col min="2" max="2" width="7.5703125" style="19" customWidth="1"/>
    <col min="3" max="3" width="41.140625" style="19" customWidth="1"/>
    <col min="4" max="4" width="14.85546875" style="19" bestFit="1" customWidth="1"/>
    <col min="5" max="5" width="11.28515625" style="19" customWidth="1"/>
    <col min="6" max="26" width="12.140625" style="19" customWidth="1"/>
    <col min="27" max="27" width="12.140625" style="15" customWidth="1"/>
    <col min="28" max="59" width="10.7109375" style="15" customWidth="1"/>
    <col min="60" max="16384" width="9.140625" style="15"/>
  </cols>
  <sheetData>
    <row r="1" spans="1:16384" ht="23.25">
      <c r="A1" s="46" t="s">
        <v>155</v>
      </c>
      <c r="B1" s="779" t="s">
        <v>744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16384" ht="21">
      <c r="A2" s="189"/>
      <c r="B2" s="47" t="s">
        <v>756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16384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16384" ht="15.75">
      <c r="A4" s="191" t="s">
        <v>18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16384">
      <c r="A5" s="19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16384">
      <c r="A6" s="193"/>
      <c r="B6" s="54"/>
      <c r="C6" s="55"/>
      <c r="D6" s="56"/>
      <c r="E6" s="57" t="s">
        <v>24</v>
      </c>
      <c r="F6" s="56"/>
      <c r="G6" s="56"/>
      <c r="H6" s="247">
        <v>1906</v>
      </c>
      <c r="I6" s="56"/>
      <c r="J6" s="56"/>
      <c r="K6" s="56"/>
      <c r="L6" s="53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16384">
      <c r="A7" s="54"/>
      <c r="B7" s="56"/>
      <c r="C7" s="56"/>
      <c r="D7" s="56"/>
      <c r="E7" s="56"/>
      <c r="F7" s="56"/>
      <c r="G7" s="53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</row>
    <row r="8" spans="1:16384">
      <c r="A8" s="54"/>
      <c r="B8" s="54"/>
      <c r="C8" s="19" t="s">
        <v>109</v>
      </c>
      <c r="D8" s="304" t="s">
        <v>23</v>
      </c>
      <c r="E8" s="248"/>
      <c r="F8" s="249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49">
        <v>2067</v>
      </c>
      <c r="AY8" s="249">
        <v>2068</v>
      </c>
      <c r="AZ8" s="249">
        <v>2069</v>
      </c>
      <c r="BA8" s="249">
        <v>2070</v>
      </c>
      <c r="BB8" s="249">
        <v>2071</v>
      </c>
      <c r="BC8" s="249">
        <v>2072</v>
      </c>
      <c r="BD8" s="249">
        <v>2073</v>
      </c>
      <c r="BE8" s="249">
        <v>2074</v>
      </c>
      <c r="BF8" s="249">
        <v>2075</v>
      </c>
      <c r="BG8" s="250">
        <v>2076</v>
      </c>
    </row>
    <row r="9" spans="1:16384">
      <c r="B9" s="3"/>
      <c r="C9" s="19" t="s">
        <v>20</v>
      </c>
      <c r="D9" s="305"/>
      <c r="E9" s="194">
        <v>0</v>
      </c>
      <c r="F9" s="60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0">
        <v>45</v>
      </c>
      <c r="AY9" s="60">
        <v>46</v>
      </c>
      <c r="AZ9" s="60">
        <v>47</v>
      </c>
      <c r="BA9" s="60">
        <v>48</v>
      </c>
      <c r="BB9" s="60">
        <v>49</v>
      </c>
      <c r="BC9" s="60">
        <v>50</v>
      </c>
      <c r="BD9" s="60">
        <v>51</v>
      </c>
      <c r="BE9" s="60">
        <v>52</v>
      </c>
      <c r="BF9" s="60">
        <v>53</v>
      </c>
      <c r="BG9" s="61">
        <v>54</v>
      </c>
    </row>
    <row r="10" spans="1:16384">
      <c r="B10" s="58"/>
      <c r="C10" s="51"/>
      <c r="D10" s="305"/>
      <c r="E10" s="195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</row>
    <row r="11" spans="1:16384">
      <c r="B11" s="58"/>
      <c r="C11" s="51"/>
      <c r="D11" s="305"/>
      <c r="E11" s="197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</row>
    <row r="12" spans="1:16384" s="35" customFormat="1">
      <c r="A12" s="278"/>
      <c r="B12" s="305"/>
      <c r="C12" s="278" t="s">
        <v>99</v>
      </c>
      <c r="D12" s="8">
        <v>2631.0231826195209</v>
      </c>
      <c r="E12" s="62"/>
      <c r="F12" s="63">
        <v>0</v>
      </c>
      <c r="G12" s="63">
        <v>0</v>
      </c>
      <c r="H12" s="63">
        <v>237</v>
      </c>
      <c r="I12" s="63">
        <v>237</v>
      </c>
      <c r="J12" s="63">
        <v>237</v>
      </c>
      <c r="K12" s="63">
        <v>237</v>
      </c>
      <c r="L12" s="63">
        <v>237</v>
      </c>
      <c r="M12" s="63">
        <v>237</v>
      </c>
      <c r="N12" s="63">
        <v>237</v>
      </c>
      <c r="O12" s="63">
        <v>237</v>
      </c>
      <c r="P12" s="63">
        <v>237</v>
      </c>
      <c r="Q12" s="63">
        <v>237</v>
      </c>
      <c r="R12" s="63">
        <v>237</v>
      </c>
      <c r="S12" s="63">
        <v>237</v>
      </c>
      <c r="T12" s="63">
        <v>237</v>
      </c>
      <c r="U12" s="63">
        <v>237</v>
      </c>
      <c r="V12" s="63">
        <v>237</v>
      </c>
      <c r="W12" s="63">
        <v>237</v>
      </c>
      <c r="X12" s="63">
        <v>237</v>
      </c>
      <c r="Y12" s="63">
        <v>237</v>
      </c>
      <c r="Z12" s="63">
        <v>237</v>
      </c>
      <c r="AA12" s="63">
        <v>237</v>
      </c>
      <c r="AB12" s="63">
        <v>237</v>
      </c>
      <c r="AC12" s="63">
        <v>237</v>
      </c>
      <c r="AD12" s="63">
        <v>237</v>
      </c>
      <c r="AE12" s="63">
        <v>237</v>
      </c>
      <c r="AF12" s="63">
        <v>237</v>
      </c>
      <c r="AG12" s="63">
        <v>237</v>
      </c>
      <c r="AH12" s="63">
        <v>237</v>
      </c>
      <c r="AI12" s="63">
        <v>237</v>
      </c>
      <c r="AJ12" s="63">
        <v>237</v>
      </c>
      <c r="AK12" s="63">
        <v>237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63">
        <v>0</v>
      </c>
      <c r="AZ12" s="63">
        <v>0</v>
      </c>
      <c r="BA12" s="63">
        <v>0</v>
      </c>
      <c r="BB12" s="63">
        <v>0</v>
      </c>
      <c r="BC12" s="63">
        <v>0</v>
      </c>
      <c r="BD12" s="63">
        <v>0</v>
      </c>
      <c r="BE12" s="63">
        <v>0</v>
      </c>
      <c r="BF12" s="63">
        <v>0</v>
      </c>
      <c r="BG12" s="63">
        <v>0</v>
      </c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  <c r="XFC12" s="15"/>
      <c r="XFD12" s="15"/>
    </row>
    <row r="13" spans="1:16384" s="35" customFormat="1">
      <c r="A13" s="278"/>
      <c r="B13" s="305"/>
      <c r="C13" s="278" t="s">
        <v>114</v>
      </c>
      <c r="D13" s="8">
        <v>19707649.620048549</v>
      </c>
      <c r="E13" s="126"/>
      <c r="F13" s="84">
        <v>0</v>
      </c>
      <c r="G13" s="84">
        <v>0</v>
      </c>
      <c r="H13" s="84">
        <v>1136239.849609375</v>
      </c>
      <c r="I13" s="84">
        <v>1286445.830078125</v>
      </c>
      <c r="J13" s="84">
        <v>1301367.224609375</v>
      </c>
      <c r="K13" s="84">
        <v>1707610.6328125</v>
      </c>
      <c r="L13" s="84">
        <v>1865846.25390625</v>
      </c>
      <c r="M13" s="84">
        <v>2031721.23828125</v>
      </c>
      <c r="N13" s="84">
        <v>2105840.74609375</v>
      </c>
      <c r="O13" s="84">
        <v>1880296.29296875</v>
      </c>
      <c r="P13" s="84">
        <v>1825210.49609375</v>
      </c>
      <c r="Q13" s="84">
        <v>1925775.7734375</v>
      </c>
      <c r="R13" s="84">
        <v>1911927.12890625</v>
      </c>
      <c r="S13" s="84">
        <v>2007534.875</v>
      </c>
      <c r="T13" s="84">
        <v>2039864.65625</v>
      </c>
      <c r="U13" s="84">
        <v>2309117.046875</v>
      </c>
      <c r="V13" s="84">
        <v>2330832.59375</v>
      </c>
      <c r="W13" s="84">
        <v>2415728.9140625</v>
      </c>
      <c r="X13" s="84">
        <v>2440744.2109375</v>
      </c>
      <c r="Y13" s="84">
        <v>2572111.4609375</v>
      </c>
      <c r="Z13" s="84">
        <v>1557364.3514856996</v>
      </c>
      <c r="AA13" s="84">
        <v>1557364.3514856996</v>
      </c>
      <c r="AB13" s="84">
        <v>1557364.3514856996</v>
      </c>
      <c r="AC13" s="84">
        <v>1557364.3514856996</v>
      </c>
      <c r="AD13" s="84">
        <v>1557364.3514856996</v>
      </c>
      <c r="AE13" s="84">
        <v>1557364.3514856996</v>
      </c>
      <c r="AF13" s="84">
        <v>1557364.3514856996</v>
      </c>
      <c r="AG13" s="84">
        <v>1557364.3514856996</v>
      </c>
      <c r="AH13" s="84">
        <v>1557364.3514856996</v>
      </c>
      <c r="AI13" s="84">
        <v>1557364.3514856996</v>
      </c>
      <c r="AJ13" s="84">
        <v>1557364.3514856996</v>
      </c>
      <c r="AK13" s="84">
        <v>1557364.3514856996</v>
      </c>
      <c r="AL13" s="84">
        <v>-6.5711576014827478E-5</v>
      </c>
      <c r="AM13" s="84">
        <v>-6.5711576014827478E-5</v>
      </c>
      <c r="AN13" s="84">
        <v>-6.5711576014827478E-5</v>
      </c>
      <c r="AO13" s="84">
        <v>-6.5711576014827478E-5</v>
      </c>
      <c r="AP13" s="84">
        <v>-6.5711576014827478E-5</v>
      </c>
      <c r="AQ13" s="84">
        <v>-6.5711576014827478E-5</v>
      </c>
      <c r="AR13" s="84">
        <v>-6.5711576014827478E-5</v>
      </c>
      <c r="AS13" s="84">
        <v>-6.5711576014827478E-5</v>
      </c>
      <c r="AT13" s="84">
        <v>-6.5711576014827478E-5</v>
      </c>
      <c r="AU13" s="84">
        <v>-6.5711576014827478E-5</v>
      </c>
      <c r="AV13" s="84">
        <v>-6.5711576014827478E-5</v>
      </c>
      <c r="AW13" s="84">
        <v>-6.5711576014827478E-5</v>
      </c>
      <c r="AX13" s="84">
        <v>-6.5711576014827478E-5</v>
      </c>
      <c r="AY13" s="84">
        <v>-6.5711576014827478E-5</v>
      </c>
      <c r="AZ13" s="84">
        <v>-6.5711576014827478E-5</v>
      </c>
      <c r="BA13" s="84">
        <v>-6.5711576014827478E-5</v>
      </c>
      <c r="BB13" s="84">
        <v>-6.5711576014827478E-5</v>
      </c>
      <c r="BC13" s="84">
        <v>-6.5711576014827478E-5</v>
      </c>
      <c r="BD13" s="84">
        <v>-6.5711576014827478E-5</v>
      </c>
      <c r="BE13" s="84">
        <v>-6.5711576014827478E-5</v>
      </c>
      <c r="BF13" s="84">
        <v>-6.5711576014827478E-5</v>
      </c>
      <c r="BG13" s="84">
        <v>-6.5711576014827478E-5</v>
      </c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5"/>
      <c r="XFA13" s="15"/>
      <c r="XFB13" s="15"/>
      <c r="XFC13" s="15"/>
      <c r="XFD13" s="15"/>
    </row>
    <row r="14" spans="1:16384" s="35" customFormat="1">
      <c r="A14" s="278"/>
      <c r="B14" s="305"/>
      <c r="C14" s="312" t="s">
        <v>105</v>
      </c>
      <c r="E14" s="264"/>
      <c r="F14" s="357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398">
        <v>2446950.28515625</v>
      </c>
      <c r="V14" s="398">
        <v>2481330.2132352944</v>
      </c>
      <c r="W14" s="398">
        <v>2539596.4513888885</v>
      </c>
      <c r="X14" s="398">
        <v>2560441.6217105263</v>
      </c>
      <c r="Y14" s="398">
        <v>2634663.5402343753</v>
      </c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5"/>
      <c r="XFA14" s="15"/>
      <c r="XFB14" s="15"/>
      <c r="XFC14" s="15"/>
      <c r="XFD14" s="15"/>
    </row>
    <row r="15" spans="1:16384" s="35" customFormat="1">
      <c r="A15" s="327"/>
      <c r="B15" s="305"/>
      <c r="C15" s="312" t="s">
        <v>129</v>
      </c>
      <c r="D15" s="314"/>
      <c r="E15" s="9"/>
      <c r="F15" s="354"/>
      <c r="G15" s="354"/>
      <c r="H15" s="354"/>
      <c r="I15" s="386">
        <v>0.61963943802772725</v>
      </c>
      <c r="J15" s="386">
        <v>0.62682659220535186</v>
      </c>
      <c r="K15" s="386">
        <v>0.82250093097340227</v>
      </c>
      <c r="L15" s="386">
        <v>0.89871792281094054</v>
      </c>
      <c r="M15" s="386">
        <v>0.97861454939081072</v>
      </c>
      <c r="N15" s="386">
        <v>1.0143155241959763</v>
      </c>
      <c r="O15" s="386">
        <v>0.90567804027163645</v>
      </c>
      <c r="P15" s="386">
        <v>0.87914498973746702</v>
      </c>
      <c r="Q15" s="386">
        <v>0.92758403822394653</v>
      </c>
      <c r="R15" s="386">
        <v>0.92091359309974863</v>
      </c>
      <c r="S15" s="386">
        <v>0.96696475878080257</v>
      </c>
      <c r="T15" s="386">
        <v>0.98253697100841952</v>
      </c>
      <c r="U15" s="386">
        <v>1.1122271578112057</v>
      </c>
      <c r="V15" s="386">
        <v>1.1226868359006223</v>
      </c>
      <c r="W15" s="386">
        <v>1.1635786534798085</v>
      </c>
      <c r="X15" s="386">
        <v>1.1756277146492013</v>
      </c>
      <c r="Y15" s="386">
        <v>1.2389030792716702</v>
      </c>
      <c r="Z15" s="386">
        <v>0.75013214628798486</v>
      </c>
      <c r="AA15" s="386">
        <v>0.75013214628798486</v>
      </c>
      <c r="AB15" s="386">
        <v>0.75013214628798486</v>
      </c>
      <c r="AC15" s="386">
        <v>0.75013214628798486</v>
      </c>
      <c r="AD15" s="386">
        <v>0.75013214628798486</v>
      </c>
      <c r="AE15" s="386">
        <v>0.75013214628798486</v>
      </c>
      <c r="AF15" s="386">
        <v>0.75013214628798486</v>
      </c>
      <c r="AG15" s="386">
        <v>0.75013214628798486</v>
      </c>
      <c r="AH15" s="386">
        <v>0.75013214628798486</v>
      </c>
      <c r="AI15" s="386">
        <v>0.75013214628798486</v>
      </c>
      <c r="AJ15" s="386">
        <v>0.75013214628798486</v>
      </c>
      <c r="AK15" s="386">
        <v>0.75013214628798486</v>
      </c>
      <c r="AL15" s="386">
        <v>0.75013214628798486</v>
      </c>
      <c r="AM15" s="386">
        <v>0.75013214628798486</v>
      </c>
      <c r="AN15" s="386">
        <v>0.75013214628798486</v>
      </c>
      <c r="AO15" s="386">
        <v>0.75013214628798486</v>
      </c>
      <c r="AP15" s="386">
        <v>0.75013214628798486</v>
      </c>
      <c r="AQ15" s="386">
        <v>0.75013214628798486</v>
      </c>
      <c r="AR15" s="386">
        <v>0.75013214628798486</v>
      </c>
      <c r="AS15" s="386">
        <v>0.75013214628798486</v>
      </c>
      <c r="AT15" s="386">
        <v>0.75013214628798486</v>
      </c>
      <c r="AU15" s="386">
        <v>0.75013214628798486</v>
      </c>
      <c r="AV15" s="386">
        <v>0.75013214628798486</v>
      </c>
      <c r="AW15" s="386">
        <v>0.75013214628798486</v>
      </c>
      <c r="AX15" s="386">
        <v>0.75013214628798486</v>
      </c>
      <c r="AY15" s="386">
        <v>0.75013214628798486</v>
      </c>
      <c r="AZ15" s="386">
        <v>0.75013214628798486</v>
      </c>
      <c r="BA15" s="386">
        <v>0.75013214628798486</v>
      </c>
      <c r="BB15" s="386">
        <v>0.75013214628798486</v>
      </c>
      <c r="BC15" s="386">
        <v>0.75013214628798486</v>
      </c>
      <c r="BD15" s="386">
        <v>0.75013214628798486</v>
      </c>
      <c r="BE15" s="386">
        <v>0.75013214628798486</v>
      </c>
      <c r="BF15" s="386">
        <v>0.75013214628798486</v>
      </c>
      <c r="BG15" s="386">
        <v>0.75013214628798486</v>
      </c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  <c r="XEX15" s="15"/>
      <c r="XEY15" s="15"/>
      <c r="XEZ15" s="15"/>
      <c r="XFA15" s="15"/>
      <c r="XFB15" s="15"/>
      <c r="XFC15" s="15"/>
      <c r="XFD15" s="15"/>
    </row>
    <row r="16" spans="1:16384" s="35" customFormat="1">
      <c r="A16" s="278"/>
      <c r="B16" s="305"/>
      <c r="C16" s="306"/>
      <c r="D16" s="305"/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388">
        <v>0.72476453534773333</v>
      </c>
      <c r="V16" s="388">
        <v>0.7349475589876705</v>
      </c>
      <c r="W16" s="388">
        <v>0.75220549155704985</v>
      </c>
      <c r="X16" s="388">
        <v>0.758379642406805</v>
      </c>
      <c r="Y16" s="388">
        <v>0.78036350314066527</v>
      </c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  <c r="XEX16" s="15"/>
      <c r="XEY16" s="15"/>
      <c r="XEZ16" s="15"/>
      <c r="XFA16" s="15"/>
      <c r="XFB16" s="15"/>
      <c r="XFC16" s="15"/>
      <c r="XFD16" s="15"/>
    </row>
    <row r="17" spans="2:59" s="15" customFormat="1" ht="18.75">
      <c r="B17" s="49" t="s">
        <v>25</v>
      </c>
      <c r="C17" s="19"/>
      <c r="D17" s="304"/>
      <c r="E17" s="8"/>
      <c r="F17" s="29"/>
      <c r="G17" s="29"/>
      <c r="H17" s="29"/>
      <c r="I17" s="13"/>
      <c r="J17" s="13"/>
      <c r="K17" s="13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</row>
    <row r="18" spans="2:59" s="15" customFormat="1">
      <c r="B18" s="19"/>
      <c r="C18" s="68"/>
      <c r="D18" s="321"/>
      <c r="E18" s="67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29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</row>
    <row r="19" spans="2:59" s="15" customFormat="1">
      <c r="B19" s="19"/>
      <c r="C19" s="50" t="s">
        <v>10</v>
      </c>
      <c r="D19" s="304"/>
      <c r="E19" s="67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70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</row>
    <row r="20" spans="2:59" s="15" customFormat="1">
      <c r="B20" s="19"/>
      <c r="C20" s="19" t="s">
        <v>26</v>
      </c>
      <c r="D20" s="8">
        <v>342730.72210175503</v>
      </c>
      <c r="E20" s="71">
        <v>0</v>
      </c>
      <c r="F20" s="72">
        <v>0</v>
      </c>
      <c r="G20" s="72">
        <v>0</v>
      </c>
      <c r="H20" s="72">
        <v>36337.388624484753</v>
      </c>
      <c r="I20" s="72">
        <v>35644.438154263167</v>
      </c>
      <c r="J20" s="72">
        <v>34933.372601408373</v>
      </c>
      <c r="K20" s="72">
        <v>34382.926027479698</v>
      </c>
      <c r="L20" s="72">
        <v>33558.446719396343</v>
      </c>
      <c r="M20" s="72">
        <v>33134.390411265929</v>
      </c>
      <c r="N20" s="72">
        <v>32561.760932099129</v>
      </c>
      <c r="O20" s="72">
        <v>31657.935463076607</v>
      </c>
      <c r="P20" s="72">
        <v>31235.207301625243</v>
      </c>
      <c r="Q20" s="72">
        <v>30853.093509766877</v>
      </c>
      <c r="R20" s="72">
        <v>30132.016406123337</v>
      </c>
      <c r="S20" s="72">
        <v>29741.680279462726</v>
      </c>
      <c r="T20" s="72">
        <v>29174.133838495898</v>
      </c>
      <c r="U20" s="72">
        <v>28734.606746023914</v>
      </c>
      <c r="V20" s="72">
        <v>28105.967601550674</v>
      </c>
      <c r="W20" s="72">
        <v>27761.712887669051</v>
      </c>
      <c r="X20" s="72">
        <v>27296.408567391787</v>
      </c>
      <c r="Y20" s="72">
        <v>26867.266197167301</v>
      </c>
      <c r="Z20" s="72">
        <v>26632.636808416239</v>
      </c>
      <c r="AA20" s="72">
        <v>26522.811450891422</v>
      </c>
      <c r="AB20" s="72">
        <v>26039.367054851718</v>
      </c>
      <c r="AC20" s="72">
        <v>25549.065826948095</v>
      </c>
      <c r="AD20" s="72">
        <v>25331.887093904734</v>
      </c>
      <c r="AE20" s="72">
        <v>25123.018913648626</v>
      </c>
      <c r="AF20" s="72">
        <v>24922.669049999451</v>
      </c>
      <c r="AG20" s="72">
        <v>24731.050460872386</v>
      </c>
      <c r="AH20" s="72">
        <v>24548.381428130484</v>
      </c>
      <c r="AI20" s="72">
        <v>24374.885690683372</v>
      </c>
      <c r="AJ20" s="72">
        <v>24210.792580913414</v>
      </c>
      <c r="AK20" s="72">
        <v>24056.337164512559</v>
      </c>
      <c r="AL20" s="72">
        <v>4.6938042988252082E-13</v>
      </c>
      <c r="AM20" s="72">
        <v>4.6938042988252082E-13</v>
      </c>
      <c r="AN20" s="72">
        <v>4.6938042988252082E-13</v>
      </c>
      <c r="AO20" s="72">
        <v>4.6938042988252082E-13</v>
      </c>
      <c r="AP20" s="72">
        <v>4.6938042988252082E-13</v>
      </c>
      <c r="AQ20" s="72">
        <v>4.6938042988252082E-13</v>
      </c>
      <c r="AR20" s="72">
        <v>4.6938042988252082E-13</v>
      </c>
      <c r="AS20" s="72">
        <v>4.6938042988252082E-13</v>
      </c>
      <c r="AT20" s="72">
        <v>4.6938042988252082E-13</v>
      </c>
      <c r="AU20" s="72">
        <v>4.6938042988252082E-13</v>
      </c>
      <c r="AV20" s="72">
        <v>4.6938042988252082E-13</v>
      </c>
      <c r="AW20" s="72">
        <v>4.6938042988252082E-13</v>
      </c>
      <c r="AX20" s="72">
        <v>4.6938042988252082E-13</v>
      </c>
      <c r="AY20" s="72">
        <v>4.6938042988252082E-13</v>
      </c>
      <c r="AZ20" s="72">
        <v>4.6938042988252082E-13</v>
      </c>
      <c r="BA20" s="72">
        <v>4.6938042988252082E-13</v>
      </c>
      <c r="BB20" s="72">
        <v>4.6938042988252082E-13</v>
      </c>
      <c r="BC20" s="72">
        <v>4.6938042988252082E-13</v>
      </c>
      <c r="BD20" s="72">
        <v>4.6938042988252082E-13</v>
      </c>
      <c r="BE20" s="72">
        <v>4.6938042988252082E-13</v>
      </c>
      <c r="BF20" s="72">
        <v>4.6938042988252082E-13</v>
      </c>
      <c r="BG20" s="72">
        <v>4.6938042988252082E-13</v>
      </c>
    </row>
    <row r="21" spans="2:59" s="15" customFormat="1">
      <c r="B21" s="19"/>
      <c r="C21" s="19" t="s">
        <v>27</v>
      </c>
      <c r="D21" s="8">
        <v>0</v>
      </c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</row>
    <row r="22" spans="2:59" s="15" customFormat="1">
      <c r="B22" s="19"/>
      <c r="C22" s="19" t="s">
        <v>28</v>
      </c>
      <c r="D22" s="8">
        <v>0</v>
      </c>
      <c r="E22" s="76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</row>
    <row r="23" spans="2:59" s="15" customFormat="1">
      <c r="B23" s="19"/>
      <c r="C23" s="51" t="s">
        <v>29</v>
      </c>
      <c r="D23" s="8">
        <v>342730.72210175503</v>
      </c>
      <c r="E23" s="78">
        <v>0</v>
      </c>
      <c r="F23" s="52">
        <v>0</v>
      </c>
      <c r="G23" s="52">
        <v>0</v>
      </c>
      <c r="H23" s="52">
        <v>36337.388624484753</v>
      </c>
      <c r="I23" s="52">
        <v>35644.438154263167</v>
      </c>
      <c r="J23" s="52">
        <v>34933.372601408373</v>
      </c>
      <c r="K23" s="52">
        <v>34382.926027479698</v>
      </c>
      <c r="L23" s="52">
        <v>33558.446719396343</v>
      </c>
      <c r="M23" s="52">
        <v>33134.390411265929</v>
      </c>
      <c r="N23" s="52">
        <v>32561.760932099129</v>
      </c>
      <c r="O23" s="52">
        <v>31657.935463076607</v>
      </c>
      <c r="P23" s="52">
        <v>31235.207301625243</v>
      </c>
      <c r="Q23" s="52">
        <v>30853.093509766877</v>
      </c>
      <c r="R23" s="52">
        <v>30132.016406123337</v>
      </c>
      <c r="S23" s="52">
        <v>29741.680279462726</v>
      </c>
      <c r="T23" s="52">
        <v>29174.133838495898</v>
      </c>
      <c r="U23" s="52">
        <v>28734.606746023914</v>
      </c>
      <c r="V23" s="52">
        <v>28105.967601550674</v>
      </c>
      <c r="W23" s="52">
        <v>27761.712887669051</v>
      </c>
      <c r="X23" s="52">
        <v>27296.408567391787</v>
      </c>
      <c r="Y23" s="52">
        <v>26867.266197167301</v>
      </c>
      <c r="Z23" s="52">
        <v>26632.636808416239</v>
      </c>
      <c r="AA23" s="52">
        <v>26522.811450891422</v>
      </c>
      <c r="AB23" s="52">
        <v>26039.367054851718</v>
      </c>
      <c r="AC23" s="52">
        <v>25549.065826948095</v>
      </c>
      <c r="AD23" s="52">
        <v>25331.887093904734</v>
      </c>
      <c r="AE23" s="52">
        <v>25123.018913648626</v>
      </c>
      <c r="AF23" s="52">
        <v>24922.669049999451</v>
      </c>
      <c r="AG23" s="52">
        <v>24731.050460872386</v>
      </c>
      <c r="AH23" s="52">
        <v>24548.381428130484</v>
      </c>
      <c r="AI23" s="52">
        <v>24374.885690683372</v>
      </c>
      <c r="AJ23" s="52">
        <v>24210.792580913414</v>
      </c>
      <c r="AK23" s="52">
        <v>24056.337164512559</v>
      </c>
      <c r="AL23" s="52">
        <v>4.6938042988252082E-13</v>
      </c>
      <c r="AM23" s="52">
        <v>4.6938042988252082E-13</v>
      </c>
      <c r="AN23" s="52">
        <v>4.6938042988252082E-13</v>
      </c>
      <c r="AO23" s="52">
        <v>4.6938042988252082E-13</v>
      </c>
      <c r="AP23" s="52">
        <v>4.6938042988252082E-13</v>
      </c>
      <c r="AQ23" s="52">
        <v>4.6938042988252082E-13</v>
      </c>
      <c r="AR23" s="52">
        <v>4.6938042988252082E-13</v>
      </c>
      <c r="AS23" s="52">
        <v>4.6938042988252082E-13</v>
      </c>
      <c r="AT23" s="52">
        <v>4.6938042988252082E-13</v>
      </c>
      <c r="AU23" s="52">
        <v>4.6938042988252082E-13</v>
      </c>
      <c r="AV23" s="52">
        <v>4.6938042988252082E-13</v>
      </c>
      <c r="AW23" s="52">
        <v>4.6938042988252082E-13</v>
      </c>
      <c r="AX23" s="52">
        <v>4.6938042988252082E-13</v>
      </c>
      <c r="AY23" s="52">
        <v>4.6938042988252082E-13</v>
      </c>
      <c r="AZ23" s="52">
        <v>4.6938042988252082E-13</v>
      </c>
      <c r="BA23" s="52">
        <v>4.6938042988252082E-13</v>
      </c>
      <c r="BB23" s="52">
        <v>4.6938042988252082E-13</v>
      </c>
      <c r="BC23" s="52">
        <v>4.6938042988252082E-13</v>
      </c>
      <c r="BD23" s="52">
        <v>4.6938042988252082E-13</v>
      </c>
      <c r="BE23" s="52">
        <v>4.6938042988252082E-13</v>
      </c>
      <c r="BF23" s="52">
        <v>4.6938042988252082E-13</v>
      </c>
      <c r="BG23" s="52">
        <v>4.6938042988252082E-13</v>
      </c>
    </row>
    <row r="24" spans="2:59" s="15" customFormat="1">
      <c r="B24" s="19"/>
      <c r="C24" s="19"/>
      <c r="D24" s="8">
        <v>0</v>
      </c>
      <c r="E24" s="8"/>
      <c r="F24" s="79"/>
      <c r="G24" s="29"/>
      <c r="H24" s="29"/>
      <c r="I24" s="29"/>
      <c r="J24" s="69"/>
      <c r="K24" s="6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</row>
    <row r="25" spans="2:59" s="15" customFormat="1">
      <c r="B25" s="19"/>
      <c r="C25" s="50" t="s">
        <v>30</v>
      </c>
      <c r="D25" s="8">
        <v>0</v>
      </c>
      <c r="E25" s="80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</row>
    <row r="26" spans="2:59" s="15" customFormat="1">
      <c r="B26" s="19"/>
      <c r="C26" s="3" t="s">
        <v>31</v>
      </c>
      <c r="D26" s="8">
        <v>0</v>
      </c>
      <c r="E26" s="71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3"/>
    </row>
    <row r="27" spans="2:59" s="15" customFormat="1">
      <c r="B27" s="19"/>
      <c r="C27" s="3" t="s">
        <v>90</v>
      </c>
      <c r="D27" s="8">
        <v>0</v>
      </c>
      <c r="E27" s="73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5"/>
    </row>
    <row r="28" spans="2:59" s="15" customFormat="1">
      <c r="B28" s="19"/>
      <c r="C28" s="3" t="s">
        <v>32</v>
      </c>
      <c r="D28" s="8">
        <v>0</v>
      </c>
      <c r="E28" s="73">
        <v>0</v>
      </c>
      <c r="F28" s="30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</row>
    <row r="29" spans="2:59" s="15" customFormat="1">
      <c r="B29" s="19"/>
      <c r="C29" s="3" t="s">
        <v>10</v>
      </c>
      <c r="D29" s="8">
        <v>-2720.9214614113093</v>
      </c>
      <c r="E29" s="73"/>
      <c r="F29" s="30">
        <v>0</v>
      </c>
      <c r="G29" s="30">
        <v>0</v>
      </c>
      <c r="H29" s="30">
        <v>-106.49620591999998</v>
      </c>
      <c r="I29" s="30">
        <v>-168.69565535999996</v>
      </c>
      <c r="J29" s="30">
        <v>-182.98818475000002</v>
      </c>
      <c r="K29" s="30">
        <v>-72.873877520000008</v>
      </c>
      <c r="L29" s="30">
        <v>-270.30427311</v>
      </c>
      <c r="M29" s="30">
        <v>-98.521093930000006</v>
      </c>
      <c r="N29" s="30">
        <v>-101.09840541</v>
      </c>
      <c r="O29" s="30">
        <v>-452.44615692000002</v>
      </c>
      <c r="P29" s="30">
        <v>-332.99295984000003</v>
      </c>
      <c r="Q29" s="30">
        <v>-179.47538854000004</v>
      </c>
      <c r="R29" s="30">
        <v>-370.94977334999999</v>
      </c>
      <c r="S29" s="30">
        <v>-237.86254161000002</v>
      </c>
      <c r="T29" s="30">
        <v>-288.31946862000007</v>
      </c>
      <c r="U29" s="30">
        <v>-217.24923769000003</v>
      </c>
      <c r="V29" s="30">
        <v>-341.94555407999997</v>
      </c>
      <c r="W29" s="30">
        <v>-221.40213205999999</v>
      </c>
      <c r="X29" s="30">
        <v>-293.65693685999997</v>
      </c>
      <c r="Y29" s="30">
        <v>-369.23978970999997</v>
      </c>
      <c r="Z29" s="84">
        <v>-257.65497879999998</v>
      </c>
      <c r="AA29" s="84">
        <v>-28.795087319999993</v>
      </c>
      <c r="AB29" s="84">
        <v>-205.71699343000006</v>
      </c>
      <c r="AC29" s="84">
        <v>-446.28604726000003</v>
      </c>
      <c r="AD29" s="84">
        <v>-446.28604726000003</v>
      </c>
      <c r="AE29" s="84">
        <v>-446.28604726000003</v>
      </c>
      <c r="AF29" s="84">
        <v>-446.28604726000003</v>
      </c>
      <c r="AG29" s="84">
        <v>-446.28604726000003</v>
      </c>
      <c r="AH29" s="84">
        <v>-446.28604726000003</v>
      </c>
      <c r="AI29" s="84">
        <v>-446.28604726000003</v>
      </c>
      <c r="AJ29" s="84">
        <v>-446.28604726000003</v>
      </c>
      <c r="AK29" s="84">
        <v>-446.28604726000003</v>
      </c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</row>
    <row r="30" spans="2:59" s="15" customFormat="1">
      <c r="B30" s="19"/>
      <c r="C30" s="3" t="s">
        <v>21</v>
      </c>
      <c r="D30" s="8">
        <v>0</v>
      </c>
      <c r="E30" s="73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5"/>
    </row>
    <row r="31" spans="2:59" s="15" customFormat="1">
      <c r="B31" s="19"/>
      <c r="C31" s="86" t="s">
        <v>106</v>
      </c>
      <c r="D31" s="8">
        <v>0</v>
      </c>
      <c r="E31" s="76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8"/>
    </row>
    <row r="32" spans="2:59" s="15" customFormat="1">
      <c r="B32" s="19"/>
      <c r="C32" s="51" t="s">
        <v>33</v>
      </c>
      <c r="D32" s="8">
        <v>-2720.9214614113093</v>
      </c>
      <c r="E32" s="89">
        <v>0</v>
      </c>
      <c r="F32" s="52">
        <v>0</v>
      </c>
      <c r="G32" s="52">
        <v>0</v>
      </c>
      <c r="H32" s="52">
        <v>-106.49620591999998</v>
      </c>
      <c r="I32" s="52">
        <v>-168.69565535999996</v>
      </c>
      <c r="J32" s="52">
        <v>-182.98818475000002</v>
      </c>
      <c r="K32" s="52">
        <v>-72.873877520000008</v>
      </c>
      <c r="L32" s="52">
        <v>-270.30427311</v>
      </c>
      <c r="M32" s="52">
        <v>-98.521093930000006</v>
      </c>
      <c r="N32" s="52">
        <v>-101.09840541</v>
      </c>
      <c r="O32" s="52">
        <v>-452.44615692000002</v>
      </c>
      <c r="P32" s="52">
        <v>-332.99295984000003</v>
      </c>
      <c r="Q32" s="52">
        <v>-179.47538854000004</v>
      </c>
      <c r="R32" s="52">
        <v>-370.94977334999999</v>
      </c>
      <c r="S32" s="52">
        <v>-237.86254161000002</v>
      </c>
      <c r="T32" s="52">
        <v>-288.31946862000007</v>
      </c>
      <c r="U32" s="52">
        <v>-217.24923769000003</v>
      </c>
      <c r="V32" s="52">
        <v>-341.94555407999997</v>
      </c>
      <c r="W32" s="52">
        <v>-221.40213205999999</v>
      </c>
      <c r="X32" s="52">
        <v>-293.65693685999997</v>
      </c>
      <c r="Y32" s="52">
        <v>-369.23978970999997</v>
      </c>
      <c r="Z32" s="52">
        <v>-257.65497879999998</v>
      </c>
      <c r="AA32" s="52">
        <v>-28.795087319999993</v>
      </c>
      <c r="AB32" s="52">
        <v>-205.71699343000006</v>
      </c>
      <c r="AC32" s="52">
        <v>-446.28604726000003</v>
      </c>
      <c r="AD32" s="52">
        <v>-446.28604726000003</v>
      </c>
      <c r="AE32" s="52">
        <v>-446.28604726000003</v>
      </c>
      <c r="AF32" s="52">
        <v>-446.28604726000003</v>
      </c>
      <c r="AG32" s="52">
        <v>-446.28604726000003</v>
      </c>
      <c r="AH32" s="52">
        <v>-446.28604726000003</v>
      </c>
      <c r="AI32" s="52">
        <v>-446.28604726000003</v>
      </c>
      <c r="AJ32" s="52">
        <v>-446.28604726000003</v>
      </c>
      <c r="AK32" s="52">
        <v>-446.28604726000003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>
        <v>0</v>
      </c>
      <c r="AY32" s="52">
        <v>0</v>
      </c>
      <c r="AZ32" s="52">
        <v>0</v>
      </c>
      <c r="BA32" s="52">
        <v>0</v>
      </c>
      <c r="BB32" s="52">
        <v>0</v>
      </c>
      <c r="BC32" s="52">
        <v>0</v>
      </c>
      <c r="BD32" s="52">
        <v>0</v>
      </c>
      <c r="BE32" s="52">
        <v>0</v>
      </c>
      <c r="BF32" s="52">
        <v>0</v>
      </c>
      <c r="BG32" s="52">
        <v>0</v>
      </c>
    </row>
    <row r="33" spans="1:59">
      <c r="A33" s="15"/>
      <c r="D33" s="8">
        <v>0</v>
      </c>
      <c r="E33" s="90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</row>
    <row r="34" spans="1:59">
      <c r="A34" s="15"/>
      <c r="C34" s="50" t="s">
        <v>34</v>
      </c>
      <c r="D34" s="8">
        <v>0</v>
      </c>
      <c r="E34" s="80"/>
      <c r="F34" s="92"/>
      <c r="G34" s="92"/>
      <c r="H34" s="92"/>
      <c r="I34" s="92"/>
      <c r="J34" s="92"/>
      <c r="K34" s="92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</row>
    <row r="35" spans="1:59">
      <c r="A35" s="15"/>
      <c r="B35" s="3"/>
      <c r="C35" s="3" t="s">
        <v>35</v>
      </c>
      <c r="D35" s="8">
        <v>62365.900779172582</v>
      </c>
      <c r="E35" s="71">
        <v>0</v>
      </c>
      <c r="F35" s="72">
        <v>0</v>
      </c>
      <c r="G35" s="72">
        <v>0</v>
      </c>
      <c r="H35" s="72">
        <v>4317.1143179267565</v>
      </c>
      <c r="I35" s="72">
        <v>4425.0421758749253</v>
      </c>
      <c r="J35" s="72">
        <v>4535.6682302717991</v>
      </c>
      <c r="K35" s="72">
        <v>4649.0599360285933</v>
      </c>
      <c r="L35" s="72">
        <v>4765.2864344293075</v>
      </c>
      <c r="M35" s="72">
        <v>4884.4185952900398</v>
      </c>
      <c r="N35" s="72">
        <v>5006.5290601722909</v>
      </c>
      <c r="O35" s="72">
        <v>5131.6922866765981</v>
      </c>
      <c r="P35" s="72">
        <v>5259.9845938435128</v>
      </c>
      <c r="Q35" s="72">
        <v>5391.4842086895997</v>
      </c>
      <c r="R35" s="72">
        <v>5526.271313906841</v>
      </c>
      <c r="S35" s="72">
        <v>5664.428096754511</v>
      </c>
      <c r="T35" s="72">
        <v>5806.0387991733733</v>
      </c>
      <c r="U35" s="72">
        <v>5951.1897691527074</v>
      </c>
      <c r="V35" s="72">
        <v>6099.9695133815258</v>
      </c>
      <c r="W35" s="72">
        <v>6252.4687512160626</v>
      </c>
      <c r="X35" s="72">
        <v>6408.7804699964636</v>
      </c>
      <c r="Y35" s="72">
        <v>6568.9999817463749</v>
      </c>
      <c r="Z35" s="72">
        <v>6733.2249812900345</v>
      </c>
      <c r="AA35" s="72">
        <v>6901.5556058222846</v>
      </c>
      <c r="AB35" s="72">
        <v>7074.0944959678409</v>
      </c>
      <c r="AC35" s="72">
        <v>7250.9468583670368</v>
      </c>
      <c r="AD35" s="72">
        <v>7432.2205298262124</v>
      </c>
      <c r="AE35" s="72">
        <v>7618.0260430718672</v>
      </c>
      <c r="AF35" s="72">
        <v>7808.4766941486641</v>
      </c>
      <c r="AG35" s="72">
        <v>8003.688611502379</v>
      </c>
      <c r="AH35" s="72">
        <v>8203.7808267899418</v>
      </c>
      <c r="AI35" s="72">
        <v>8408.875347459687</v>
      </c>
      <c r="AJ35" s="72">
        <v>8619.0972311461792</v>
      </c>
      <c r="AK35" s="72">
        <v>8834.574661924833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72">
        <v>0</v>
      </c>
      <c r="AZ35" s="72">
        <v>0</v>
      </c>
      <c r="BA35" s="72">
        <v>0</v>
      </c>
      <c r="BB35" s="72">
        <v>0</v>
      </c>
      <c r="BC35" s="72">
        <v>0</v>
      </c>
      <c r="BD35" s="72">
        <v>0</v>
      </c>
      <c r="BE35" s="72">
        <v>0</v>
      </c>
      <c r="BF35" s="72">
        <v>0</v>
      </c>
      <c r="BG35" s="72">
        <v>0</v>
      </c>
    </row>
    <row r="36" spans="1:59">
      <c r="A36" s="15"/>
      <c r="B36" s="3"/>
      <c r="C36" s="304" t="s">
        <v>157</v>
      </c>
      <c r="D36" s="8">
        <v>50357.559635356753</v>
      </c>
      <c r="E36" s="416">
        <v>0</v>
      </c>
      <c r="F36" s="405">
        <v>0</v>
      </c>
      <c r="G36" s="405">
        <v>0</v>
      </c>
      <c r="H36" s="72">
        <v>3485.8687039160145</v>
      </c>
      <c r="I36" s="405">
        <v>3573.0154215139146</v>
      </c>
      <c r="J36" s="405">
        <v>3662.3408070517626</v>
      </c>
      <c r="K36" s="405">
        <v>3753.8993272280563</v>
      </c>
      <c r="L36" s="405">
        <v>3847.746810408757</v>
      </c>
      <c r="M36" s="405">
        <v>3943.9404806689763</v>
      </c>
      <c r="N36" s="405">
        <v>4042.5389926857006</v>
      </c>
      <c r="O36" s="405">
        <v>4143.602467502843</v>
      </c>
      <c r="P36" s="405">
        <v>4247.1925291904136</v>
      </c>
      <c r="Q36" s="405">
        <v>4353.3723424201735</v>
      </c>
      <c r="R36" s="405">
        <v>4462.2066509806782</v>
      </c>
      <c r="S36" s="405">
        <v>4573.7618172551947</v>
      </c>
      <c r="T36" s="405">
        <v>4688.1058626865743</v>
      </c>
      <c r="U36" s="405">
        <v>4805.3085092537385</v>
      </c>
      <c r="V36" s="405">
        <v>4925.4412219850819</v>
      </c>
      <c r="W36" s="405">
        <v>5048.5772525347084</v>
      </c>
      <c r="X36" s="405">
        <v>5174.791683848076</v>
      </c>
      <c r="Y36" s="405">
        <v>5304.1614759442773</v>
      </c>
      <c r="Z36" s="405">
        <v>5436.7655128428851</v>
      </c>
      <c r="AA36" s="405">
        <v>5572.6846506639567</v>
      </c>
      <c r="AB36" s="405">
        <v>5712.0017669305544</v>
      </c>
      <c r="AC36" s="405">
        <v>5854.8018111038182</v>
      </c>
      <c r="AD36" s="405">
        <v>6001.1718563814129</v>
      </c>
      <c r="AE36" s="405">
        <v>6151.2011527909481</v>
      </c>
      <c r="AF36" s="405">
        <v>6304.9811816107222</v>
      </c>
      <c r="AG36" s="405">
        <v>6462.605711150989</v>
      </c>
      <c r="AH36" s="405">
        <v>6624.1708539297651</v>
      </c>
      <c r="AI36" s="405">
        <v>6789.7751252780081</v>
      </c>
      <c r="AJ36" s="405">
        <v>6959.5195034099579</v>
      </c>
      <c r="AK36" s="405">
        <v>7133.5074909952073</v>
      </c>
      <c r="AL36" s="405">
        <v>0</v>
      </c>
      <c r="AM36" s="405">
        <v>0</v>
      </c>
      <c r="AN36" s="405">
        <v>0</v>
      </c>
      <c r="AO36" s="405">
        <v>0</v>
      </c>
      <c r="AP36" s="405">
        <v>0</v>
      </c>
      <c r="AQ36" s="405">
        <v>0</v>
      </c>
      <c r="AR36" s="405">
        <v>0</v>
      </c>
      <c r="AS36" s="405">
        <v>0</v>
      </c>
      <c r="AT36" s="405">
        <v>0</v>
      </c>
      <c r="AU36" s="405">
        <v>0</v>
      </c>
      <c r="AV36" s="405">
        <v>0</v>
      </c>
      <c r="AW36" s="405">
        <v>0</v>
      </c>
      <c r="AX36" s="405">
        <v>0</v>
      </c>
      <c r="AY36" s="405">
        <v>0</v>
      </c>
      <c r="AZ36" s="405">
        <v>0</v>
      </c>
      <c r="BA36" s="405">
        <v>0</v>
      </c>
      <c r="BB36" s="405">
        <v>0</v>
      </c>
      <c r="BC36" s="405">
        <v>0</v>
      </c>
      <c r="BD36" s="405">
        <v>0</v>
      </c>
      <c r="BE36" s="405">
        <v>0</v>
      </c>
      <c r="BF36" s="405">
        <v>0</v>
      </c>
      <c r="BG36" s="405">
        <v>0</v>
      </c>
    </row>
    <row r="37" spans="1:59">
      <c r="A37" s="15"/>
      <c r="B37" s="3"/>
      <c r="C37" s="304" t="s">
        <v>158</v>
      </c>
      <c r="D37" s="8">
        <v>-13609.50734285472</v>
      </c>
      <c r="E37" s="416">
        <v>0</v>
      </c>
      <c r="F37" s="405">
        <v>0</v>
      </c>
      <c r="G37" s="405">
        <v>0</v>
      </c>
      <c r="H37" s="405">
        <v>-1225.9311364353757</v>
      </c>
      <c r="I37" s="405">
        <v>-1225.9311364353757</v>
      </c>
      <c r="J37" s="405">
        <v>-1225.9311364353757</v>
      </c>
      <c r="K37" s="405">
        <v>-1225.9311364353757</v>
      </c>
      <c r="L37" s="405">
        <v>-1225.9311364353757</v>
      </c>
      <c r="M37" s="405">
        <v>-1225.9311364353757</v>
      </c>
      <c r="N37" s="405">
        <v>-1225.9311364353757</v>
      </c>
      <c r="O37" s="405">
        <v>-1225.9311364353757</v>
      </c>
      <c r="P37" s="405">
        <v>-1225.9311364353757</v>
      </c>
      <c r="Q37" s="405">
        <v>-1225.9311364353757</v>
      </c>
      <c r="R37" s="405">
        <v>-1225.9311364353757</v>
      </c>
      <c r="S37" s="405">
        <v>-1225.9311364353757</v>
      </c>
      <c r="T37" s="405">
        <v>-1225.9311364353757</v>
      </c>
      <c r="U37" s="405">
        <v>-1225.9311364353757</v>
      </c>
      <c r="V37" s="405">
        <v>-1225.9311364353757</v>
      </c>
      <c r="W37" s="405">
        <v>-1225.9311364353757</v>
      </c>
      <c r="X37" s="405">
        <v>-1225.9311364353757</v>
      </c>
      <c r="Y37" s="405">
        <v>-1225.9311364353757</v>
      </c>
      <c r="Z37" s="405">
        <v>-1225.9311364353757</v>
      </c>
      <c r="AA37" s="405">
        <v>-1225.9311364353757</v>
      </c>
      <c r="AB37" s="405">
        <v>-1225.9311364353757</v>
      </c>
      <c r="AC37" s="405">
        <v>-1225.9311364353757</v>
      </c>
      <c r="AD37" s="405">
        <v>-1225.9311364353757</v>
      </c>
      <c r="AE37" s="405">
        <v>-1225.9311364353757</v>
      </c>
      <c r="AF37" s="405">
        <v>-1225.9311364353757</v>
      </c>
      <c r="AG37" s="405">
        <v>-1225.9311364353757</v>
      </c>
      <c r="AH37" s="405">
        <v>-1225.9311364353757</v>
      </c>
      <c r="AI37" s="405">
        <v>-1225.9311364353757</v>
      </c>
      <c r="AJ37" s="405">
        <v>-1225.9311364353757</v>
      </c>
      <c r="AK37" s="405">
        <v>-1225.9311364353757</v>
      </c>
      <c r="AL37" s="405">
        <v>0</v>
      </c>
      <c r="AM37" s="405">
        <v>0</v>
      </c>
      <c r="AN37" s="405">
        <v>0</v>
      </c>
      <c r="AO37" s="405">
        <v>0</v>
      </c>
      <c r="AP37" s="405">
        <v>0</v>
      </c>
      <c r="AQ37" s="405">
        <v>0</v>
      </c>
      <c r="AR37" s="405">
        <v>0</v>
      </c>
      <c r="AS37" s="405">
        <v>0</v>
      </c>
      <c r="AT37" s="405">
        <v>0</v>
      </c>
      <c r="AU37" s="405">
        <v>0</v>
      </c>
      <c r="AV37" s="405">
        <v>0</v>
      </c>
      <c r="AW37" s="405">
        <v>0</v>
      </c>
      <c r="AX37" s="405">
        <v>0</v>
      </c>
      <c r="AY37" s="405">
        <v>0</v>
      </c>
      <c r="AZ37" s="405">
        <v>0</v>
      </c>
      <c r="BA37" s="405">
        <v>0</v>
      </c>
      <c r="BB37" s="405">
        <v>0</v>
      </c>
      <c r="BC37" s="405">
        <v>0</v>
      </c>
      <c r="BD37" s="405">
        <v>0</v>
      </c>
      <c r="BE37" s="405">
        <v>0</v>
      </c>
      <c r="BF37" s="405">
        <v>0</v>
      </c>
      <c r="BG37" s="405">
        <v>0</v>
      </c>
    </row>
    <row r="38" spans="1:59">
      <c r="A38" s="15"/>
      <c r="B38" s="3"/>
      <c r="C38" s="3" t="s">
        <v>97</v>
      </c>
      <c r="D38" s="8">
        <v>12929.614201111612</v>
      </c>
      <c r="E38" s="73">
        <v>0</v>
      </c>
      <c r="F38" s="84">
        <v>0</v>
      </c>
      <c r="G38" s="84">
        <v>0</v>
      </c>
      <c r="H38" s="84">
        <v>1164.6870259092625</v>
      </c>
      <c r="I38" s="84">
        <v>1164.6870259092625</v>
      </c>
      <c r="J38" s="84">
        <v>1164.6870259092625</v>
      </c>
      <c r="K38" s="84">
        <v>1164.6870259092625</v>
      </c>
      <c r="L38" s="84">
        <v>1164.6870259092625</v>
      </c>
      <c r="M38" s="84">
        <v>1164.6870259092625</v>
      </c>
      <c r="N38" s="84">
        <v>1164.6870259092625</v>
      </c>
      <c r="O38" s="84">
        <v>1164.6870259092625</v>
      </c>
      <c r="P38" s="84">
        <v>1164.6870259092625</v>
      </c>
      <c r="Q38" s="84">
        <v>1164.6870259092625</v>
      </c>
      <c r="R38" s="84">
        <v>1164.6870259092625</v>
      </c>
      <c r="S38" s="84">
        <v>1164.6870259092625</v>
      </c>
      <c r="T38" s="84">
        <v>1164.6870259092625</v>
      </c>
      <c r="U38" s="84">
        <v>1164.6870259092625</v>
      </c>
      <c r="V38" s="84">
        <v>1164.6870259092625</v>
      </c>
      <c r="W38" s="84">
        <v>1164.6870259092625</v>
      </c>
      <c r="X38" s="84">
        <v>1164.6870259092625</v>
      </c>
      <c r="Y38" s="84">
        <v>1164.6870259092625</v>
      </c>
      <c r="Z38" s="84">
        <v>1164.6870259092625</v>
      </c>
      <c r="AA38" s="84">
        <v>1164.6870259092625</v>
      </c>
      <c r="AB38" s="84">
        <v>1164.6870259092625</v>
      </c>
      <c r="AC38" s="84">
        <v>1164.6870259092625</v>
      </c>
      <c r="AD38" s="84">
        <v>1164.6870259092625</v>
      </c>
      <c r="AE38" s="84">
        <v>1164.6870259092625</v>
      </c>
      <c r="AF38" s="84">
        <v>1164.6870259092625</v>
      </c>
      <c r="AG38" s="84">
        <v>1164.6870259092625</v>
      </c>
      <c r="AH38" s="84">
        <v>1164.6870259092625</v>
      </c>
      <c r="AI38" s="84">
        <v>1164.6870259092625</v>
      </c>
      <c r="AJ38" s="84">
        <v>1164.6870259092625</v>
      </c>
      <c r="AK38" s="84">
        <v>1164.6870259092625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</row>
    <row r="39" spans="1:59">
      <c r="A39" s="15"/>
      <c r="B39" s="3"/>
      <c r="C39" s="3" t="s">
        <v>36</v>
      </c>
      <c r="D39" s="8">
        <v>1643.9722915946634</v>
      </c>
      <c r="E39" s="73">
        <v>0</v>
      </c>
      <c r="F39" s="84">
        <v>0</v>
      </c>
      <c r="G39" s="84">
        <v>0</v>
      </c>
      <c r="H39" s="84">
        <v>113.79962815655085</v>
      </c>
      <c r="I39" s="84">
        <v>116.64461886046462</v>
      </c>
      <c r="J39" s="84">
        <v>119.56073433197622</v>
      </c>
      <c r="K39" s="84">
        <v>122.54975269027561</v>
      </c>
      <c r="L39" s="84">
        <v>125.61349650753249</v>
      </c>
      <c r="M39" s="84">
        <v>128.75383392022079</v>
      </c>
      <c r="N39" s="84">
        <v>131.9726797682263</v>
      </c>
      <c r="O39" s="84">
        <v>135.27199676243194</v>
      </c>
      <c r="P39" s="84">
        <v>138.65379668149274</v>
      </c>
      <c r="Q39" s="84">
        <v>142.12014159853004</v>
      </c>
      <c r="R39" s="84">
        <v>145.67314513849328</v>
      </c>
      <c r="S39" s="84">
        <v>149.3149737669556</v>
      </c>
      <c r="T39" s="84">
        <v>153.04784811112947</v>
      </c>
      <c r="U39" s="84">
        <v>156.87404431390769</v>
      </c>
      <c r="V39" s="84">
        <v>160.79589542175538</v>
      </c>
      <c r="W39" s="84">
        <v>164.81579280729923</v>
      </c>
      <c r="X39" s="84">
        <v>168.9361876274817</v>
      </c>
      <c r="Y39" s="84">
        <v>173.15959231816873</v>
      </c>
      <c r="Z39" s="84">
        <v>177.48858212612294</v>
      </c>
      <c r="AA39" s="84">
        <v>181.925796679276</v>
      </c>
      <c r="AB39" s="84">
        <v>186.4739415962579</v>
      </c>
      <c r="AC39" s="84">
        <v>191.13579013616433</v>
      </c>
      <c r="AD39" s="84">
        <v>195.91418488956842</v>
      </c>
      <c r="AE39" s="84">
        <v>200.8120395118076</v>
      </c>
      <c r="AF39" s="84">
        <v>205.83234049960276</v>
      </c>
      <c r="AG39" s="84">
        <v>210.97814901209281</v>
      </c>
      <c r="AH39" s="84">
        <v>216.25260273739511</v>
      </c>
      <c r="AI39" s="84">
        <v>221.65891780582996</v>
      </c>
      <c r="AJ39" s="84">
        <v>227.20039075097569</v>
      </c>
      <c r="AK39" s="84">
        <v>232.88040051975005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</row>
    <row r="40" spans="1:59">
      <c r="A40" s="15"/>
      <c r="B40" s="3"/>
      <c r="C40" s="3" t="s">
        <v>37</v>
      </c>
      <c r="D40" s="8">
        <v>0</v>
      </c>
      <c r="E40" s="73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5"/>
    </row>
    <row r="41" spans="1:59">
      <c r="A41" s="15"/>
      <c r="B41" s="3"/>
      <c r="C41" s="3" t="s">
        <v>125</v>
      </c>
      <c r="D41" s="8">
        <v>0</v>
      </c>
      <c r="E41" s="93"/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  <c r="M41" s="94">
        <v>0</v>
      </c>
      <c r="N41" s="94">
        <v>0</v>
      </c>
      <c r="O41" s="94">
        <v>0</v>
      </c>
      <c r="P41" s="94">
        <v>0</v>
      </c>
      <c r="Q41" s="94">
        <v>0</v>
      </c>
      <c r="R41" s="94">
        <v>0</v>
      </c>
      <c r="S41" s="94">
        <v>0</v>
      </c>
      <c r="T41" s="94">
        <v>0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94">
        <v>0</v>
      </c>
      <c r="AA41" s="94">
        <v>0</v>
      </c>
      <c r="AB41" s="94">
        <v>0</v>
      </c>
      <c r="AC41" s="94">
        <v>0</v>
      </c>
      <c r="AD41" s="94">
        <v>0</v>
      </c>
      <c r="AE41" s="94">
        <v>0</v>
      </c>
      <c r="AF41" s="94">
        <v>0</v>
      </c>
      <c r="AG41" s="94">
        <v>0</v>
      </c>
      <c r="AH41" s="94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4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4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94">
        <v>0</v>
      </c>
      <c r="BD41" s="94">
        <v>0</v>
      </c>
      <c r="BE41" s="94">
        <v>0</v>
      </c>
      <c r="BF41" s="94">
        <v>0</v>
      </c>
      <c r="BG41" s="94">
        <v>0</v>
      </c>
    </row>
    <row r="42" spans="1:59">
      <c r="A42" s="15"/>
      <c r="C42" s="304" t="s">
        <v>122</v>
      </c>
      <c r="D42" s="8">
        <v>0</v>
      </c>
      <c r="E42" s="93">
        <v>0</v>
      </c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>
        <v>0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4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94">
        <v>0</v>
      </c>
      <c r="BD42" s="94">
        <v>0</v>
      </c>
      <c r="BE42" s="94">
        <v>0</v>
      </c>
      <c r="BF42" s="94">
        <v>0</v>
      </c>
      <c r="BG42" s="94">
        <v>0</v>
      </c>
    </row>
    <row r="43" spans="1:59">
      <c r="A43" s="15"/>
      <c r="C43" s="51" t="s">
        <v>120</v>
      </c>
      <c r="D43" s="8">
        <v>113687.53956438083</v>
      </c>
      <c r="E43" s="52">
        <v>0</v>
      </c>
      <c r="F43" s="52">
        <v>0</v>
      </c>
      <c r="G43" s="52">
        <v>0</v>
      </c>
      <c r="H43" s="52">
        <v>7855.5385394732084</v>
      </c>
      <c r="I43" s="52">
        <v>8053.4581057231926</v>
      </c>
      <c r="J43" s="52">
        <v>8256.3256611294255</v>
      </c>
      <c r="K43" s="52">
        <v>8464.2649054208123</v>
      </c>
      <c r="L43" s="52">
        <v>8677.4026308194843</v>
      </c>
      <c r="M43" s="52">
        <v>8895.8687993531221</v>
      </c>
      <c r="N43" s="52">
        <v>9119.7966221001043</v>
      </c>
      <c r="O43" s="52">
        <v>9349.3226404157613</v>
      </c>
      <c r="P43" s="52">
        <v>9584.5868091893044</v>
      </c>
      <c r="Q43" s="52">
        <v>9825.7325821821905</v>
      </c>
      <c r="R43" s="52">
        <v>10072.906999499899</v>
      </c>
      <c r="S43" s="52">
        <v>10326.260777250547</v>
      </c>
      <c r="T43" s="52">
        <v>10585.948399444964</v>
      </c>
      <c r="U43" s="52">
        <v>10852.128212194239</v>
      </c>
      <c r="V43" s="52">
        <v>11124.96252026225</v>
      </c>
      <c r="W43" s="52">
        <v>11404.617686031957</v>
      </c>
      <c r="X43" s="52">
        <v>11691.264230945908</v>
      </c>
      <c r="Y43" s="52">
        <v>11985.076939482708</v>
      </c>
      <c r="Z43" s="52">
        <v>12286.234965732929</v>
      </c>
      <c r="AA43" s="52">
        <v>12594.921942639405</v>
      </c>
      <c r="AB43" s="52">
        <v>12911.326093968539</v>
      </c>
      <c r="AC43" s="52">
        <v>13235.640349080906</v>
      </c>
      <c r="AD43" s="52">
        <v>13568.062460571082</v>
      </c>
      <c r="AE43" s="52">
        <v>13908.79512484851</v>
      </c>
      <c r="AF43" s="52">
        <v>14258.046105732876</v>
      </c>
      <c r="AG43" s="52">
        <v>14616.028361139348</v>
      </c>
      <c r="AH43" s="52">
        <v>14982.960172930989</v>
      </c>
      <c r="AI43" s="52">
        <v>15359.065280017412</v>
      </c>
      <c r="AJ43" s="52">
        <v>15744.573014780999</v>
      </c>
      <c r="AK43" s="52">
        <v>16139.718442913678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</row>
    <row r="44" spans="1:59">
      <c r="A44" s="15"/>
      <c r="D44" s="8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</row>
    <row r="45" spans="1:59">
      <c r="A45" s="15"/>
      <c r="C45" s="95" t="s">
        <v>38</v>
      </c>
      <c r="D45" s="8">
        <v>110966.61810296959</v>
      </c>
      <c r="E45" s="25">
        <v>0</v>
      </c>
      <c r="F45" s="25">
        <v>0</v>
      </c>
      <c r="G45" s="25">
        <v>0</v>
      </c>
      <c r="H45" s="25">
        <v>7749.0423335532087</v>
      </c>
      <c r="I45" s="25">
        <v>7884.7624503631923</v>
      </c>
      <c r="J45" s="25">
        <v>8073.3374763794254</v>
      </c>
      <c r="K45" s="25">
        <v>8391.3910279008123</v>
      </c>
      <c r="L45" s="25">
        <v>8407.0983577094848</v>
      </c>
      <c r="M45" s="25">
        <v>8797.3477054231225</v>
      </c>
      <c r="N45" s="25">
        <v>9018.6982166901034</v>
      </c>
      <c r="O45" s="25">
        <v>8896.8764834957619</v>
      </c>
      <c r="P45" s="25">
        <v>9251.5938493493049</v>
      </c>
      <c r="Q45" s="25">
        <v>9646.25719364219</v>
      </c>
      <c r="R45" s="25">
        <v>9701.9572261498997</v>
      </c>
      <c r="S45" s="25">
        <v>10088.398235640547</v>
      </c>
      <c r="T45" s="25">
        <v>10297.628930824963</v>
      </c>
      <c r="U45" s="25">
        <v>10634.878974504238</v>
      </c>
      <c r="V45" s="25">
        <v>10783.016966182251</v>
      </c>
      <c r="W45" s="25">
        <v>11183.215553971957</v>
      </c>
      <c r="X45" s="25">
        <v>11397.607294085909</v>
      </c>
      <c r="Y45" s="25">
        <v>11615.837149772708</v>
      </c>
      <c r="Z45" s="25">
        <v>12028.579986932929</v>
      </c>
      <c r="AA45" s="25">
        <v>12566.126855319404</v>
      </c>
      <c r="AB45" s="25">
        <v>12705.609100538539</v>
      </c>
      <c r="AC45" s="25">
        <v>12789.354301820906</v>
      </c>
      <c r="AD45" s="25">
        <v>13121.776413311081</v>
      </c>
      <c r="AE45" s="25">
        <v>13462.509077588509</v>
      </c>
      <c r="AF45" s="25">
        <v>13811.760058472875</v>
      </c>
      <c r="AG45" s="25">
        <v>14169.742313879347</v>
      </c>
      <c r="AH45" s="25">
        <v>14536.674125670988</v>
      </c>
      <c r="AI45" s="25">
        <v>14912.779232757412</v>
      </c>
      <c r="AJ45" s="25">
        <v>15298.286967520999</v>
      </c>
      <c r="AK45" s="25">
        <v>15693.432395653677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</row>
    <row r="46" spans="1:59">
      <c r="A46" s="15"/>
      <c r="D46" s="8">
        <v>0</v>
      </c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</row>
    <row r="47" spans="1:59">
      <c r="A47" s="15"/>
      <c r="B47" s="50"/>
      <c r="C47" s="3" t="s">
        <v>39</v>
      </c>
      <c r="D47" s="8">
        <v>231764.10399878549</v>
      </c>
      <c r="E47" s="32">
        <v>0</v>
      </c>
      <c r="F47" s="17">
        <v>0</v>
      </c>
      <c r="G47" s="17">
        <v>0</v>
      </c>
      <c r="H47" s="17">
        <v>28588.346290931542</v>
      </c>
      <c r="I47" s="17">
        <v>27759.675703899975</v>
      </c>
      <c r="J47" s="17">
        <v>26860.035125028946</v>
      </c>
      <c r="K47" s="17">
        <v>25991.534999578886</v>
      </c>
      <c r="L47" s="17">
        <v>25151.348361686858</v>
      </c>
      <c r="M47" s="17">
        <v>24337.042705842807</v>
      </c>
      <c r="N47" s="17">
        <v>23543.062715409025</v>
      </c>
      <c r="O47" s="17">
        <v>22761.058979580845</v>
      </c>
      <c r="P47" s="17">
        <v>21983.613452275938</v>
      </c>
      <c r="Q47" s="17">
        <v>21206.836316124689</v>
      </c>
      <c r="R47" s="17">
        <v>20430.059179973439</v>
      </c>
      <c r="S47" s="17">
        <v>19653.282043822179</v>
      </c>
      <c r="T47" s="17">
        <v>18876.504907670933</v>
      </c>
      <c r="U47" s="17">
        <v>18099.727771519676</v>
      </c>
      <c r="V47" s="17">
        <v>17322.950635368423</v>
      </c>
      <c r="W47" s="17">
        <v>16578.497333697094</v>
      </c>
      <c r="X47" s="17">
        <v>15898.801273305879</v>
      </c>
      <c r="Y47" s="17">
        <v>15251.429047394593</v>
      </c>
      <c r="Z47" s="17">
        <v>14604.056821483309</v>
      </c>
      <c r="AA47" s="17">
        <v>13956.684595572018</v>
      </c>
      <c r="AB47" s="17">
        <v>13333.75795431318</v>
      </c>
      <c r="AC47" s="17">
        <v>12759.71152512719</v>
      </c>
      <c r="AD47" s="17">
        <v>12210.110680593652</v>
      </c>
      <c r="AE47" s="17">
        <v>11660.509836060117</v>
      </c>
      <c r="AF47" s="17">
        <v>11110.908991526576</v>
      </c>
      <c r="AG47" s="17">
        <v>10561.308146993038</v>
      </c>
      <c r="AH47" s="17">
        <v>10011.707302459496</v>
      </c>
      <c r="AI47" s="17">
        <v>9462.1064579259601</v>
      </c>
      <c r="AJ47" s="17">
        <v>8912.5056133924154</v>
      </c>
      <c r="AK47" s="17">
        <v>8362.9047688588817</v>
      </c>
      <c r="AL47" s="17">
        <v>4.6938042988252082E-13</v>
      </c>
      <c r="AM47" s="17">
        <v>4.6938042988252082E-13</v>
      </c>
      <c r="AN47" s="17">
        <v>4.6938042988252082E-13</v>
      </c>
      <c r="AO47" s="17">
        <v>4.6938042988252082E-13</v>
      </c>
      <c r="AP47" s="17">
        <v>4.6938042988252082E-13</v>
      </c>
      <c r="AQ47" s="17">
        <v>4.6938042988252082E-13</v>
      </c>
      <c r="AR47" s="17">
        <v>4.6938042988252082E-13</v>
      </c>
      <c r="AS47" s="17">
        <v>4.6938042988252082E-13</v>
      </c>
      <c r="AT47" s="17">
        <v>4.6938042988252082E-13</v>
      </c>
      <c r="AU47" s="17">
        <v>4.6938042988252082E-13</v>
      </c>
      <c r="AV47" s="17">
        <v>4.6938042988252082E-13</v>
      </c>
      <c r="AW47" s="17">
        <v>4.6938042988252082E-13</v>
      </c>
      <c r="AX47" s="17">
        <v>4.6938042988252082E-13</v>
      </c>
      <c r="AY47" s="17">
        <v>4.6938042988252082E-13</v>
      </c>
      <c r="AZ47" s="17">
        <v>4.6938042988252082E-13</v>
      </c>
      <c r="BA47" s="17">
        <v>4.6938042988252082E-13</v>
      </c>
      <c r="BB47" s="17">
        <v>4.6938042988252082E-13</v>
      </c>
      <c r="BC47" s="17">
        <v>4.6938042988252082E-13</v>
      </c>
      <c r="BD47" s="17">
        <v>4.6938042988252082E-13</v>
      </c>
      <c r="BE47" s="17">
        <v>4.6938042988252082E-13</v>
      </c>
      <c r="BF47" s="17">
        <v>4.6938042988252082E-13</v>
      </c>
      <c r="BG47" s="17">
        <v>4.6938042988252082E-13</v>
      </c>
    </row>
    <row r="48" spans="1:59">
      <c r="A48" s="15"/>
      <c r="C48" s="3" t="s">
        <v>40</v>
      </c>
      <c r="D48" s="8">
        <v>89788.987507719532</v>
      </c>
      <c r="E48" s="96">
        <v>0</v>
      </c>
      <c r="F48" s="84">
        <v>0</v>
      </c>
      <c r="G48" s="84">
        <v>0</v>
      </c>
      <c r="H48" s="84">
        <v>8088.1043465921002</v>
      </c>
      <c r="I48" s="84">
        <v>8088.1043465921002</v>
      </c>
      <c r="J48" s="84">
        <v>8088.1043465921002</v>
      </c>
      <c r="K48" s="84">
        <v>8088.1043465921002</v>
      </c>
      <c r="L48" s="84">
        <v>8088.1043465921002</v>
      </c>
      <c r="M48" s="84">
        <v>8088.1043465921002</v>
      </c>
      <c r="N48" s="84">
        <v>8088.1043465921002</v>
      </c>
      <c r="O48" s="84">
        <v>8088.1043465921002</v>
      </c>
      <c r="P48" s="84">
        <v>8088.1043465921002</v>
      </c>
      <c r="Q48" s="84">
        <v>8088.1043465921002</v>
      </c>
      <c r="R48" s="84">
        <v>8088.1043465921002</v>
      </c>
      <c r="S48" s="84">
        <v>8088.1043465921002</v>
      </c>
      <c r="T48" s="84">
        <v>8088.1043465921002</v>
      </c>
      <c r="U48" s="84">
        <v>8088.1043465921002</v>
      </c>
      <c r="V48" s="84">
        <v>8088.1043465921002</v>
      </c>
      <c r="W48" s="84">
        <v>8088.1043465921002</v>
      </c>
      <c r="X48" s="84">
        <v>8088.1043465921002</v>
      </c>
      <c r="Y48" s="84">
        <v>8088.1043465921002</v>
      </c>
      <c r="Z48" s="84">
        <v>8088.1043465921002</v>
      </c>
      <c r="AA48" s="84">
        <v>8088.1043465921002</v>
      </c>
      <c r="AB48" s="84">
        <v>8088.1043465921002</v>
      </c>
      <c r="AC48" s="84">
        <v>8088.1043465921002</v>
      </c>
      <c r="AD48" s="84">
        <v>8088.1043465921002</v>
      </c>
      <c r="AE48" s="84">
        <v>8088.1043465921002</v>
      </c>
      <c r="AF48" s="84">
        <v>8088.1043465921002</v>
      </c>
      <c r="AG48" s="84">
        <v>8088.1043465921002</v>
      </c>
      <c r="AH48" s="84">
        <v>8088.1043465921002</v>
      </c>
      <c r="AI48" s="84">
        <v>8088.1043465921002</v>
      </c>
      <c r="AJ48" s="84">
        <v>8088.1043465921002</v>
      </c>
      <c r="AK48" s="84">
        <v>8088.1043465921002</v>
      </c>
      <c r="AL48" s="84">
        <v>0</v>
      </c>
      <c r="AM48" s="8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v>0</v>
      </c>
      <c r="BG48" s="84">
        <v>0</v>
      </c>
    </row>
    <row r="49" spans="1:59">
      <c r="A49" s="15"/>
      <c r="B49" s="50"/>
      <c r="C49" s="3" t="s">
        <v>41</v>
      </c>
      <c r="D49" s="8">
        <v>141975.11649106606</v>
      </c>
      <c r="E49" s="34">
        <v>0</v>
      </c>
      <c r="F49" s="20">
        <v>0</v>
      </c>
      <c r="G49" s="20">
        <v>0</v>
      </c>
      <c r="H49" s="20">
        <v>20500.241944339443</v>
      </c>
      <c r="I49" s="20">
        <v>19671.571357307876</v>
      </c>
      <c r="J49" s="20">
        <v>18771.930778436847</v>
      </c>
      <c r="K49" s="20">
        <v>17903.430652986786</v>
      </c>
      <c r="L49" s="20">
        <v>17063.244015094759</v>
      </c>
      <c r="M49" s="20">
        <v>16248.938359250707</v>
      </c>
      <c r="N49" s="20">
        <v>15454.958368816926</v>
      </c>
      <c r="O49" s="20">
        <v>14672.954632988745</v>
      </c>
      <c r="P49" s="20">
        <v>13895.509105683839</v>
      </c>
      <c r="Q49" s="20">
        <v>13118.73196953259</v>
      </c>
      <c r="R49" s="20">
        <v>12341.95483338134</v>
      </c>
      <c r="S49" s="20">
        <v>11565.17769723008</v>
      </c>
      <c r="T49" s="20">
        <v>10788.400561078834</v>
      </c>
      <c r="U49" s="20">
        <v>10011.623424927577</v>
      </c>
      <c r="V49" s="20">
        <v>9234.8462887763235</v>
      </c>
      <c r="W49" s="20">
        <v>8490.392987104995</v>
      </c>
      <c r="X49" s="20">
        <v>7810.6969267137783</v>
      </c>
      <c r="Y49" s="20">
        <v>7163.3247008024928</v>
      </c>
      <c r="Z49" s="20">
        <v>6515.952474891209</v>
      </c>
      <c r="AA49" s="20">
        <v>5868.580248979918</v>
      </c>
      <c r="AB49" s="20">
        <v>5245.6536077210794</v>
      </c>
      <c r="AC49" s="20">
        <v>4671.6071785350896</v>
      </c>
      <c r="AD49" s="20">
        <v>4122.0063340015522</v>
      </c>
      <c r="AE49" s="20">
        <v>3572.4054894680166</v>
      </c>
      <c r="AF49" s="20">
        <v>3022.8046449344756</v>
      </c>
      <c r="AG49" s="20">
        <v>2473.2038004009382</v>
      </c>
      <c r="AH49" s="20">
        <v>1923.6029558673954</v>
      </c>
      <c r="AI49" s="20">
        <v>1374.0021113338598</v>
      </c>
      <c r="AJ49" s="20">
        <v>824.40126680031517</v>
      </c>
      <c r="AK49" s="20">
        <v>274.80042226678142</v>
      </c>
      <c r="AL49" s="20">
        <v>4.6938042988252082E-13</v>
      </c>
      <c r="AM49" s="20">
        <v>4.6938042988252082E-13</v>
      </c>
      <c r="AN49" s="20">
        <v>4.6938042988252082E-13</v>
      </c>
      <c r="AO49" s="20">
        <v>4.6938042988252082E-13</v>
      </c>
      <c r="AP49" s="20">
        <v>4.6938042988252082E-13</v>
      </c>
      <c r="AQ49" s="20">
        <v>4.6938042988252082E-13</v>
      </c>
      <c r="AR49" s="20">
        <v>4.6938042988252082E-13</v>
      </c>
      <c r="AS49" s="20">
        <v>4.6938042988252082E-13</v>
      </c>
      <c r="AT49" s="20">
        <v>4.6938042988252082E-13</v>
      </c>
      <c r="AU49" s="20">
        <v>4.6938042988252082E-13</v>
      </c>
      <c r="AV49" s="20">
        <v>4.6938042988252082E-13</v>
      </c>
      <c r="AW49" s="20">
        <v>4.6938042988252082E-13</v>
      </c>
      <c r="AX49" s="20">
        <v>4.6938042988252082E-13</v>
      </c>
      <c r="AY49" s="20">
        <v>4.6938042988252082E-13</v>
      </c>
      <c r="AZ49" s="20">
        <v>4.6938042988252082E-13</v>
      </c>
      <c r="BA49" s="20">
        <v>4.6938042988252082E-13</v>
      </c>
      <c r="BB49" s="20">
        <v>4.6938042988252082E-13</v>
      </c>
      <c r="BC49" s="20">
        <v>4.6938042988252082E-13</v>
      </c>
      <c r="BD49" s="20">
        <v>4.6938042988252082E-13</v>
      </c>
      <c r="BE49" s="20">
        <v>4.6938042988252082E-13</v>
      </c>
      <c r="BF49" s="20">
        <v>4.6938042988252082E-13</v>
      </c>
      <c r="BG49" s="20">
        <v>4.6938042988252082E-13</v>
      </c>
    </row>
    <row r="50" spans="1:59">
      <c r="A50" s="15"/>
      <c r="D50" s="8">
        <v>0</v>
      </c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</row>
    <row r="51" spans="1:59">
      <c r="C51" s="19" t="s">
        <v>42</v>
      </c>
      <c r="D51" s="8">
        <v>46752.904641035158</v>
      </c>
      <c r="E51" s="97">
        <v>0</v>
      </c>
      <c r="F51" s="72">
        <v>0</v>
      </c>
      <c r="G51" s="72">
        <v>0</v>
      </c>
      <c r="H51" s="72">
        <v>6750.8016927893368</v>
      </c>
      <c r="I51" s="72">
        <v>6477.9175572319964</v>
      </c>
      <c r="J51" s="72">
        <v>6181.6627540333648</v>
      </c>
      <c r="K51" s="72">
        <v>5895.6626115474919</v>
      </c>
      <c r="L51" s="72">
        <v>5618.9861999841305</v>
      </c>
      <c r="M51" s="72">
        <v>5350.8324867330621</v>
      </c>
      <c r="N51" s="72">
        <v>5089.3720865087962</v>
      </c>
      <c r="O51" s="72">
        <v>4831.8555090005921</v>
      </c>
      <c r="P51" s="72">
        <v>4575.8399655727917</v>
      </c>
      <c r="Q51" s="72">
        <v>4320.0445257000492</v>
      </c>
      <c r="R51" s="72">
        <v>4064.2490858273086</v>
      </c>
      <c r="S51" s="72">
        <v>3808.4536459545679</v>
      </c>
      <c r="T51" s="72">
        <v>3552.6582060818264</v>
      </c>
      <c r="U51" s="72">
        <v>3296.8627662090848</v>
      </c>
      <c r="V51" s="72">
        <v>3041.0673263363437</v>
      </c>
      <c r="W51" s="72">
        <v>2795.9162387164674</v>
      </c>
      <c r="X51" s="72">
        <v>2572.0899381523309</v>
      </c>
      <c r="Y51" s="72">
        <v>2358.90798984106</v>
      </c>
      <c r="Z51" s="72">
        <v>2145.7260415297887</v>
      </c>
      <c r="AA51" s="72">
        <v>1932.5440932185179</v>
      </c>
      <c r="AB51" s="72">
        <v>1727.4121618144138</v>
      </c>
      <c r="AC51" s="72">
        <v>1538.3766559696423</v>
      </c>
      <c r="AD51" s="72">
        <v>1357.3911670320376</v>
      </c>
      <c r="AE51" s="72">
        <v>1176.4056780944331</v>
      </c>
      <c r="AF51" s="72">
        <v>995.42018915682831</v>
      </c>
      <c r="AG51" s="72">
        <v>814.43470021922371</v>
      </c>
      <c r="AH51" s="72">
        <v>633.449211281619</v>
      </c>
      <c r="AI51" s="72">
        <v>452.46372234401434</v>
      </c>
      <c r="AJ51" s="72">
        <v>271.47823340640963</v>
      </c>
      <c r="AK51" s="72">
        <v>90.492744468804958</v>
      </c>
      <c r="AL51" s="72">
        <v>1.5456862456630914E-13</v>
      </c>
      <c r="AM51" s="72">
        <v>1.5456862456630914E-13</v>
      </c>
      <c r="AN51" s="72">
        <v>1.5456862456630914E-13</v>
      </c>
      <c r="AO51" s="72">
        <v>1.5456862456630914E-13</v>
      </c>
      <c r="AP51" s="72">
        <v>1.5456862456630914E-13</v>
      </c>
      <c r="AQ51" s="72">
        <v>1.5456862456630914E-13</v>
      </c>
      <c r="AR51" s="72">
        <v>1.5456862456630914E-13</v>
      </c>
      <c r="AS51" s="72">
        <v>1.5456862456630914E-13</v>
      </c>
      <c r="AT51" s="72">
        <v>1.5456862456630914E-13</v>
      </c>
      <c r="AU51" s="72">
        <v>1.5456862456630914E-13</v>
      </c>
      <c r="AV51" s="72">
        <v>1.5456862456630914E-13</v>
      </c>
      <c r="AW51" s="72">
        <v>1.5456862456630914E-13</v>
      </c>
      <c r="AX51" s="72">
        <v>1.5456862456630914E-13</v>
      </c>
      <c r="AY51" s="72">
        <v>1.5456862456630914E-13</v>
      </c>
      <c r="AZ51" s="72">
        <v>1.5456862456630914E-13</v>
      </c>
      <c r="BA51" s="72">
        <v>1.5456862456630914E-13</v>
      </c>
      <c r="BB51" s="72">
        <v>1.5456862456630914E-13</v>
      </c>
      <c r="BC51" s="72">
        <v>1.5456862456630914E-13</v>
      </c>
      <c r="BD51" s="72">
        <v>1.5456862456630914E-13</v>
      </c>
      <c r="BE51" s="72">
        <v>1.5456862456630914E-13</v>
      </c>
      <c r="BF51" s="72">
        <v>1.5456862456630914E-13</v>
      </c>
      <c r="BG51" s="72">
        <v>1.5456862456630914E-13</v>
      </c>
    </row>
    <row r="52" spans="1:59">
      <c r="C52" s="19" t="s">
        <v>43</v>
      </c>
      <c r="D52" s="8">
        <v>12601.486122118442</v>
      </c>
      <c r="E52" s="96">
        <v>0</v>
      </c>
      <c r="F52" s="84">
        <v>0</v>
      </c>
      <c r="G52" s="84">
        <v>0</v>
      </c>
      <c r="H52" s="84">
        <v>2356.6006050804149</v>
      </c>
      <c r="I52" s="84">
        <v>209.58118882406575</v>
      </c>
      <c r="J52" s="84">
        <v>462.99490401399731</v>
      </c>
      <c r="K52" s="84">
        <v>684.61654493034712</v>
      </c>
      <c r="L52" s="84">
        <v>880.67210145770946</v>
      </c>
      <c r="M52" s="84">
        <v>1053.3667171562929</v>
      </c>
      <c r="N52" s="84">
        <v>1126.7592368014271</v>
      </c>
      <c r="O52" s="84">
        <v>1109.8646885660921</v>
      </c>
      <c r="P52" s="84">
        <v>1013.1031562977828</v>
      </c>
      <c r="Q52" s="84">
        <v>906.4995282353907</v>
      </c>
      <c r="R52" s="84">
        <v>794.29084386080945</v>
      </c>
      <c r="S52" s="84">
        <v>687.68721579841463</v>
      </c>
      <c r="T52" s="84">
        <v>575.4785314238344</v>
      </c>
      <c r="U52" s="84">
        <v>468.87490336144054</v>
      </c>
      <c r="V52" s="84">
        <v>356.66621898685867</v>
      </c>
      <c r="W52" s="84">
        <v>1006.2023785992189</v>
      </c>
      <c r="X52" s="84">
        <v>1661.8020501556853</v>
      </c>
      <c r="Y52" s="84">
        <v>1570.8768671465998</v>
      </c>
      <c r="Z52" s="84">
        <v>1479.4421335636796</v>
      </c>
      <c r="AA52" s="84">
        <v>1388.5169505545932</v>
      </c>
      <c r="AB52" s="84">
        <v>1868.9289513114604</v>
      </c>
      <c r="AC52" s="84">
        <v>2356.4803225230849</v>
      </c>
      <c r="AD52" s="84">
        <v>2279.0710978479387</v>
      </c>
      <c r="AE52" s="84">
        <v>2201.6618731727931</v>
      </c>
      <c r="AF52" s="84">
        <v>2124.2526484976465</v>
      </c>
      <c r="AG52" s="84">
        <v>2046.8434238225007</v>
      </c>
      <c r="AH52" s="84">
        <v>1969.4341991473539</v>
      </c>
      <c r="AI52" s="84">
        <v>1892.0249744722082</v>
      </c>
      <c r="AJ52" s="84">
        <v>1814.615749797061</v>
      </c>
      <c r="AK52" s="84">
        <v>1737.2065251219158</v>
      </c>
      <c r="AL52" s="84">
        <v>6.6110479116404445E-14</v>
      </c>
      <c r="AM52" s="84">
        <v>6.6110479116404445E-14</v>
      </c>
      <c r="AN52" s="84">
        <v>6.6110479116404445E-14</v>
      </c>
      <c r="AO52" s="84">
        <v>6.6110479116404445E-14</v>
      </c>
      <c r="AP52" s="84">
        <v>6.6110479116404445E-14</v>
      </c>
      <c r="AQ52" s="84">
        <v>6.6110479116404445E-14</v>
      </c>
      <c r="AR52" s="84">
        <v>6.6110479116404445E-14</v>
      </c>
      <c r="AS52" s="84">
        <v>6.6110479116404445E-14</v>
      </c>
      <c r="AT52" s="84">
        <v>6.6110479116404445E-14</v>
      </c>
      <c r="AU52" s="84">
        <v>6.6110479116404445E-14</v>
      </c>
      <c r="AV52" s="84">
        <v>6.6110479116404445E-14</v>
      </c>
      <c r="AW52" s="84">
        <v>6.6110479116404445E-14</v>
      </c>
      <c r="AX52" s="84">
        <v>6.6110479116404445E-14</v>
      </c>
      <c r="AY52" s="84">
        <v>6.6110479116404445E-14</v>
      </c>
      <c r="AZ52" s="84">
        <v>6.6110479116404445E-14</v>
      </c>
      <c r="BA52" s="84">
        <v>6.6110479116404445E-14</v>
      </c>
      <c r="BB52" s="84">
        <v>6.6110479116404445E-14</v>
      </c>
      <c r="BC52" s="84">
        <v>6.6110479116404445E-14</v>
      </c>
      <c r="BD52" s="84">
        <v>6.6110479116404445E-14</v>
      </c>
      <c r="BE52" s="84">
        <v>6.6110479116404445E-14</v>
      </c>
      <c r="BF52" s="84">
        <v>6.6110479116404445E-14</v>
      </c>
      <c r="BG52" s="84">
        <v>6.6110479116404445E-14</v>
      </c>
    </row>
    <row r="53" spans="1:59">
      <c r="C53" s="19" t="s">
        <v>44</v>
      </c>
      <c r="D53" s="8">
        <v>7395.1783663880215</v>
      </c>
      <c r="E53" s="98">
        <v>0</v>
      </c>
      <c r="F53" s="65">
        <v>0</v>
      </c>
      <c r="G53" s="65">
        <v>0</v>
      </c>
      <c r="H53" s="65">
        <v>530.78184774510635</v>
      </c>
      <c r="I53" s="65">
        <v>2561.0861091918682</v>
      </c>
      <c r="J53" s="65">
        <v>2180.9613811107333</v>
      </c>
      <c r="K53" s="65">
        <v>1837.0147437719043</v>
      </c>
      <c r="L53" s="65">
        <v>1522.6220397155219</v>
      </c>
      <c r="M53" s="65">
        <v>1235.2355160724119</v>
      </c>
      <c r="N53" s="65">
        <v>1050.0138824832795</v>
      </c>
      <c r="O53" s="65">
        <v>956.7661274714194</v>
      </c>
      <c r="P53" s="65">
        <v>944.02736312553668</v>
      </c>
      <c r="Q53" s="65">
        <v>941.22483496944233</v>
      </c>
      <c r="R53" s="65">
        <v>944.02736312553668</v>
      </c>
      <c r="S53" s="65">
        <v>941.22483496944233</v>
      </c>
      <c r="T53" s="65">
        <v>944.02736312553668</v>
      </c>
      <c r="U53" s="65">
        <v>941.22483496944233</v>
      </c>
      <c r="V53" s="65">
        <v>944.02736312553668</v>
      </c>
      <c r="W53" s="65">
        <v>189.6377385623716</v>
      </c>
      <c r="X53" s="65">
        <v>-561.69458255778136</v>
      </c>
      <c r="Y53" s="65">
        <v>-561.94935784469919</v>
      </c>
      <c r="Z53" s="65">
        <v>-561.69458255778136</v>
      </c>
      <c r="AA53" s="65">
        <v>-561.94935784469919</v>
      </c>
      <c r="AB53" s="65">
        <v>-1130.098247671061</v>
      </c>
      <c r="AC53" s="65">
        <v>-1698.5019127843407</v>
      </c>
      <c r="AD53" s="65">
        <v>-1698.5019127843407</v>
      </c>
      <c r="AE53" s="65">
        <v>-1698.5019127843407</v>
      </c>
      <c r="AF53" s="65">
        <v>-1698.5019127843407</v>
      </c>
      <c r="AG53" s="65">
        <v>-1698.5019127843407</v>
      </c>
      <c r="AH53" s="65">
        <v>-1698.5019127843407</v>
      </c>
      <c r="AI53" s="65">
        <v>-1698.5019127843407</v>
      </c>
      <c r="AJ53" s="65">
        <v>-1698.5019127843407</v>
      </c>
      <c r="AK53" s="65">
        <v>-1698.5019127843407</v>
      </c>
      <c r="AL53" s="65">
        <v>0</v>
      </c>
      <c r="AM53" s="65">
        <v>0</v>
      </c>
      <c r="AN53" s="65">
        <v>0</v>
      </c>
      <c r="AO53" s="65">
        <v>0</v>
      </c>
      <c r="AP53" s="65">
        <v>0</v>
      </c>
      <c r="AQ53" s="65">
        <v>0</v>
      </c>
      <c r="AR53" s="65">
        <v>0</v>
      </c>
      <c r="AS53" s="65">
        <v>0</v>
      </c>
      <c r="AT53" s="65">
        <v>0</v>
      </c>
      <c r="AU53" s="65">
        <v>0</v>
      </c>
      <c r="AV53" s="65">
        <v>0</v>
      </c>
      <c r="AW53" s="65">
        <v>0</v>
      </c>
      <c r="AX53" s="65">
        <v>0</v>
      </c>
      <c r="AY53" s="65">
        <v>0</v>
      </c>
      <c r="AZ53" s="65">
        <v>0</v>
      </c>
      <c r="BA53" s="65">
        <v>0</v>
      </c>
      <c r="BB53" s="65">
        <v>0</v>
      </c>
      <c r="BC53" s="65">
        <v>0</v>
      </c>
      <c r="BD53" s="65">
        <v>0</v>
      </c>
      <c r="BE53" s="65">
        <v>0</v>
      </c>
      <c r="BF53" s="65">
        <v>0</v>
      </c>
      <c r="BG53" s="65">
        <v>0</v>
      </c>
    </row>
    <row r="54" spans="1:59">
      <c r="D54" s="8">
        <v>0</v>
      </c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</row>
    <row r="55" spans="1:59" ht="15.75" thickBot="1">
      <c r="C55" s="100" t="s">
        <v>45</v>
      </c>
      <c r="D55" s="8">
        <v>75225.547361524354</v>
      </c>
      <c r="E55" s="101">
        <v>0</v>
      </c>
      <c r="F55" s="102">
        <v>0</v>
      </c>
      <c r="G55" s="102">
        <v>0</v>
      </c>
      <c r="H55" s="102">
        <v>10862.057798724585</v>
      </c>
      <c r="I55" s="102">
        <v>10422.986502059945</v>
      </c>
      <c r="J55" s="102">
        <v>9946.3117392787499</v>
      </c>
      <c r="K55" s="102">
        <v>9486.1367527370439</v>
      </c>
      <c r="L55" s="102">
        <v>9040.9636739373982</v>
      </c>
      <c r="M55" s="102">
        <v>8609.5036392889415</v>
      </c>
      <c r="N55" s="102">
        <v>8188.8131630234238</v>
      </c>
      <c r="O55" s="102">
        <v>7774.4683079506412</v>
      </c>
      <c r="P55" s="102">
        <v>7362.5386206877283</v>
      </c>
      <c r="Q55" s="102">
        <v>6950.9630806277073</v>
      </c>
      <c r="R55" s="102">
        <v>6539.3875405676854</v>
      </c>
      <c r="S55" s="102">
        <v>6127.8120005076544</v>
      </c>
      <c r="T55" s="102">
        <v>5716.2364604476361</v>
      </c>
      <c r="U55" s="102">
        <v>5304.6609203876087</v>
      </c>
      <c r="V55" s="102">
        <v>4893.0853803275841</v>
      </c>
      <c r="W55" s="102">
        <v>4498.6366312269374</v>
      </c>
      <c r="X55" s="102">
        <v>4138.4995209635435</v>
      </c>
      <c r="Y55" s="102">
        <v>3795.4892016595322</v>
      </c>
      <c r="Z55" s="102">
        <v>3452.4788823555218</v>
      </c>
      <c r="AA55" s="102">
        <v>3109.468563051506</v>
      </c>
      <c r="AB55" s="102">
        <v>2779.4107422662664</v>
      </c>
      <c r="AC55" s="102">
        <v>2475.2521128267031</v>
      </c>
      <c r="AD55" s="102">
        <v>2184.0459819059165</v>
      </c>
      <c r="AE55" s="102">
        <v>1892.8398509851313</v>
      </c>
      <c r="AF55" s="102">
        <v>1601.6337200643416</v>
      </c>
      <c r="AG55" s="102">
        <v>1310.4275891435545</v>
      </c>
      <c r="AH55" s="102">
        <v>1019.2214582227632</v>
      </c>
      <c r="AI55" s="102">
        <v>728.015327301978</v>
      </c>
      <c r="AJ55" s="102">
        <v>436.8091963811853</v>
      </c>
      <c r="AK55" s="102">
        <v>145.60306546040147</v>
      </c>
      <c r="AL55" s="102">
        <v>2.487013261998072E-13</v>
      </c>
      <c r="AM55" s="102">
        <v>2.487013261998072E-13</v>
      </c>
      <c r="AN55" s="102">
        <v>2.487013261998072E-13</v>
      </c>
      <c r="AO55" s="102">
        <v>2.487013261998072E-13</v>
      </c>
      <c r="AP55" s="102">
        <v>2.487013261998072E-13</v>
      </c>
      <c r="AQ55" s="102">
        <v>2.487013261998072E-13</v>
      </c>
      <c r="AR55" s="102">
        <v>2.487013261998072E-13</v>
      </c>
      <c r="AS55" s="102">
        <v>2.487013261998072E-13</v>
      </c>
      <c r="AT55" s="102">
        <v>2.487013261998072E-13</v>
      </c>
      <c r="AU55" s="102">
        <v>2.487013261998072E-13</v>
      </c>
      <c r="AV55" s="102">
        <v>2.487013261998072E-13</v>
      </c>
      <c r="AW55" s="102">
        <v>2.487013261998072E-13</v>
      </c>
      <c r="AX55" s="102">
        <v>2.487013261998072E-13</v>
      </c>
      <c r="AY55" s="102">
        <v>2.487013261998072E-13</v>
      </c>
      <c r="AZ55" s="102">
        <v>2.487013261998072E-13</v>
      </c>
      <c r="BA55" s="102">
        <v>2.487013261998072E-13</v>
      </c>
      <c r="BB55" s="102">
        <v>2.487013261998072E-13</v>
      </c>
      <c r="BC55" s="102">
        <v>2.487013261998072E-13</v>
      </c>
      <c r="BD55" s="102">
        <v>2.487013261998072E-13</v>
      </c>
      <c r="BE55" s="102">
        <v>2.487013261998072E-13</v>
      </c>
      <c r="BF55" s="102">
        <v>2.487013261998072E-13</v>
      </c>
      <c r="BG55" s="102">
        <v>2.487013261998072E-13</v>
      </c>
    </row>
    <row r="56" spans="1:59" ht="11.45" customHeight="1" thickTop="1">
      <c r="A56" s="50"/>
      <c r="D56" s="8">
        <v>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1:59" ht="18" customHeight="1">
      <c r="B57" s="49" t="s">
        <v>46</v>
      </c>
      <c r="D57" s="8">
        <v>0</v>
      </c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</row>
    <row r="58" spans="1:59" ht="11.45" customHeight="1">
      <c r="A58" s="50"/>
      <c r="D58" s="8">
        <v>0</v>
      </c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</row>
    <row r="59" spans="1:59" ht="11.45" customHeight="1">
      <c r="A59" s="3"/>
      <c r="C59" s="19" t="s">
        <v>111</v>
      </c>
      <c r="D59" s="8">
        <v>342730.72210175503</v>
      </c>
      <c r="E59" s="32">
        <v>0</v>
      </c>
      <c r="F59" s="17">
        <v>0</v>
      </c>
      <c r="G59" s="17">
        <v>0</v>
      </c>
      <c r="H59" s="17">
        <v>36337.388624484753</v>
      </c>
      <c r="I59" s="17">
        <v>35644.438154263167</v>
      </c>
      <c r="J59" s="17">
        <v>34933.372601408373</v>
      </c>
      <c r="K59" s="17">
        <v>34382.926027479698</v>
      </c>
      <c r="L59" s="17">
        <v>33558.446719396343</v>
      </c>
      <c r="M59" s="17">
        <v>33134.390411265929</v>
      </c>
      <c r="N59" s="17">
        <v>32561.760932099129</v>
      </c>
      <c r="O59" s="17">
        <v>31657.935463076607</v>
      </c>
      <c r="P59" s="17">
        <v>31235.207301625243</v>
      </c>
      <c r="Q59" s="17">
        <v>30853.093509766877</v>
      </c>
      <c r="R59" s="17">
        <v>30132.016406123337</v>
      </c>
      <c r="S59" s="17">
        <v>29741.680279462726</v>
      </c>
      <c r="T59" s="17">
        <v>29174.133838495898</v>
      </c>
      <c r="U59" s="17">
        <v>28734.606746023914</v>
      </c>
      <c r="V59" s="17">
        <v>28105.967601550674</v>
      </c>
      <c r="W59" s="17">
        <v>27761.712887669051</v>
      </c>
      <c r="X59" s="17">
        <v>27296.408567391787</v>
      </c>
      <c r="Y59" s="17">
        <v>26867.266197167301</v>
      </c>
      <c r="Z59" s="17">
        <v>26632.636808416239</v>
      </c>
      <c r="AA59" s="17">
        <v>26522.811450891422</v>
      </c>
      <c r="AB59" s="17">
        <v>26039.367054851718</v>
      </c>
      <c r="AC59" s="17">
        <v>25549.065826948095</v>
      </c>
      <c r="AD59" s="17">
        <v>25331.887093904734</v>
      </c>
      <c r="AE59" s="17">
        <v>25123.018913648626</v>
      </c>
      <c r="AF59" s="17">
        <v>24922.669049999451</v>
      </c>
      <c r="AG59" s="17">
        <v>24731.050460872386</v>
      </c>
      <c r="AH59" s="17">
        <v>24548.381428130484</v>
      </c>
      <c r="AI59" s="17">
        <v>24374.885690683372</v>
      </c>
      <c r="AJ59" s="17">
        <v>24210.792580913414</v>
      </c>
      <c r="AK59" s="17">
        <v>24056.337164512559</v>
      </c>
      <c r="AL59" s="17">
        <v>4.6938042988252082E-13</v>
      </c>
      <c r="AM59" s="17">
        <v>4.6938042988252082E-13</v>
      </c>
      <c r="AN59" s="17">
        <v>4.6938042988252082E-13</v>
      </c>
      <c r="AO59" s="17">
        <v>4.6938042988252082E-13</v>
      </c>
      <c r="AP59" s="17">
        <v>4.6938042988252082E-13</v>
      </c>
      <c r="AQ59" s="17">
        <v>4.6938042988252082E-13</v>
      </c>
      <c r="AR59" s="17">
        <v>4.6938042988252082E-13</v>
      </c>
      <c r="AS59" s="17">
        <v>4.6938042988252082E-13</v>
      </c>
      <c r="AT59" s="17">
        <v>4.6938042988252082E-13</v>
      </c>
      <c r="AU59" s="17">
        <v>4.6938042988252082E-13</v>
      </c>
      <c r="AV59" s="17">
        <v>4.6938042988252082E-13</v>
      </c>
      <c r="AW59" s="17">
        <v>4.6938042988252082E-13</v>
      </c>
      <c r="AX59" s="17">
        <v>4.6938042988252082E-13</v>
      </c>
      <c r="AY59" s="17">
        <v>4.6938042988252082E-13</v>
      </c>
      <c r="AZ59" s="17">
        <v>4.6938042988252082E-13</v>
      </c>
      <c r="BA59" s="17">
        <v>4.6938042988252082E-13</v>
      </c>
      <c r="BB59" s="17">
        <v>4.6938042988252082E-13</v>
      </c>
      <c r="BC59" s="17">
        <v>4.6938042988252082E-13</v>
      </c>
      <c r="BD59" s="17">
        <v>4.6938042988252082E-13</v>
      </c>
      <c r="BE59" s="17">
        <v>4.6938042988252082E-13</v>
      </c>
      <c r="BF59" s="17">
        <v>4.6938042988252082E-13</v>
      </c>
      <c r="BG59" s="17">
        <v>4.6938042988252082E-13</v>
      </c>
    </row>
    <row r="60" spans="1:59" ht="11.45" customHeight="1">
      <c r="A60" s="3"/>
      <c r="C60" s="19" t="s">
        <v>47</v>
      </c>
      <c r="D60" s="8">
        <v>0</v>
      </c>
      <c r="E60" s="33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</row>
    <row r="61" spans="1:59" ht="11.45" customHeight="1">
      <c r="A61" s="50"/>
      <c r="C61" s="19" t="s">
        <v>48</v>
      </c>
      <c r="D61" s="8">
        <v>0</v>
      </c>
      <c r="E61" s="33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</row>
    <row r="62" spans="1:59" ht="11.45" customHeight="1">
      <c r="C62" s="19" t="s">
        <v>3</v>
      </c>
      <c r="D62" s="8">
        <v>0</v>
      </c>
      <c r="E62" s="3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</row>
    <row r="63" spans="1:59" ht="11.45" customHeight="1">
      <c r="C63" s="19" t="s">
        <v>4</v>
      </c>
      <c r="D63" s="8">
        <v>0</v>
      </c>
      <c r="E63" s="34">
        <v>0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</row>
    <row r="64" spans="1:59">
      <c r="C64" s="51" t="s">
        <v>93</v>
      </c>
      <c r="D64" s="8">
        <v>342730.72210175503</v>
      </c>
      <c r="E64" s="52">
        <v>0</v>
      </c>
      <c r="F64" s="52">
        <v>0</v>
      </c>
      <c r="G64" s="52">
        <v>0</v>
      </c>
      <c r="H64" s="52">
        <v>36337.388624484753</v>
      </c>
      <c r="I64" s="52">
        <v>35644.438154263167</v>
      </c>
      <c r="J64" s="52">
        <v>34933.372601408373</v>
      </c>
      <c r="K64" s="52">
        <v>34382.926027479698</v>
      </c>
      <c r="L64" s="52">
        <v>33558.446719396343</v>
      </c>
      <c r="M64" s="52">
        <v>33134.390411265929</v>
      </c>
      <c r="N64" s="52">
        <v>32561.760932099129</v>
      </c>
      <c r="O64" s="52">
        <v>31657.935463076607</v>
      </c>
      <c r="P64" s="52">
        <v>31235.207301625243</v>
      </c>
      <c r="Q64" s="52">
        <v>30853.093509766877</v>
      </c>
      <c r="R64" s="52">
        <v>30132.016406123337</v>
      </c>
      <c r="S64" s="52">
        <v>29741.680279462726</v>
      </c>
      <c r="T64" s="52">
        <v>29174.133838495898</v>
      </c>
      <c r="U64" s="52">
        <v>28734.606746023914</v>
      </c>
      <c r="V64" s="52">
        <v>28105.967601550674</v>
      </c>
      <c r="W64" s="52">
        <v>27761.712887669051</v>
      </c>
      <c r="X64" s="52">
        <v>27296.408567391787</v>
      </c>
      <c r="Y64" s="52">
        <v>26867.266197167301</v>
      </c>
      <c r="Z64" s="52">
        <v>26632.636808416239</v>
      </c>
      <c r="AA64" s="52">
        <v>26522.811450891422</v>
      </c>
      <c r="AB64" s="52">
        <v>26039.367054851718</v>
      </c>
      <c r="AC64" s="52">
        <v>25549.065826948095</v>
      </c>
      <c r="AD64" s="52">
        <v>25331.887093904734</v>
      </c>
      <c r="AE64" s="52">
        <v>25123.018913648626</v>
      </c>
      <c r="AF64" s="52">
        <v>24922.669049999451</v>
      </c>
      <c r="AG64" s="52">
        <v>24731.050460872386</v>
      </c>
      <c r="AH64" s="52">
        <v>24548.381428130484</v>
      </c>
      <c r="AI64" s="52">
        <v>24374.885690683372</v>
      </c>
      <c r="AJ64" s="52">
        <v>24210.792580913414</v>
      </c>
      <c r="AK64" s="52">
        <v>24056.337164512559</v>
      </c>
      <c r="AL64" s="52">
        <v>4.6938042988252082E-13</v>
      </c>
      <c r="AM64" s="52">
        <v>4.6938042988252082E-13</v>
      </c>
      <c r="AN64" s="52">
        <v>4.6938042988252082E-13</v>
      </c>
      <c r="AO64" s="52">
        <v>4.6938042988252082E-13</v>
      </c>
      <c r="AP64" s="52">
        <v>4.6938042988252082E-13</v>
      </c>
      <c r="AQ64" s="52">
        <v>4.6938042988252082E-13</v>
      </c>
      <c r="AR64" s="52">
        <v>4.6938042988252082E-13</v>
      </c>
      <c r="AS64" s="52">
        <v>4.6938042988252082E-13</v>
      </c>
      <c r="AT64" s="52">
        <v>4.6938042988252082E-13</v>
      </c>
      <c r="AU64" s="52">
        <v>4.6938042988252082E-13</v>
      </c>
      <c r="AV64" s="52">
        <v>4.6938042988252082E-13</v>
      </c>
      <c r="AW64" s="52">
        <v>4.6938042988252082E-13</v>
      </c>
      <c r="AX64" s="52">
        <v>4.6938042988252082E-13</v>
      </c>
      <c r="AY64" s="52">
        <v>4.6938042988252082E-13</v>
      </c>
      <c r="AZ64" s="52">
        <v>4.6938042988252082E-13</v>
      </c>
      <c r="BA64" s="52">
        <v>4.6938042988252082E-13</v>
      </c>
      <c r="BB64" s="52">
        <v>4.6938042988252082E-13</v>
      </c>
      <c r="BC64" s="52">
        <v>4.6938042988252082E-13</v>
      </c>
      <c r="BD64" s="52">
        <v>4.6938042988252082E-13</v>
      </c>
      <c r="BE64" s="52">
        <v>4.6938042988252082E-13</v>
      </c>
      <c r="BF64" s="52">
        <v>4.6938042988252082E-13</v>
      </c>
      <c r="BG64" s="52">
        <v>4.6938042988252082E-13</v>
      </c>
    </row>
    <row r="65" spans="1:59" ht="11.45" customHeight="1">
      <c r="D65" s="8">
        <v>0</v>
      </c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</row>
    <row r="66" spans="1:59" ht="13.5" customHeight="1">
      <c r="B66" s="278"/>
      <c r="C66" s="306" t="s">
        <v>130</v>
      </c>
      <c r="D66" s="8">
        <v>0</v>
      </c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</row>
    <row r="67" spans="1:59" ht="13.5" customHeight="1">
      <c r="B67" s="278"/>
      <c r="C67" s="278" t="s">
        <v>131</v>
      </c>
      <c r="D67" s="8">
        <v>0</v>
      </c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</row>
    <row r="68" spans="1:59" ht="13.5" customHeight="1">
      <c r="B68" s="35"/>
      <c r="C68" s="278" t="s">
        <v>121</v>
      </c>
      <c r="D68" s="8">
        <v>0</v>
      </c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</row>
    <row r="69" spans="1:59" ht="18.75">
      <c r="A69" s="50"/>
      <c r="B69" s="318" t="s">
        <v>49</v>
      </c>
      <c r="C69" s="278"/>
      <c r="D69" s="8">
        <v>0</v>
      </c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</row>
    <row r="70" spans="1:59" ht="15.6" customHeight="1">
      <c r="C70" s="50" t="s">
        <v>50</v>
      </c>
      <c r="D70" s="8">
        <v>0</v>
      </c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</row>
    <row r="71" spans="1:59" ht="11.45" customHeight="1">
      <c r="A71" s="3"/>
      <c r="C71" s="3" t="s">
        <v>51</v>
      </c>
      <c r="E71" s="105">
        <v>0</v>
      </c>
      <c r="F71" s="17">
        <v>0</v>
      </c>
      <c r="G71" s="17">
        <v>0</v>
      </c>
      <c r="H71" s="17">
        <v>242643.13039776302</v>
      </c>
      <c r="I71" s="17">
        <v>242643.13039776302</v>
      </c>
      <c r="J71" s="17">
        <v>242643.13039776302</v>
      </c>
      <c r="K71" s="17">
        <v>242643.13039776302</v>
      </c>
      <c r="L71" s="17">
        <v>242643.13039776302</v>
      </c>
      <c r="M71" s="17">
        <v>242643.13039776302</v>
      </c>
      <c r="N71" s="17">
        <v>242643.13039776302</v>
      </c>
      <c r="O71" s="17">
        <v>242643.13039776302</v>
      </c>
      <c r="P71" s="17">
        <v>242643.13039776302</v>
      </c>
      <c r="Q71" s="17">
        <v>242643.13039776302</v>
      </c>
      <c r="R71" s="17">
        <v>242643.13039776302</v>
      </c>
      <c r="S71" s="17">
        <v>242643.13039776302</v>
      </c>
      <c r="T71" s="17">
        <v>242643.13039776302</v>
      </c>
      <c r="U71" s="17">
        <v>242643.13039776302</v>
      </c>
      <c r="V71" s="17">
        <v>242643.13039776302</v>
      </c>
      <c r="W71" s="17">
        <v>242643.13039776302</v>
      </c>
      <c r="X71" s="17">
        <v>242643.13039776302</v>
      </c>
      <c r="Y71" s="17">
        <v>242643.13039776302</v>
      </c>
      <c r="Z71" s="17">
        <v>242643.13039776302</v>
      </c>
      <c r="AA71" s="17">
        <v>242643.13039776302</v>
      </c>
      <c r="AB71" s="17">
        <v>242643.13039776302</v>
      </c>
      <c r="AC71" s="17">
        <v>242643.13039776302</v>
      </c>
      <c r="AD71" s="17">
        <v>242643.13039776302</v>
      </c>
      <c r="AE71" s="17">
        <v>242643.13039776302</v>
      </c>
      <c r="AF71" s="17">
        <v>242643.13039776302</v>
      </c>
      <c r="AG71" s="17">
        <v>242643.13039776302</v>
      </c>
      <c r="AH71" s="17">
        <v>242643.13039776302</v>
      </c>
      <c r="AI71" s="17">
        <v>242643.13039776302</v>
      </c>
      <c r="AJ71" s="17">
        <v>242643.13039776302</v>
      </c>
      <c r="AK71" s="17">
        <v>242643.13039776302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8">
        <v>0</v>
      </c>
    </row>
    <row r="72" spans="1:59" ht="11.45" customHeight="1">
      <c r="A72" s="50"/>
      <c r="C72" s="19" t="s">
        <v>107</v>
      </c>
      <c r="E72" s="106">
        <v>0</v>
      </c>
      <c r="F72" s="30">
        <v>0</v>
      </c>
      <c r="G72" s="30">
        <v>0</v>
      </c>
      <c r="H72" s="30">
        <v>-4044.0521732960501</v>
      </c>
      <c r="I72" s="30">
        <v>-12132.156519888151</v>
      </c>
      <c r="J72" s="30">
        <v>-20220.26086648025</v>
      </c>
      <c r="K72" s="30">
        <v>-28308.365213072349</v>
      </c>
      <c r="L72" s="30">
        <v>-36396.469559664452</v>
      </c>
      <c r="M72" s="30">
        <v>-44484.573906256555</v>
      </c>
      <c r="N72" s="30">
        <v>-52572.678252848658</v>
      </c>
      <c r="O72" s="30">
        <v>-60660.782599440761</v>
      </c>
      <c r="P72" s="30">
        <v>-68748.886946032857</v>
      </c>
      <c r="Q72" s="30">
        <v>-76836.991292624953</v>
      </c>
      <c r="R72" s="30">
        <v>-84925.095639217048</v>
      </c>
      <c r="S72" s="30">
        <v>-93013.199985809144</v>
      </c>
      <c r="T72" s="30">
        <v>-101101.30433240124</v>
      </c>
      <c r="U72" s="30">
        <v>-109189.40867899334</v>
      </c>
      <c r="V72" s="30">
        <v>-117277.51302558543</v>
      </c>
      <c r="W72" s="30">
        <v>-125365.61737217753</v>
      </c>
      <c r="X72" s="30">
        <v>-133453.72171876964</v>
      </c>
      <c r="Y72" s="30">
        <v>-141541.82606536173</v>
      </c>
      <c r="Z72" s="30">
        <v>-149629.93041195383</v>
      </c>
      <c r="AA72" s="30">
        <v>-157718.03475854592</v>
      </c>
      <c r="AB72" s="30">
        <v>-165806.13910513802</v>
      </c>
      <c r="AC72" s="30">
        <v>-173894.24345173012</v>
      </c>
      <c r="AD72" s="30">
        <v>-181982.34779832221</v>
      </c>
      <c r="AE72" s="30">
        <v>-190070.45214491431</v>
      </c>
      <c r="AF72" s="30">
        <v>-198158.5564915064</v>
      </c>
      <c r="AG72" s="30">
        <v>-206246.6608380985</v>
      </c>
      <c r="AH72" s="30">
        <v>-214334.76518469059</v>
      </c>
      <c r="AI72" s="30">
        <v>-222422.86953128269</v>
      </c>
      <c r="AJ72" s="30">
        <v>-230510.97387787479</v>
      </c>
      <c r="AK72" s="30">
        <v>-238599.07822446688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0">
        <v>0</v>
      </c>
      <c r="BA72" s="30">
        <v>0</v>
      </c>
      <c r="BB72" s="30">
        <v>0</v>
      </c>
      <c r="BC72" s="30">
        <v>0</v>
      </c>
      <c r="BD72" s="30">
        <v>0</v>
      </c>
      <c r="BE72" s="30">
        <v>0</v>
      </c>
      <c r="BF72" s="30">
        <v>0</v>
      </c>
      <c r="BG72" s="31">
        <v>0</v>
      </c>
    </row>
    <row r="73" spans="1:59" ht="11.45" customHeight="1">
      <c r="C73" s="107" t="s">
        <v>112</v>
      </c>
      <c r="D73" s="107"/>
      <c r="E73" s="34">
        <v>0</v>
      </c>
      <c r="F73" s="108">
        <v>0</v>
      </c>
      <c r="G73" s="108">
        <v>0</v>
      </c>
      <c r="H73" s="108">
        <v>-265.39092387255317</v>
      </c>
      <c r="I73" s="108">
        <v>-1811.3249023410406</v>
      </c>
      <c r="J73" s="108">
        <v>-4182.3486474923411</v>
      </c>
      <c r="K73" s="108">
        <v>-6191.3367099336601</v>
      </c>
      <c r="L73" s="108">
        <v>-7871.1551016773728</v>
      </c>
      <c r="M73" s="108">
        <v>-9250.0838795713389</v>
      </c>
      <c r="N73" s="108">
        <v>-10392.708578849184</v>
      </c>
      <c r="O73" s="108">
        <v>-11396.098583826533</v>
      </c>
      <c r="P73" s="108">
        <v>-12346.495329125011</v>
      </c>
      <c r="Q73" s="108">
        <v>-13289.121428172501</v>
      </c>
      <c r="R73" s="108">
        <v>-14231.74752721999</v>
      </c>
      <c r="S73" s="108">
        <v>-15174.373626267479</v>
      </c>
      <c r="T73" s="108">
        <v>-16116.999725314969</v>
      </c>
      <c r="U73" s="108">
        <v>-17059.625824362458</v>
      </c>
      <c r="V73" s="108">
        <v>-18002.251923409949</v>
      </c>
      <c r="W73" s="108">
        <v>-18569.084474253901</v>
      </c>
      <c r="X73" s="108">
        <v>-18383.056052256194</v>
      </c>
      <c r="Y73" s="108">
        <v>-17821.234082054954</v>
      </c>
      <c r="Z73" s="108">
        <v>-17259.412111853711</v>
      </c>
      <c r="AA73" s="108">
        <v>-16697.590141652472</v>
      </c>
      <c r="AB73" s="108">
        <v>-15851.56633889459</v>
      </c>
      <c r="AC73" s="108">
        <v>-14437.26625866689</v>
      </c>
      <c r="AD73" s="108">
        <v>-12738.76434588255</v>
      </c>
      <c r="AE73" s="108">
        <v>-11040.262433098209</v>
      </c>
      <c r="AF73" s="108">
        <v>-9341.7605203138683</v>
      </c>
      <c r="AG73" s="108">
        <v>-7643.2586075295276</v>
      </c>
      <c r="AH73" s="108">
        <v>-5944.7566947451869</v>
      </c>
      <c r="AI73" s="108">
        <v>-4246.2547819608462</v>
      </c>
      <c r="AJ73" s="108">
        <v>-2547.7528691765056</v>
      </c>
      <c r="AK73" s="108">
        <v>-849.25095639216488</v>
      </c>
      <c r="AL73" s="108">
        <v>5.4569682106375694E-12</v>
      </c>
      <c r="AM73" s="108">
        <v>5.4569682106375694E-12</v>
      </c>
      <c r="AN73" s="108">
        <v>5.4569682106375694E-12</v>
      </c>
      <c r="AO73" s="108">
        <v>5.4569682106375694E-12</v>
      </c>
      <c r="AP73" s="108">
        <v>5.4569682106375694E-12</v>
      </c>
      <c r="AQ73" s="108">
        <v>5.4569682106375694E-12</v>
      </c>
      <c r="AR73" s="108">
        <v>5.4569682106375694E-12</v>
      </c>
      <c r="AS73" s="108">
        <v>5.4569682106375694E-12</v>
      </c>
      <c r="AT73" s="108">
        <v>5.4569682106375694E-12</v>
      </c>
      <c r="AU73" s="108">
        <v>5.4569682106375694E-12</v>
      </c>
      <c r="AV73" s="108">
        <v>5.4569682106375694E-12</v>
      </c>
      <c r="AW73" s="108">
        <v>5.4569682106375694E-12</v>
      </c>
      <c r="AX73" s="108">
        <v>5.4569682106375694E-12</v>
      </c>
      <c r="AY73" s="108">
        <v>5.4569682106375694E-12</v>
      </c>
      <c r="AZ73" s="108">
        <v>5.4569682106375694E-12</v>
      </c>
      <c r="BA73" s="108">
        <v>5.4569682106375694E-12</v>
      </c>
      <c r="BB73" s="108">
        <v>5.4569682106375694E-12</v>
      </c>
      <c r="BC73" s="108">
        <v>5.4569682106375694E-12</v>
      </c>
      <c r="BD73" s="108">
        <v>5.4569682106375694E-12</v>
      </c>
      <c r="BE73" s="108">
        <v>5.4569682106375694E-12</v>
      </c>
      <c r="BF73" s="108">
        <v>5.4569682106375694E-12</v>
      </c>
      <c r="BG73" s="109">
        <v>5.4569682106375694E-12</v>
      </c>
    </row>
    <row r="74" spans="1:59" ht="11.45" customHeight="1">
      <c r="C74" s="51" t="s">
        <v>52</v>
      </c>
      <c r="E74" s="29">
        <v>0</v>
      </c>
      <c r="F74" s="29">
        <v>0</v>
      </c>
      <c r="G74" s="29">
        <v>0</v>
      </c>
      <c r="H74" s="29">
        <v>238333.68730059441</v>
      </c>
      <c r="I74" s="29">
        <v>228699.64897553384</v>
      </c>
      <c r="J74" s="29">
        <v>218240.52088379045</v>
      </c>
      <c r="K74" s="29">
        <v>208143.42847475701</v>
      </c>
      <c r="L74" s="29">
        <v>198375.50573642118</v>
      </c>
      <c r="M74" s="29">
        <v>188908.47261193511</v>
      </c>
      <c r="N74" s="29">
        <v>179677.74356606518</v>
      </c>
      <c r="O74" s="29">
        <v>170586.24921449574</v>
      </c>
      <c r="P74" s="29">
        <v>161547.74812260518</v>
      </c>
      <c r="Q74" s="29">
        <v>152517.01767696557</v>
      </c>
      <c r="R74" s="29">
        <v>143486.28723132599</v>
      </c>
      <c r="S74" s="29">
        <v>134455.55678568641</v>
      </c>
      <c r="T74" s="29">
        <v>125424.82634004683</v>
      </c>
      <c r="U74" s="29">
        <v>116394.09589440723</v>
      </c>
      <c r="V74" s="29">
        <v>107363.36544876764</v>
      </c>
      <c r="W74" s="29">
        <v>98708.428551331584</v>
      </c>
      <c r="X74" s="29">
        <v>90806.352626737178</v>
      </c>
      <c r="Y74" s="29">
        <v>83280.070250346325</v>
      </c>
      <c r="Z74" s="29">
        <v>75753.787873955473</v>
      </c>
      <c r="AA74" s="29">
        <v>68227.50549756462</v>
      </c>
      <c r="AB74" s="29">
        <v>60985.424953730406</v>
      </c>
      <c r="AC74" s="29">
        <v>54311.620687366012</v>
      </c>
      <c r="AD74" s="29">
        <v>47922.018253558257</v>
      </c>
      <c r="AE74" s="29">
        <v>41532.415819750502</v>
      </c>
      <c r="AF74" s="29">
        <v>35142.813385942747</v>
      </c>
      <c r="AG74" s="29">
        <v>28753.210952134992</v>
      </c>
      <c r="AH74" s="29">
        <v>22363.608518327237</v>
      </c>
      <c r="AI74" s="29">
        <v>15974.00608451948</v>
      </c>
      <c r="AJ74" s="29">
        <v>9584.4036507117253</v>
      </c>
      <c r="AK74" s="29">
        <v>3194.8012169039703</v>
      </c>
      <c r="AL74" s="29">
        <v>5.4569682106375694E-12</v>
      </c>
      <c r="AM74" s="29">
        <v>5.4569682106375694E-12</v>
      </c>
      <c r="AN74" s="29">
        <v>5.4569682106375694E-12</v>
      </c>
      <c r="AO74" s="29">
        <v>5.4569682106375694E-12</v>
      </c>
      <c r="AP74" s="29">
        <v>5.4569682106375694E-12</v>
      </c>
      <c r="AQ74" s="29">
        <v>5.4569682106375694E-12</v>
      </c>
      <c r="AR74" s="29">
        <v>5.4569682106375694E-12</v>
      </c>
      <c r="AS74" s="29">
        <v>5.4569682106375694E-12</v>
      </c>
      <c r="AT74" s="29">
        <v>5.4569682106375694E-12</v>
      </c>
      <c r="AU74" s="29">
        <v>5.4569682106375694E-12</v>
      </c>
      <c r="AV74" s="29">
        <v>5.4569682106375694E-12</v>
      </c>
      <c r="AW74" s="29">
        <v>5.4569682106375694E-12</v>
      </c>
      <c r="AX74" s="29">
        <v>5.4569682106375694E-12</v>
      </c>
      <c r="AY74" s="29">
        <v>5.4569682106375694E-12</v>
      </c>
      <c r="AZ74" s="29">
        <v>5.4569682106375694E-12</v>
      </c>
      <c r="BA74" s="29">
        <v>5.4569682106375694E-12</v>
      </c>
      <c r="BB74" s="29">
        <v>5.4569682106375694E-12</v>
      </c>
      <c r="BC74" s="29">
        <v>5.4569682106375694E-12</v>
      </c>
      <c r="BD74" s="29">
        <v>5.4569682106375694E-12</v>
      </c>
      <c r="BE74" s="29">
        <v>5.4569682106375694E-12</v>
      </c>
      <c r="BF74" s="29">
        <v>5.4569682106375694E-12</v>
      </c>
      <c r="BG74" s="29">
        <v>5.4569682106375694E-12</v>
      </c>
    </row>
    <row r="75" spans="1:59" ht="11.45" customHeight="1"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</row>
    <row r="76" spans="1:59" ht="15.6" customHeight="1">
      <c r="C76" s="50" t="s">
        <v>53</v>
      </c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</row>
    <row r="77" spans="1:59" ht="11.45" customHeight="1">
      <c r="C77" s="3" t="s">
        <v>136</v>
      </c>
      <c r="E77" s="32">
        <v>0</v>
      </c>
      <c r="F77" s="17">
        <v>0</v>
      </c>
      <c r="G77" s="17">
        <v>0</v>
      </c>
      <c r="H77" s="17">
        <v>17612.859491513926</v>
      </c>
      <c r="I77" s="17">
        <v>16900.904059291948</v>
      </c>
      <c r="J77" s="17">
        <v>16127.974493312113</v>
      </c>
      <c r="K77" s="17">
        <v>15381.799364284541</v>
      </c>
      <c r="L77" s="17">
        <v>14659.949873921523</v>
      </c>
      <c r="M77" s="17">
        <v>13960.336126022003</v>
      </c>
      <c r="N77" s="17">
        <v>13278.185249532216</v>
      </c>
      <c r="O77" s="17">
        <v>12606.323816951233</v>
      </c>
      <c r="P77" s="17">
        <v>11938.378586260522</v>
      </c>
      <c r="Q77" s="17">
        <v>11271.007606327754</v>
      </c>
      <c r="R77" s="17">
        <v>10603.636626394989</v>
      </c>
      <c r="S77" s="17">
        <v>9936.265646462225</v>
      </c>
      <c r="T77" s="17">
        <v>9268.8946665294588</v>
      </c>
      <c r="U77" s="17">
        <v>8601.5236865966945</v>
      </c>
      <c r="V77" s="17">
        <v>7934.1527066639283</v>
      </c>
      <c r="W77" s="17">
        <v>7294.5528699434035</v>
      </c>
      <c r="X77" s="17">
        <v>6710.5894591158767</v>
      </c>
      <c r="Y77" s="17">
        <v>6154.3971915005932</v>
      </c>
      <c r="Z77" s="17">
        <v>5598.2049238853087</v>
      </c>
      <c r="AA77" s="17">
        <v>5042.0126562700252</v>
      </c>
      <c r="AB77" s="17">
        <v>4506.8229040806764</v>
      </c>
      <c r="AC77" s="17">
        <v>4013.6287687963481</v>
      </c>
      <c r="AD77" s="17">
        <v>3541.437148937955</v>
      </c>
      <c r="AE77" s="17">
        <v>3069.2455290795619</v>
      </c>
      <c r="AF77" s="17">
        <v>2597.0539092211689</v>
      </c>
      <c r="AG77" s="17">
        <v>2124.8622893627758</v>
      </c>
      <c r="AH77" s="17">
        <v>1652.6706695043827</v>
      </c>
      <c r="AI77" s="17">
        <v>1180.4790496459896</v>
      </c>
      <c r="AJ77" s="17">
        <v>708.28742978759647</v>
      </c>
      <c r="AK77" s="17">
        <v>236.09580992920337</v>
      </c>
      <c r="AL77" s="17">
        <v>4.0326995076611635E-13</v>
      </c>
      <c r="AM77" s="17">
        <v>4.0326995076611635E-13</v>
      </c>
      <c r="AN77" s="17">
        <v>4.0326995076611635E-13</v>
      </c>
      <c r="AO77" s="17">
        <v>4.0326995076611635E-13</v>
      </c>
      <c r="AP77" s="17">
        <v>4.0326995076611635E-13</v>
      </c>
      <c r="AQ77" s="17">
        <v>4.0326995076611635E-13</v>
      </c>
      <c r="AR77" s="17">
        <v>4.0326995076611635E-13</v>
      </c>
      <c r="AS77" s="17">
        <v>4.0326995076611635E-13</v>
      </c>
      <c r="AT77" s="17">
        <v>4.0326995076611635E-13</v>
      </c>
      <c r="AU77" s="17">
        <v>4.0326995076611635E-13</v>
      </c>
      <c r="AV77" s="17">
        <v>4.0326995076611635E-13</v>
      </c>
      <c r="AW77" s="17">
        <v>4.0326995076611635E-13</v>
      </c>
      <c r="AX77" s="17">
        <v>4.0326995076611635E-13</v>
      </c>
      <c r="AY77" s="17">
        <v>4.0326995076611635E-13</v>
      </c>
      <c r="AZ77" s="17">
        <v>4.0326995076611635E-13</v>
      </c>
      <c r="BA77" s="17">
        <v>4.0326995076611635E-13</v>
      </c>
      <c r="BB77" s="17">
        <v>4.0326995076611635E-13</v>
      </c>
      <c r="BC77" s="17">
        <v>4.0326995076611635E-13</v>
      </c>
      <c r="BD77" s="17">
        <v>4.0326995076611635E-13</v>
      </c>
      <c r="BE77" s="17">
        <v>4.0326995076611635E-13</v>
      </c>
      <c r="BF77" s="17">
        <v>4.0326995076611635E-13</v>
      </c>
      <c r="BG77" s="17">
        <v>4.0326995076611635E-13</v>
      </c>
    </row>
    <row r="78" spans="1:59" ht="11.45" customHeight="1">
      <c r="C78" s="3" t="s">
        <v>137</v>
      </c>
      <c r="E78" s="34">
        <v>0</v>
      </c>
      <c r="F78" s="20">
        <v>0</v>
      </c>
      <c r="G78" s="20">
        <v>0</v>
      </c>
      <c r="H78" s="20">
        <v>36337.388624484753</v>
      </c>
      <c r="I78" s="20">
        <v>35644.438154263167</v>
      </c>
      <c r="J78" s="20">
        <v>34933.372601408373</v>
      </c>
      <c r="K78" s="20">
        <v>34382.926027479698</v>
      </c>
      <c r="L78" s="20">
        <v>33558.446719396343</v>
      </c>
      <c r="M78" s="20">
        <v>33134.390411265929</v>
      </c>
      <c r="N78" s="20">
        <v>32561.760932099129</v>
      </c>
      <c r="O78" s="20">
        <v>31657.935463076607</v>
      </c>
      <c r="P78" s="20">
        <v>31235.207301625243</v>
      </c>
      <c r="Q78" s="20">
        <v>30853.093509766877</v>
      </c>
      <c r="R78" s="20">
        <v>30132.016406123337</v>
      </c>
      <c r="S78" s="20">
        <v>29741.680279462726</v>
      </c>
      <c r="T78" s="20">
        <v>29174.133838495898</v>
      </c>
      <c r="U78" s="20">
        <v>28734.606746023914</v>
      </c>
      <c r="V78" s="20">
        <v>28105.967601550674</v>
      </c>
      <c r="W78" s="20">
        <v>27761.712887669051</v>
      </c>
      <c r="X78" s="20">
        <v>27296.408567391787</v>
      </c>
      <c r="Y78" s="20">
        <v>26867.266197167301</v>
      </c>
      <c r="Z78" s="20">
        <v>26632.636808416239</v>
      </c>
      <c r="AA78" s="20">
        <v>26522.811450891422</v>
      </c>
      <c r="AB78" s="20">
        <v>26039.367054851718</v>
      </c>
      <c r="AC78" s="20">
        <v>25549.065826948095</v>
      </c>
      <c r="AD78" s="20">
        <v>25331.887093904734</v>
      </c>
      <c r="AE78" s="20">
        <v>25123.018913648626</v>
      </c>
      <c r="AF78" s="20">
        <v>24922.669049999451</v>
      </c>
      <c r="AG78" s="20">
        <v>24731.050460872386</v>
      </c>
      <c r="AH78" s="20">
        <v>24548.381428130484</v>
      </c>
      <c r="AI78" s="20">
        <v>24374.885690683372</v>
      </c>
      <c r="AJ78" s="20">
        <v>24210.792580913414</v>
      </c>
      <c r="AK78" s="20">
        <v>24056.337164512559</v>
      </c>
      <c r="AL78" s="20">
        <v>4.6938042988252082E-13</v>
      </c>
      <c r="AM78" s="20">
        <v>4.6938042988252082E-13</v>
      </c>
      <c r="AN78" s="20">
        <v>4.6938042988252082E-13</v>
      </c>
      <c r="AO78" s="20">
        <v>4.6938042988252082E-13</v>
      </c>
      <c r="AP78" s="20">
        <v>4.6938042988252082E-13</v>
      </c>
      <c r="AQ78" s="20">
        <v>4.6938042988252082E-13</v>
      </c>
      <c r="AR78" s="20">
        <v>4.6938042988252082E-13</v>
      </c>
      <c r="AS78" s="20">
        <v>4.6938042988252082E-13</v>
      </c>
      <c r="AT78" s="20">
        <v>4.6938042988252082E-13</v>
      </c>
      <c r="AU78" s="20">
        <v>4.6938042988252082E-13</v>
      </c>
      <c r="AV78" s="20">
        <v>4.6938042988252082E-13</v>
      </c>
      <c r="AW78" s="20">
        <v>4.6938042988252082E-13</v>
      </c>
      <c r="AX78" s="20">
        <v>4.6938042988252082E-13</v>
      </c>
      <c r="AY78" s="20">
        <v>4.6938042988252082E-13</v>
      </c>
      <c r="AZ78" s="20">
        <v>4.6938042988252082E-13</v>
      </c>
      <c r="BA78" s="20">
        <v>4.6938042988252082E-13</v>
      </c>
      <c r="BB78" s="20">
        <v>4.6938042988252082E-13</v>
      </c>
      <c r="BC78" s="20">
        <v>4.6938042988252082E-13</v>
      </c>
      <c r="BD78" s="20">
        <v>4.6938042988252082E-13</v>
      </c>
      <c r="BE78" s="20">
        <v>4.6938042988252082E-13</v>
      </c>
      <c r="BF78" s="20">
        <v>4.6938042988252082E-13</v>
      </c>
      <c r="BG78" s="20">
        <v>4.6938042988252082E-13</v>
      </c>
    </row>
    <row r="79" spans="1:59" ht="11.45" customHeight="1">
      <c r="C79" s="3" t="s">
        <v>7</v>
      </c>
      <c r="D79" s="110">
        <v>0.79</v>
      </c>
      <c r="E79" s="111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1:59" ht="11.45" customHeight="1">
      <c r="C80" s="3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1:59" ht="11.45" customHeight="1">
      <c r="C81" s="3" t="s">
        <v>54</v>
      </c>
      <c r="F81" s="206" t="e">
        <v>#DIV/0!</v>
      </c>
      <c r="G81" s="206" t="e">
        <v>#DIV/0!</v>
      </c>
      <c r="H81" s="206">
        <v>7.389999999999998E-2</v>
      </c>
      <c r="I81" s="206">
        <v>7.3899999999999952E-2</v>
      </c>
      <c r="J81" s="206">
        <v>7.3900000000000007E-2</v>
      </c>
      <c r="K81" s="206">
        <v>7.3899999999999966E-2</v>
      </c>
      <c r="L81" s="206">
        <v>7.3900000000000021E-2</v>
      </c>
      <c r="M81" s="206">
        <v>7.3899999999999993E-2</v>
      </c>
      <c r="N81" s="206">
        <v>7.3900000000000021E-2</v>
      </c>
      <c r="O81" s="206">
        <v>7.3899999999999993E-2</v>
      </c>
      <c r="P81" s="206">
        <v>7.389999999999998E-2</v>
      </c>
      <c r="Q81" s="206">
        <v>7.3900000000000007E-2</v>
      </c>
      <c r="R81" s="206">
        <v>7.3900000000000021E-2</v>
      </c>
      <c r="S81" s="206">
        <v>7.389999999999998E-2</v>
      </c>
      <c r="T81" s="206">
        <v>7.3900000000000021E-2</v>
      </c>
      <c r="U81" s="206">
        <v>7.3899999999999993E-2</v>
      </c>
      <c r="V81" s="206">
        <v>7.3899999999999993E-2</v>
      </c>
      <c r="W81" s="206">
        <v>7.3900000000000007E-2</v>
      </c>
      <c r="X81" s="206">
        <v>7.3899999999999966E-2</v>
      </c>
      <c r="Y81" s="206">
        <v>7.389999999999998E-2</v>
      </c>
      <c r="Z81" s="206">
        <v>7.3900000000000021E-2</v>
      </c>
      <c r="AA81" s="206">
        <v>7.389999999999998E-2</v>
      </c>
      <c r="AB81" s="206">
        <v>7.3900000000000049E-2</v>
      </c>
      <c r="AC81" s="206">
        <v>7.3899999999999952E-2</v>
      </c>
      <c r="AD81" s="206">
        <v>7.389999999999998E-2</v>
      </c>
      <c r="AE81" s="206">
        <v>7.3900000000000049E-2</v>
      </c>
      <c r="AF81" s="206">
        <v>7.3900000000000021E-2</v>
      </c>
      <c r="AG81" s="206">
        <v>7.3900000000000077E-2</v>
      </c>
      <c r="AH81" s="206">
        <v>7.3899999999999966E-2</v>
      </c>
      <c r="AI81" s="206">
        <v>7.3900000000000174E-2</v>
      </c>
      <c r="AJ81" s="206">
        <v>7.3899999999999827E-2</v>
      </c>
      <c r="AK81" s="206">
        <v>7.3900000000000951E-2</v>
      </c>
      <c r="AL81" s="206">
        <v>7.3899999999999993E-2</v>
      </c>
      <c r="AM81" s="206">
        <v>7.3899999999999993E-2</v>
      </c>
      <c r="AN81" s="206">
        <v>7.3899999999999993E-2</v>
      </c>
      <c r="AO81" s="206">
        <v>7.3899999999999993E-2</v>
      </c>
      <c r="AP81" s="206">
        <v>7.3899999999999993E-2</v>
      </c>
      <c r="AQ81" s="206">
        <v>7.3899999999999993E-2</v>
      </c>
      <c r="AR81" s="206">
        <v>7.3899999999999993E-2</v>
      </c>
      <c r="AS81" s="206">
        <v>7.3899999999999993E-2</v>
      </c>
      <c r="AT81" s="206">
        <v>7.3899999999999993E-2</v>
      </c>
      <c r="AU81" s="206">
        <v>7.3899999999999993E-2</v>
      </c>
      <c r="AV81" s="206">
        <v>7.3899999999999993E-2</v>
      </c>
      <c r="AW81" s="206">
        <v>7.3899999999999993E-2</v>
      </c>
      <c r="AX81" s="206">
        <v>7.3899999999999993E-2</v>
      </c>
      <c r="AY81" s="206">
        <v>7.3899999999999993E-2</v>
      </c>
      <c r="AZ81" s="206">
        <v>7.3899999999999993E-2</v>
      </c>
      <c r="BA81" s="206">
        <v>7.3899999999999993E-2</v>
      </c>
      <c r="BB81" s="206">
        <v>7.3899999999999993E-2</v>
      </c>
      <c r="BC81" s="206">
        <v>7.3899999999999993E-2</v>
      </c>
      <c r="BD81" s="206">
        <v>7.3899999999999993E-2</v>
      </c>
      <c r="BE81" s="206">
        <v>7.3899999999999993E-2</v>
      </c>
      <c r="BF81" s="206">
        <v>7.3899999999999993E-2</v>
      </c>
      <c r="BG81" s="206">
        <v>7.3899999999999993E-2</v>
      </c>
    </row>
    <row r="82" spans="1:59" ht="11.45" customHeight="1">
      <c r="C82" s="50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1:59" ht="11.45" customHeight="1">
      <c r="C83" s="3" t="s">
        <v>55</v>
      </c>
      <c r="E83" s="111"/>
      <c r="G83" s="113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1:59" ht="11.45" customHeight="1">
      <c r="C84" s="19" t="s">
        <v>56</v>
      </c>
      <c r="E84" s="111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1:59" ht="11.45" customHeight="1"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1:59" ht="18.75">
      <c r="B86" s="49" t="s">
        <v>57</v>
      </c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1:59"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1:59">
      <c r="A88" s="50"/>
      <c r="C88" s="19" t="s">
        <v>39</v>
      </c>
      <c r="E88" s="32">
        <v>0</v>
      </c>
      <c r="F88" s="17">
        <v>0</v>
      </c>
      <c r="G88" s="17">
        <v>0</v>
      </c>
      <c r="H88" s="17">
        <v>28588.346290931542</v>
      </c>
      <c r="I88" s="17">
        <v>27759.675703899975</v>
      </c>
      <c r="J88" s="17">
        <v>26860.035125028946</v>
      </c>
      <c r="K88" s="17">
        <v>25991.534999578886</v>
      </c>
      <c r="L88" s="17">
        <v>25151.348361686858</v>
      </c>
      <c r="M88" s="17">
        <v>24337.042705842807</v>
      </c>
      <c r="N88" s="17">
        <v>23543.062715409025</v>
      </c>
      <c r="O88" s="17">
        <v>22761.058979580845</v>
      </c>
      <c r="P88" s="17">
        <v>21983.613452275938</v>
      </c>
      <c r="Q88" s="17">
        <v>21206.836316124689</v>
      </c>
      <c r="R88" s="17">
        <v>20430.059179973439</v>
      </c>
      <c r="S88" s="17">
        <v>19653.282043822179</v>
      </c>
      <c r="T88" s="17">
        <v>18876.504907670933</v>
      </c>
      <c r="U88" s="17">
        <v>18099.727771519676</v>
      </c>
      <c r="V88" s="17">
        <v>17322.950635368423</v>
      </c>
      <c r="W88" s="17">
        <v>16578.497333697094</v>
      </c>
      <c r="X88" s="17">
        <v>15898.801273305879</v>
      </c>
      <c r="Y88" s="17">
        <v>15251.429047394593</v>
      </c>
      <c r="Z88" s="17">
        <v>14604.056821483309</v>
      </c>
      <c r="AA88" s="17">
        <v>13956.684595572018</v>
      </c>
      <c r="AB88" s="17">
        <v>13333.75795431318</v>
      </c>
      <c r="AC88" s="17">
        <v>12759.71152512719</v>
      </c>
      <c r="AD88" s="17">
        <v>12210.110680593652</v>
      </c>
      <c r="AE88" s="17">
        <v>11660.509836060117</v>
      </c>
      <c r="AF88" s="17">
        <v>11110.908991526576</v>
      </c>
      <c r="AG88" s="17">
        <v>10561.308146993038</v>
      </c>
      <c r="AH88" s="17">
        <v>10011.707302459496</v>
      </c>
      <c r="AI88" s="17">
        <v>9462.1064579259601</v>
      </c>
      <c r="AJ88" s="17">
        <v>8912.5056133924154</v>
      </c>
      <c r="AK88" s="17">
        <v>8362.9047688588817</v>
      </c>
      <c r="AL88" s="17">
        <v>4.6938042988252082E-13</v>
      </c>
      <c r="AM88" s="17">
        <v>4.6938042988252082E-13</v>
      </c>
      <c r="AN88" s="17">
        <v>4.6938042988252082E-13</v>
      </c>
      <c r="AO88" s="17">
        <v>4.6938042988252082E-13</v>
      </c>
      <c r="AP88" s="17">
        <v>4.6938042988252082E-13</v>
      </c>
      <c r="AQ88" s="17">
        <v>4.6938042988252082E-13</v>
      </c>
      <c r="AR88" s="17">
        <v>4.6938042988252082E-13</v>
      </c>
      <c r="AS88" s="17">
        <v>4.6938042988252082E-13</v>
      </c>
      <c r="AT88" s="17">
        <v>4.6938042988252082E-13</v>
      </c>
      <c r="AU88" s="17">
        <v>4.6938042988252082E-13</v>
      </c>
      <c r="AV88" s="17">
        <v>4.6938042988252082E-13</v>
      </c>
      <c r="AW88" s="17">
        <v>4.6938042988252082E-13</v>
      </c>
      <c r="AX88" s="17">
        <v>4.6938042988252082E-13</v>
      </c>
      <c r="AY88" s="17">
        <v>4.6938042988252082E-13</v>
      </c>
      <c r="AZ88" s="17">
        <v>4.6938042988252082E-13</v>
      </c>
      <c r="BA88" s="17">
        <v>4.6938042988252082E-13</v>
      </c>
      <c r="BB88" s="17">
        <v>4.6938042988252082E-13</v>
      </c>
      <c r="BC88" s="17">
        <v>4.6938042988252082E-13</v>
      </c>
      <c r="BD88" s="17">
        <v>4.6938042988252082E-13</v>
      </c>
      <c r="BE88" s="17">
        <v>4.6938042988252082E-13</v>
      </c>
      <c r="BF88" s="17">
        <v>4.6938042988252082E-13</v>
      </c>
      <c r="BG88" s="17">
        <v>4.6938042988252082E-13</v>
      </c>
    </row>
    <row r="89" spans="1:59">
      <c r="C89" s="19" t="s">
        <v>58</v>
      </c>
      <c r="E89" s="33">
        <v>0</v>
      </c>
      <c r="F89" s="30">
        <v>0</v>
      </c>
      <c r="G89" s="30">
        <v>0</v>
      </c>
      <c r="H89" s="30">
        <v>-2356.6006050804149</v>
      </c>
      <c r="I89" s="30">
        <v>-209.58118882406575</v>
      </c>
      <c r="J89" s="30">
        <v>-462.99490401399731</v>
      </c>
      <c r="K89" s="30">
        <v>-684.61654493034712</v>
      </c>
      <c r="L89" s="30">
        <v>-880.67210145770946</v>
      </c>
      <c r="M89" s="30">
        <v>-1053.3667171562929</v>
      </c>
      <c r="N89" s="30">
        <v>-1126.7592368014271</v>
      </c>
      <c r="O89" s="30">
        <v>-1109.8646885660921</v>
      </c>
      <c r="P89" s="30">
        <v>-1013.1031562977828</v>
      </c>
      <c r="Q89" s="30">
        <v>-906.4995282353907</v>
      </c>
      <c r="R89" s="30">
        <v>-794.29084386080945</v>
      </c>
      <c r="S89" s="30">
        <v>-687.68721579841463</v>
      </c>
      <c r="T89" s="30">
        <v>-575.4785314238344</v>
      </c>
      <c r="U89" s="30">
        <v>-468.87490336144054</v>
      </c>
      <c r="V89" s="30">
        <v>-356.66621898685867</v>
      </c>
      <c r="W89" s="30">
        <v>-1006.2023785992189</v>
      </c>
      <c r="X89" s="30">
        <v>-1661.8020501556853</v>
      </c>
      <c r="Y89" s="30">
        <v>-1570.8768671465998</v>
      </c>
      <c r="Z89" s="30">
        <v>-1479.4421335636796</v>
      </c>
      <c r="AA89" s="30">
        <v>-1388.5169505545932</v>
      </c>
      <c r="AB89" s="30">
        <v>-1868.9289513114604</v>
      </c>
      <c r="AC89" s="30">
        <v>-2356.4803225230849</v>
      </c>
      <c r="AD89" s="30">
        <v>-2279.0710978479387</v>
      </c>
      <c r="AE89" s="30">
        <v>-2201.6618731727931</v>
      </c>
      <c r="AF89" s="30">
        <v>-2124.2526484976465</v>
      </c>
      <c r="AG89" s="30">
        <v>-2046.8434238225007</v>
      </c>
      <c r="AH89" s="30">
        <v>-1969.4341991473539</v>
      </c>
      <c r="AI89" s="30">
        <v>-1892.0249744722082</v>
      </c>
      <c r="AJ89" s="30">
        <v>-1814.615749797061</v>
      </c>
      <c r="AK89" s="30">
        <v>-1737.2065251219158</v>
      </c>
      <c r="AL89" s="30">
        <v>-6.6110479116404445E-14</v>
      </c>
      <c r="AM89" s="30">
        <v>-6.6110479116404445E-14</v>
      </c>
      <c r="AN89" s="30">
        <v>-6.6110479116404445E-14</v>
      </c>
      <c r="AO89" s="30">
        <v>-6.6110479116404445E-14</v>
      </c>
      <c r="AP89" s="30">
        <v>-6.6110479116404445E-14</v>
      </c>
      <c r="AQ89" s="30">
        <v>-6.6110479116404445E-14</v>
      </c>
      <c r="AR89" s="30">
        <v>-6.6110479116404445E-14</v>
      </c>
      <c r="AS89" s="30">
        <v>-6.6110479116404445E-14</v>
      </c>
      <c r="AT89" s="30">
        <v>-6.6110479116404445E-14</v>
      </c>
      <c r="AU89" s="30">
        <v>-6.6110479116404445E-14</v>
      </c>
      <c r="AV89" s="30">
        <v>-6.6110479116404445E-14</v>
      </c>
      <c r="AW89" s="30">
        <v>-6.6110479116404445E-14</v>
      </c>
      <c r="AX89" s="30">
        <v>-6.6110479116404445E-14</v>
      </c>
      <c r="AY89" s="30">
        <v>-6.6110479116404445E-14</v>
      </c>
      <c r="AZ89" s="30">
        <v>-6.6110479116404445E-14</v>
      </c>
      <c r="BA89" s="30">
        <v>-6.6110479116404445E-14</v>
      </c>
      <c r="BB89" s="30">
        <v>-6.6110479116404445E-14</v>
      </c>
      <c r="BC89" s="30">
        <v>-6.6110479116404445E-14</v>
      </c>
      <c r="BD89" s="30">
        <v>-6.6110479116404445E-14</v>
      </c>
      <c r="BE89" s="30">
        <v>-6.6110479116404445E-14</v>
      </c>
      <c r="BF89" s="30">
        <v>-6.6110479116404445E-14</v>
      </c>
      <c r="BG89" s="30">
        <v>-6.6110479116404445E-14</v>
      </c>
    </row>
    <row r="90" spans="1:59">
      <c r="C90" s="15" t="s">
        <v>17</v>
      </c>
      <c r="E90" s="96">
        <v>0</v>
      </c>
      <c r="F90" s="30">
        <v>0</v>
      </c>
      <c r="G90" s="30">
        <v>0</v>
      </c>
      <c r="H90" s="30">
        <v>26231.745685851129</v>
      </c>
      <c r="I90" s="30">
        <v>27550.094515075911</v>
      </c>
      <c r="J90" s="30">
        <v>26397.040221014948</v>
      </c>
      <c r="K90" s="30">
        <v>25306.918454648538</v>
      </c>
      <c r="L90" s="30">
        <v>24270.676260229149</v>
      </c>
      <c r="M90" s="30">
        <v>23283.675988686515</v>
      </c>
      <c r="N90" s="30">
        <v>22416.303478607599</v>
      </c>
      <c r="O90" s="30">
        <v>21651.194291014752</v>
      </c>
      <c r="P90" s="30">
        <v>20970.510295978154</v>
      </c>
      <c r="Q90" s="30">
        <v>20300.336787889297</v>
      </c>
      <c r="R90" s="30">
        <v>19635.768336112629</v>
      </c>
      <c r="S90" s="30">
        <v>18965.594828023764</v>
      </c>
      <c r="T90" s="30">
        <v>18301.026376247097</v>
      </c>
      <c r="U90" s="30">
        <v>17630.852868158236</v>
      </c>
      <c r="V90" s="30">
        <v>16966.284416381564</v>
      </c>
      <c r="W90" s="30">
        <v>15572.294955097876</v>
      </c>
      <c r="X90" s="30">
        <v>14236.999223150193</v>
      </c>
      <c r="Y90" s="30">
        <v>13680.552180247993</v>
      </c>
      <c r="Z90" s="30">
        <v>13124.614687919629</v>
      </c>
      <c r="AA90" s="30">
        <v>12568.167645017425</v>
      </c>
      <c r="AB90" s="30">
        <v>11464.82900300172</v>
      </c>
      <c r="AC90" s="30">
        <v>10403.231202604105</v>
      </c>
      <c r="AD90" s="30">
        <v>9931.0395827457141</v>
      </c>
      <c r="AE90" s="30">
        <v>9458.8479628873247</v>
      </c>
      <c r="AF90" s="30">
        <v>8986.6563430289298</v>
      </c>
      <c r="AG90" s="30">
        <v>8514.4647231705385</v>
      </c>
      <c r="AH90" s="30">
        <v>8042.2731033121418</v>
      </c>
      <c r="AI90" s="30">
        <v>7570.0814834537523</v>
      </c>
      <c r="AJ90" s="30">
        <v>7097.8898635953547</v>
      </c>
      <c r="AK90" s="30">
        <v>6625.6982437369661</v>
      </c>
      <c r="AL90" s="30">
        <v>4.032699507661164E-13</v>
      </c>
      <c r="AM90" s="30">
        <v>4.032699507661164E-13</v>
      </c>
      <c r="AN90" s="30">
        <v>4.032699507661164E-13</v>
      </c>
      <c r="AO90" s="30">
        <v>4.032699507661164E-13</v>
      </c>
      <c r="AP90" s="30">
        <v>4.032699507661164E-13</v>
      </c>
      <c r="AQ90" s="30">
        <v>4.032699507661164E-13</v>
      </c>
      <c r="AR90" s="30">
        <v>4.032699507661164E-13</v>
      </c>
      <c r="AS90" s="30">
        <v>4.032699507661164E-13</v>
      </c>
      <c r="AT90" s="30">
        <v>4.032699507661164E-13</v>
      </c>
      <c r="AU90" s="30">
        <v>4.032699507661164E-13</v>
      </c>
      <c r="AV90" s="30">
        <v>4.032699507661164E-13</v>
      </c>
      <c r="AW90" s="30">
        <v>4.032699507661164E-13</v>
      </c>
      <c r="AX90" s="30">
        <v>4.032699507661164E-13</v>
      </c>
      <c r="AY90" s="30">
        <v>4.032699507661164E-13</v>
      </c>
      <c r="AZ90" s="30">
        <v>4.032699507661164E-13</v>
      </c>
      <c r="BA90" s="30">
        <v>4.032699507661164E-13</v>
      </c>
      <c r="BB90" s="30">
        <v>4.032699507661164E-13</v>
      </c>
      <c r="BC90" s="30">
        <v>4.032699507661164E-13</v>
      </c>
      <c r="BD90" s="30">
        <v>4.032699507661164E-13</v>
      </c>
      <c r="BE90" s="30">
        <v>4.032699507661164E-13</v>
      </c>
      <c r="BF90" s="30">
        <v>4.032699507661164E-13</v>
      </c>
      <c r="BG90" s="30">
        <v>4.032699507661164E-13</v>
      </c>
    </row>
    <row r="91" spans="1:59">
      <c r="C91" s="19" t="s">
        <v>8</v>
      </c>
      <c r="D91" s="19" t="s">
        <v>94</v>
      </c>
      <c r="E91" s="96"/>
      <c r="F91" s="84">
        <v>0</v>
      </c>
      <c r="G91" s="84">
        <v>0</v>
      </c>
      <c r="H91" s="84">
        <v>-242643.13039776302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84">
        <v>0</v>
      </c>
      <c r="BE91" s="84">
        <v>0</v>
      </c>
      <c r="BF91" s="84">
        <v>0</v>
      </c>
      <c r="BG91" s="84">
        <v>0</v>
      </c>
    </row>
    <row r="92" spans="1:59">
      <c r="C92" s="19" t="s">
        <v>42</v>
      </c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</row>
    <row r="93" spans="1:59">
      <c r="C93" s="3" t="s">
        <v>59</v>
      </c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</row>
    <row r="94" spans="1:59" ht="15.75" thickBot="1">
      <c r="C94" s="50" t="s">
        <v>60</v>
      </c>
      <c r="E94" s="114">
        <v>0</v>
      </c>
      <c r="F94" s="115">
        <v>0</v>
      </c>
      <c r="G94" s="115">
        <v>0</v>
      </c>
      <c r="H94" s="115">
        <v>-216411.3847119119</v>
      </c>
      <c r="I94" s="115">
        <v>27550.094515075911</v>
      </c>
      <c r="J94" s="115">
        <v>26397.040221014948</v>
      </c>
      <c r="K94" s="115">
        <v>25306.918454648538</v>
      </c>
      <c r="L94" s="115">
        <v>24270.676260229149</v>
      </c>
      <c r="M94" s="115">
        <v>23283.675988686515</v>
      </c>
      <c r="N94" s="115">
        <v>22416.303478607599</v>
      </c>
      <c r="O94" s="115">
        <v>21651.194291014752</v>
      </c>
      <c r="P94" s="115">
        <v>20970.510295978154</v>
      </c>
      <c r="Q94" s="115">
        <v>20300.336787889297</v>
      </c>
      <c r="R94" s="115">
        <v>19635.768336112629</v>
      </c>
      <c r="S94" s="115">
        <v>18965.594828023764</v>
      </c>
      <c r="T94" s="115">
        <v>18301.026376247097</v>
      </c>
      <c r="U94" s="115">
        <v>17630.852868158236</v>
      </c>
      <c r="V94" s="115">
        <v>16966.284416381564</v>
      </c>
      <c r="W94" s="115">
        <v>15572.294955097876</v>
      </c>
      <c r="X94" s="115">
        <v>14236.999223150193</v>
      </c>
      <c r="Y94" s="115">
        <v>13680.552180247993</v>
      </c>
      <c r="Z94" s="115">
        <v>13124.614687919629</v>
      </c>
      <c r="AA94" s="115">
        <v>12568.167645017425</v>
      </c>
      <c r="AB94" s="115">
        <v>11464.82900300172</v>
      </c>
      <c r="AC94" s="115">
        <v>10403.231202604105</v>
      </c>
      <c r="AD94" s="115">
        <v>9931.0395827457141</v>
      </c>
      <c r="AE94" s="115">
        <v>9458.8479628873247</v>
      </c>
      <c r="AF94" s="115">
        <v>8986.6563430289298</v>
      </c>
      <c r="AG94" s="115">
        <v>8514.4647231705385</v>
      </c>
      <c r="AH94" s="115">
        <v>8042.2731033121418</v>
      </c>
      <c r="AI94" s="115">
        <v>7570.0814834537523</v>
      </c>
      <c r="AJ94" s="115">
        <v>7097.8898635953547</v>
      </c>
      <c r="AK94" s="115">
        <v>6625.6982437369661</v>
      </c>
      <c r="AL94" s="115">
        <v>4.032699507661164E-13</v>
      </c>
      <c r="AM94" s="115">
        <v>4.032699507661164E-13</v>
      </c>
      <c r="AN94" s="115">
        <v>4.032699507661164E-13</v>
      </c>
      <c r="AO94" s="115">
        <v>4.032699507661164E-13</v>
      </c>
      <c r="AP94" s="115">
        <v>4.032699507661164E-13</v>
      </c>
      <c r="AQ94" s="115">
        <v>4.032699507661164E-13</v>
      </c>
      <c r="AR94" s="115">
        <v>4.032699507661164E-13</v>
      </c>
      <c r="AS94" s="115">
        <v>4.032699507661164E-13</v>
      </c>
      <c r="AT94" s="115">
        <v>4.032699507661164E-13</v>
      </c>
      <c r="AU94" s="115">
        <v>4.032699507661164E-13</v>
      </c>
      <c r="AV94" s="115">
        <v>4.032699507661164E-13</v>
      </c>
      <c r="AW94" s="115">
        <v>4.032699507661164E-13</v>
      </c>
      <c r="AX94" s="115">
        <v>4.032699507661164E-13</v>
      </c>
      <c r="AY94" s="115">
        <v>4.032699507661164E-13</v>
      </c>
      <c r="AZ94" s="115">
        <v>4.032699507661164E-13</v>
      </c>
      <c r="BA94" s="115">
        <v>4.032699507661164E-13</v>
      </c>
      <c r="BB94" s="115">
        <v>4.032699507661164E-13</v>
      </c>
      <c r="BC94" s="115">
        <v>4.032699507661164E-13</v>
      </c>
      <c r="BD94" s="115">
        <v>4.032699507661164E-13</v>
      </c>
      <c r="BE94" s="115">
        <v>4.032699507661164E-13</v>
      </c>
      <c r="BF94" s="115">
        <v>4.032699507661164E-13</v>
      </c>
      <c r="BG94" s="115">
        <v>4.032699507661164E-13</v>
      </c>
    </row>
    <row r="95" spans="1:59" ht="15.75" thickTop="1"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</row>
    <row r="96" spans="1:59">
      <c r="C96" s="19" t="s">
        <v>138</v>
      </c>
      <c r="E96" s="29"/>
      <c r="F96" s="29">
        <v>0</v>
      </c>
      <c r="G96" s="29">
        <v>0</v>
      </c>
      <c r="H96" s="29">
        <v>-188448.23026393689</v>
      </c>
      <c r="I96" s="29">
        <v>21465.926835857837</v>
      </c>
      <c r="J96" s="29">
        <v>19152.168035444771</v>
      </c>
      <c r="K96" s="29">
        <v>17097.717322833956</v>
      </c>
      <c r="L96" s="29">
        <v>15269.221737338299</v>
      </c>
      <c r="M96" s="29">
        <v>13640.262533807303</v>
      </c>
      <c r="N96" s="29">
        <v>12228.447894884262</v>
      </c>
      <c r="O96" s="29">
        <v>10998.294756061765</v>
      </c>
      <c r="P96" s="29">
        <v>9919.4742354005248</v>
      </c>
      <c r="Q96" s="29">
        <v>8941.6786033927638</v>
      </c>
      <c r="R96" s="29">
        <v>8053.7819993327967</v>
      </c>
      <c r="S96" s="29">
        <v>7243.6022699369214</v>
      </c>
      <c r="T96" s="29">
        <v>6508.7820987859859</v>
      </c>
      <c r="U96" s="29">
        <v>5838.93666310967</v>
      </c>
      <c r="V96" s="29">
        <v>5232.1880411439352</v>
      </c>
      <c r="W96" s="29">
        <v>4471.8309712354112</v>
      </c>
      <c r="X96" s="29">
        <v>3807.0394515670023</v>
      </c>
      <c r="Y96" s="29">
        <v>3406.502410105627</v>
      </c>
      <c r="Z96" s="29">
        <v>3043.1810682667879</v>
      </c>
      <c r="AA96" s="29">
        <v>2713.6220150436625</v>
      </c>
      <c r="AB96" s="29">
        <v>2305.0541282763611</v>
      </c>
      <c r="AC96" s="29">
        <v>1947.6815689416578</v>
      </c>
      <c r="AD96" s="29">
        <v>1731.3328710802612</v>
      </c>
      <c r="AE96" s="29">
        <v>1535.5369245138552</v>
      </c>
      <c r="AF96" s="29">
        <v>1358.4895787751293</v>
      </c>
      <c r="AG96" s="29">
        <v>1198.5376606739146</v>
      </c>
      <c r="AH96" s="29">
        <v>1054.1667388780929</v>
      </c>
      <c r="AI96" s="29">
        <v>923.98985750024042</v>
      </c>
      <c r="AJ96" s="29">
        <v>806.73716326669989</v>
      </c>
      <c r="AK96" s="29">
        <v>701.24635663760785</v>
      </c>
      <c r="AL96" s="29">
        <v>3.9743946076801572E-14</v>
      </c>
      <c r="AM96" s="29">
        <v>3.7008982285875378E-14</v>
      </c>
      <c r="AN96" s="29">
        <v>3.4462223936935818E-14</v>
      </c>
      <c r="AO96" s="29">
        <v>3.2090719747588992E-14</v>
      </c>
      <c r="AP96" s="29">
        <v>2.9882409672771191E-14</v>
      </c>
      <c r="AQ96" s="29">
        <v>2.7826063574607683E-14</v>
      </c>
      <c r="AR96" s="29">
        <v>2.5911224112680583E-14</v>
      </c>
      <c r="AS96" s="29">
        <v>2.4128153564280272E-14</v>
      </c>
      <c r="AT96" s="29">
        <v>2.2467784304199895E-14</v>
      </c>
      <c r="AU96" s="29">
        <v>2.0921672692243124E-14</v>
      </c>
      <c r="AV96" s="29">
        <v>1.9481956133944619E-14</v>
      </c>
      <c r="AW96" s="29">
        <v>1.8141313096139888E-14</v>
      </c>
      <c r="AX96" s="29">
        <v>1.6892925874047755E-14</v>
      </c>
      <c r="AY96" s="29">
        <v>1.5730445920521233E-14</v>
      </c>
      <c r="AZ96" s="29">
        <v>1.4647961561152091E-14</v>
      </c>
      <c r="BA96" s="29">
        <v>1.3639967931047669E-14</v>
      </c>
      <c r="BB96" s="29">
        <v>1.2701338980396373E-14</v>
      </c>
      <c r="BC96" s="29">
        <v>1.182730140645905E-14</v>
      </c>
      <c r="BD96" s="29">
        <v>1.1013410379419916E-14</v>
      </c>
      <c r="BE96" s="29">
        <v>1.0255526938653428E-14</v>
      </c>
      <c r="BF96" s="29">
        <v>9.549796944457982E-15</v>
      </c>
      <c r="BG96" s="29">
        <v>8.892631478217695E-15</v>
      </c>
    </row>
    <row r="97" spans="1:65">
      <c r="C97" s="19" t="s">
        <v>113</v>
      </c>
      <c r="D97" s="112">
        <v>-12129.193335431288</v>
      </c>
      <c r="E97" s="116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</row>
    <row r="98" spans="1:65">
      <c r="C98" s="19" t="s">
        <v>108</v>
      </c>
      <c r="D98" s="117">
        <v>3292.7100496199769</v>
      </c>
      <c r="E98" s="116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</row>
    <row r="99" spans="1:65" ht="15.75" thickBot="1">
      <c r="A99" s="15"/>
      <c r="C99" s="19" t="s">
        <v>61</v>
      </c>
      <c r="D99" s="208">
        <v>-8836.4832858113114</v>
      </c>
      <c r="E99" s="116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</row>
    <row r="100" spans="1:65" ht="15.75" thickTop="1">
      <c r="A100" s="15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</row>
    <row r="101" spans="1:65" ht="18.75">
      <c r="A101" s="15"/>
      <c r="B101" s="49" t="s">
        <v>62</v>
      </c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</row>
    <row r="102" spans="1:65">
      <c r="A102" s="15"/>
      <c r="C102" s="19" t="s">
        <v>63</v>
      </c>
      <c r="E102" s="32"/>
      <c r="F102" s="17">
        <v>0</v>
      </c>
      <c r="G102" s="17">
        <v>0</v>
      </c>
      <c r="H102" s="17">
        <v>-5274.2510060613813</v>
      </c>
      <c r="I102" s="17">
        <v>-7275.7508235711985</v>
      </c>
      <c r="J102" s="17">
        <v>-6873.0133422817589</v>
      </c>
      <c r="K102" s="17">
        <v>-6535.7979208403885</v>
      </c>
      <c r="L102" s="17">
        <v>-6166.601709615521</v>
      </c>
      <c r="M102" s="17">
        <v>-5904.8552692095509</v>
      </c>
      <c r="N102" s="17">
        <v>-5711.2105589393886</v>
      </c>
      <c r="O102" s="17">
        <v>-5538.3017586799942</v>
      </c>
      <c r="P102" s="17">
        <v>-5546.2903770435169</v>
      </c>
      <c r="Q102" s="17">
        <v>-5572.6501088156529</v>
      </c>
      <c r="R102" s="17">
        <v>-5533.432601425091</v>
      </c>
      <c r="S102" s="17">
        <v>-5558.0656428887569</v>
      </c>
      <c r="T102" s="17">
        <v>-5551.0895746603028</v>
      </c>
      <c r="U102" s="17">
        <v>-5565.39251330358</v>
      </c>
      <c r="V102" s="17">
        <v>-5545.5869773387822</v>
      </c>
      <c r="W102" s="17">
        <v>-4823.7573278112814</v>
      </c>
      <c r="X102" s="17">
        <v>-4070.4437489965885</v>
      </c>
      <c r="Y102" s="17">
        <v>-4071.249034258532</v>
      </c>
      <c r="Z102" s="17">
        <v>-4113.4115962037295</v>
      </c>
      <c r="AA102" s="17">
        <v>-4181.2734541326045</v>
      </c>
      <c r="AB102" s="17">
        <v>-3599.338130207399</v>
      </c>
      <c r="AC102" s="17">
        <v>-3008.8235011360143</v>
      </c>
      <c r="AD102" s="17">
        <v>-3040.6251918720545</v>
      </c>
      <c r="AE102" s="17">
        <v>-3074.1720986934174</v>
      </c>
      <c r="AF102" s="17">
        <v>-3109.5078520022371</v>
      </c>
      <c r="AG102" s="17">
        <v>-3146.6771729606994</v>
      </c>
      <c r="AH102" s="17">
        <v>-3185.7259007600469</v>
      </c>
      <c r="AI102" s="17">
        <v>-3226.7010205712991</v>
      </c>
      <c r="AJ102" s="17">
        <v>-3269.6506921947553</v>
      </c>
      <c r="AK102" s="17">
        <v>-3314.6242794257209</v>
      </c>
      <c r="AL102" s="17">
        <v>-3.2459411158924915E-14</v>
      </c>
      <c r="AM102" s="17">
        <v>-3.2459411158924915E-14</v>
      </c>
      <c r="AN102" s="17">
        <v>-3.2459411158924915E-14</v>
      </c>
      <c r="AO102" s="17">
        <v>-3.2459411158924915E-14</v>
      </c>
      <c r="AP102" s="17">
        <v>-3.2459411158924915E-14</v>
      </c>
      <c r="AQ102" s="17">
        <v>-3.2459411158924915E-14</v>
      </c>
      <c r="AR102" s="17">
        <v>-3.2459411158924915E-14</v>
      </c>
      <c r="AS102" s="17">
        <v>-3.2459411158924915E-14</v>
      </c>
      <c r="AT102" s="17">
        <v>-3.2459411158924915E-14</v>
      </c>
      <c r="AU102" s="17">
        <v>-3.2459411158924915E-14</v>
      </c>
      <c r="AV102" s="17">
        <v>-3.2459411158924915E-14</v>
      </c>
      <c r="AW102" s="17">
        <v>-3.2459411158924915E-14</v>
      </c>
      <c r="AX102" s="17">
        <v>-3.2459411158924915E-14</v>
      </c>
      <c r="AY102" s="17">
        <v>-3.2459411158924915E-14</v>
      </c>
      <c r="AZ102" s="17">
        <v>-3.2459411158924915E-14</v>
      </c>
      <c r="BA102" s="17">
        <v>-3.2459411158924915E-14</v>
      </c>
      <c r="BB102" s="17">
        <v>-3.2459411158924915E-14</v>
      </c>
      <c r="BC102" s="17">
        <v>-3.2459411158924915E-14</v>
      </c>
      <c r="BD102" s="17">
        <v>-3.2459411158924915E-14</v>
      </c>
      <c r="BE102" s="17">
        <v>-3.2459411158924915E-14</v>
      </c>
      <c r="BF102" s="17">
        <v>-3.2459411158924915E-14</v>
      </c>
      <c r="BG102" s="17">
        <v>-3.2459411158924915E-14</v>
      </c>
    </row>
    <row r="103" spans="1:65">
      <c r="A103" s="15"/>
      <c r="C103" s="50" t="s">
        <v>39</v>
      </c>
      <c r="E103" s="33">
        <v>0</v>
      </c>
      <c r="F103" s="30">
        <v>0</v>
      </c>
      <c r="G103" s="30">
        <v>0</v>
      </c>
      <c r="H103" s="30">
        <v>28588.346290931542</v>
      </c>
      <c r="I103" s="30">
        <v>27759.675703899975</v>
      </c>
      <c r="J103" s="30">
        <v>26860.035125028946</v>
      </c>
      <c r="K103" s="30">
        <v>25991.534999578886</v>
      </c>
      <c r="L103" s="30">
        <v>25151.348361686858</v>
      </c>
      <c r="M103" s="30">
        <v>24337.042705842807</v>
      </c>
      <c r="N103" s="30">
        <v>23543.062715409025</v>
      </c>
      <c r="O103" s="30">
        <v>22761.058979580845</v>
      </c>
      <c r="P103" s="30">
        <v>21983.613452275938</v>
      </c>
      <c r="Q103" s="30">
        <v>21206.836316124689</v>
      </c>
      <c r="R103" s="30">
        <v>20430.059179973439</v>
      </c>
      <c r="S103" s="30">
        <v>19653.282043822179</v>
      </c>
      <c r="T103" s="30">
        <v>18876.504907670933</v>
      </c>
      <c r="U103" s="30">
        <v>18099.727771519676</v>
      </c>
      <c r="V103" s="30">
        <v>17322.950635368423</v>
      </c>
      <c r="W103" s="30">
        <v>16578.497333697094</v>
      </c>
      <c r="X103" s="30">
        <v>15898.801273305879</v>
      </c>
      <c r="Y103" s="30">
        <v>15251.429047394593</v>
      </c>
      <c r="Z103" s="30">
        <v>14604.056821483309</v>
      </c>
      <c r="AA103" s="30">
        <v>13956.684595572018</v>
      </c>
      <c r="AB103" s="30">
        <v>13333.75795431318</v>
      </c>
      <c r="AC103" s="30">
        <v>12759.71152512719</v>
      </c>
      <c r="AD103" s="30">
        <v>12210.110680593652</v>
      </c>
      <c r="AE103" s="30">
        <v>11660.509836060117</v>
      </c>
      <c r="AF103" s="30">
        <v>11110.908991526576</v>
      </c>
      <c r="AG103" s="30">
        <v>10561.308146993038</v>
      </c>
      <c r="AH103" s="30">
        <v>10011.707302459496</v>
      </c>
      <c r="AI103" s="30">
        <v>9462.1064579259601</v>
      </c>
      <c r="AJ103" s="30">
        <v>8912.5056133924154</v>
      </c>
      <c r="AK103" s="30">
        <v>8362.9047688588817</v>
      </c>
      <c r="AL103" s="30">
        <v>4.6938042988252082E-13</v>
      </c>
      <c r="AM103" s="30">
        <v>4.6938042988252082E-13</v>
      </c>
      <c r="AN103" s="30">
        <v>4.6938042988252082E-13</v>
      </c>
      <c r="AO103" s="30">
        <v>4.6938042988252082E-13</v>
      </c>
      <c r="AP103" s="30">
        <v>4.6938042988252082E-13</v>
      </c>
      <c r="AQ103" s="30">
        <v>4.6938042988252082E-13</v>
      </c>
      <c r="AR103" s="30">
        <v>4.6938042988252082E-13</v>
      </c>
      <c r="AS103" s="30">
        <v>4.6938042988252082E-13</v>
      </c>
      <c r="AT103" s="30">
        <v>4.6938042988252082E-13</v>
      </c>
      <c r="AU103" s="30">
        <v>4.6938042988252082E-13</v>
      </c>
      <c r="AV103" s="30">
        <v>4.6938042988252082E-13</v>
      </c>
      <c r="AW103" s="30">
        <v>4.6938042988252082E-13</v>
      </c>
      <c r="AX103" s="30">
        <v>4.6938042988252082E-13</v>
      </c>
      <c r="AY103" s="30">
        <v>4.6938042988252082E-13</v>
      </c>
      <c r="AZ103" s="30">
        <v>4.6938042988252082E-13</v>
      </c>
      <c r="BA103" s="30">
        <v>4.6938042988252082E-13</v>
      </c>
      <c r="BB103" s="30">
        <v>4.6938042988252082E-13</v>
      </c>
      <c r="BC103" s="30">
        <v>4.6938042988252082E-13</v>
      </c>
      <c r="BD103" s="30">
        <v>4.6938042988252082E-13</v>
      </c>
      <c r="BE103" s="30">
        <v>4.6938042988252082E-13</v>
      </c>
      <c r="BF103" s="30">
        <v>4.6938042988252082E-13</v>
      </c>
      <c r="BG103" s="30">
        <v>4.6938042988252082E-13</v>
      </c>
    </row>
    <row r="104" spans="1:65">
      <c r="A104" s="15"/>
      <c r="C104" s="19" t="s">
        <v>64</v>
      </c>
      <c r="E104" s="33">
        <v>0</v>
      </c>
      <c r="F104" s="30">
        <v>0</v>
      </c>
      <c r="G104" s="30">
        <v>0</v>
      </c>
      <c r="H104" s="30">
        <v>-10615.636954902131</v>
      </c>
      <c r="I104" s="30">
        <v>-20283.752485600999</v>
      </c>
      <c r="J104" s="30">
        <v>-18473.634732833689</v>
      </c>
      <c r="K104" s="30">
        <v>-16835.793602648788</v>
      </c>
      <c r="L104" s="30">
        <v>-15338.685488094587</v>
      </c>
      <c r="M104" s="30">
        <v>-13970.178232651206</v>
      </c>
      <c r="N104" s="30">
        <v>-13088.170453655337</v>
      </c>
      <c r="O104" s="30">
        <v>-12644.133525027431</v>
      </c>
      <c r="P104" s="30">
        <v>-12583.47274242799</v>
      </c>
      <c r="Q104" s="30">
        <v>-12570.127370256112</v>
      </c>
      <c r="R104" s="30">
        <v>-12583.47274242799</v>
      </c>
      <c r="S104" s="30">
        <v>-12570.127370256112</v>
      </c>
      <c r="T104" s="30">
        <v>-12583.47274242799</v>
      </c>
      <c r="U104" s="30">
        <v>-12570.127370256112</v>
      </c>
      <c r="V104" s="30">
        <v>-12583.47274242799</v>
      </c>
      <c r="W104" s="30">
        <v>-8991.141196889108</v>
      </c>
      <c r="X104" s="30">
        <v>-5413.3682391740931</v>
      </c>
      <c r="Y104" s="30">
        <v>-5412.1550235221039</v>
      </c>
      <c r="Z104" s="30">
        <v>-5413.3682391740931</v>
      </c>
      <c r="AA104" s="30">
        <v>-5412.1550235221039</v>
      </c>
      <c r="AB104" s="30">
        <v>-2706.6841195870466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0</v>
      </c>
      <c r="BB104" s="30">
        <v>0</v>
      </c>
      <c r="BC104" s="30">
        <v>0</v>
      </c>
      <c r="BD104" s="30">
        <v>0</v>
      </c>
      <c r="BE104" s="30">
        <v>0</v>
      </c>
      <c r="BF104" s="30">
        <v>0</v>
      </c>
      <c r="BG104" s="30">
        <v>0</v>
      </c>
    </row>
    <row r="105" spans="1:65">
      <c r="A105" s="15"/>
      <c r="C105" s="19" t="s">
        <v>65</v>
      </c>
      <c r="E105" s="33">
        <v>0</v>
      </c>
      <c r="F105" s="30">
        <v>0</v>
      </c>
      <c r="G105" s="30">
        <v>0</v>
      </c>
      <c r="H105" s="30">
        <v>-6750.8016927893368</v>
      </c>
      <c r="I105" s="30">
        <v>-6477.9175572319964</v>
      </c>
      <c r="J105" s="30">
        <v>-6181.6627540333648</v>
      </c>
      <c r="K105" s="30">
        <v>-5895.6626115474919</v>
      </c>
      <c r="L105" s="30">
        <v>-5618.9861999841305</v>
      </c>
      <c r="M105" s="30">
        <v>-5350.8324867330621</v>
      </c>
      <c r="N105" s="30">
        <v>-5089.3720865087962</v>
      </c>
      <c r="O105" s="30">
        <v>-4831.8555090005921</v>
      </c>
      <c r="P105" s="30">
        <v>-4575.8399655727917</v>
      </c>
      <c r="Q105" s="30">
        <v>-4320.0445257000492</v>
      </c>
      <c r="R105" s="30">
        <v>-4064.2490858273086</v>
      </c>
      <c r="S105" s="30">
        <v>-3808.4536459545679</v>
      </c>
      <c r="T105" s="30">
        <v>-3552.6582060818264</v>
      </c>
      <c r="U105" s="30">
        <v>-3296.8627662090848</v>
      </c>
      <c r="V105" s="30">
        <v>-3041.0673263363437</v>
      </c>
      <c r="W105" s="30">
        <v>-2795.9162387164674</v>
      </c>
      <c r="X105" s="30">
        <v>-2572.0899381523309</v>
      </c>
      <c r="Y105" s="30">
        <v>-2358.90798984106</v>
      </c>
      <c r="Z105" s="30">
        <v>-2145.7260415297887</v>
      </c>
      <c r="AA105" s="30">
        <v>-1932.5440932185179</v>
      </c>
      <c r="AB105" s="30">
        <v>-1727.4121618144138</v>
      </c>
      <c r="AC105" s="30">
        <v>-1538.3766559696423</v>
      </c>
      <c r="AD105" s="30">
        <v>-1357.3911670320376</v>
      </c>
      <c r="AE105" s="30">
        <v>-1176.4056780944331</v>
      </c>
      <c r="AF105" s="30">
        <v>-995.42018915682831</v>
      </c>
      <c r="AG105" s="30">
        <v>-814.43470021922371</v>
      </c>
      <c r="AH105" s="30">
        <v>-633.449211281619</v>
      </c>
      <c r="AI105" s="30">
        <v>-452.46372234401434</v>
      </c>
      <c r="AJ105" s="30">
        <v>-271.47823340640963</v>
      </c>
      <c r="AK105" s="30">
        <v>-90.492744468804958</v>
      </c>
      <c r="AL105" s="30">
        <v>-1.5456862456630914E-13</v>
      </c>
      <c r="AM105" s="30">
        <v>-1.5456862456630914E-13</v>
      </c>
      <c r="AN105" s="30">
        <v>-1.5456862456630914E-13</v>
      </c>
      <c r="AO105" s="30">
        <v>-1.5456862456630914E-13</v>
      </c>
      <c r="AP105" s="30">
        <v>-1.5456862456630914E-13</v>
      </c>
      <c r="AQ105" s="30">
        <v>-1.5456862456630914E-13</v>
      </c>
      <c r="AR105" s="30">
        <v>-1.5456862456630914E-13</v>
      </c>
      <c r="AS105" s="30">
        <v>-1.5456862456630914E-13</v>
      </c>
      <c r="AT105" s="30">
        <v>-1.5456862456630914E-13</v>
      </c>
      <c r="AU105" s="30">
        <v>-1.5456862456630914E-13</v>
      </c>
      <c r="AV105" s="30">
        <v>-1.5456862456630914E-13</v>
      </c>
      <c r="AW105" s="30">
        <v>-1.5456862456630914E-13</v>
      </c>
      <c r="AX105" s="30">
        <v>-1.5456862456630914E-13</v>
      </c>
      <c r="AY105" s="30">
        <v>-1.5456862456630914E-13</v>
      </c>
      <c r="AZ105" s="30">
        <v>-1.5456862456630914E-13</v>
      </c>
      <c r="BA105" s="30">
        <v>-1.5456862456630914E-13</v>
      </c>
      <c r="BB105" s="30">
        <v>-1.5456862456630914E-13</v>
      </c>
      <c r="BC105" s="30">
        <v>-1.5456862456630914E-13</v>
      </c>
      <c r="BD105" s="30">
        <v>-1.5456862456630914E-13</v>
      </c>
      <c r="BE105" s="30">
        <v>-1.5456862456630914E-13</v>
      </c>
      <c r="BF105" s="30">
        <v>-1.5456862456630914E-13</v>
      </c>
      <c r="BG105" s="30">
        <v>-1.5456862456630914E-13</v>
      </c>
    </row>
    <row r="106" spans="1:65">
      <c r="A106" s="15"/>
      <c r="C106" s="19" t="s">
        <v>66</v>
      </c>
      <c r="E106" s="34">
        <v>0</v>
      </c>
      <c r="F106" s="20">
        <v>0</v>
      </c>
      <c r="G106" s="20">
        <v>0</v>
      </c>
      <c r="H106" s="20">
        <v>11221.907643240073</v>
      </c>
      <c r="I106" s="20">
        <v>998.00566106697988</v>
      </c>
      <c r="J106" s="20">
        <v>2204.7376381618924</v>
      </c>
      <c r="K106" s="20">
        <v>3260.0787853826059</v>
      </c>
      <c r="L106" s="20">
        <v>4193.6766736081408</v>
      </c>
      <c r="M106" s="20">
        <v>5016.031986458539</v>
      </c>
      <c r="N106" s="20">
        <v>5365.520175244892</v>
      </c>
      <c r="O106" s="20">
        <v>5285.0699455528211</v>
      </c>
      <c r="P106" s="20">
        <v>4824.3007442751568</v>
      </c>
      <c r="Q106" s="20">
        <v>4316.6644201685276</v>
      </c>
      <c r="R106" s="20">
        <v>3782.3373517181408</v>
      </c>
      <c r="S106" s="20">
        <v>3274.7010276114988</v>
      </c>
      <c r="T106" s="20">
        <v>2740.3739591611165</v>
      </c>
      <c r="U106" s="20">
        <v>2232.7376350544791</v>
      </c>
      <c r="V106" s="20">
        <v>1698.4105666040891</v>
      </c>
      <c r="W106" s="20">
        <v>4791.4398980915194</v>
      </c>
      <c r="X106" s="20">
        <v>7913.343095979455</v>
      </c>
      <c r="Y106" s="20">
        <v>7480.3660340314291</v>
      </c>
      <c r="Z106" s="20">
        <v>7044.9625407794274</v>
      </c>
      <c r="AA106" s="20">
        <v>6611.9854788313969</v>
      </c>
      <c r="AB106" s="20">
        <v>8899.6616729117177</v>
      </c>
      <c r="AC106" s="20">
        <v>11221.334869157548</v>
      </c>
      <c r="AD106" s="20">
        <v>10852.719513561615</v>
      </c>
      <c r="AE106" s="20">
        <v>10484.104157965683</v>
      </c>
      <c r="AF106" s="20">
        <v>10115.488802369748</v>
      </c>
      <c r="AG106" s="20">
        <v>9746.8734467738141</v>
      </c>
      <c r="AH106" s="20">
        <v>9378.2580911778768</v>
      </c>
      <c r="AI106" s="20">
        <v>9009.6427355819451</v>
      </c>
      <c r="AJ106" s="20">
        <v>8641.0273799860061</v>
      </c>
      <c r="AK106" s="20">
        <v>8272.4120243900761</v>
      </c>
      <c r="AL106" s="20">
        <v>3.1481180531621167E-13</v>
      </c>
      <c r="AM106" s="20">
        <v>3.1481180531621167E-13</v>
      </c>
      <c r="AN106" s="20">
        <v>3.1481180531621167E-13</v>
      </c>
      <c r="AO106" s="20">
        <v>3.1481180531621167E-13</v>
      </c>
      <c r="AP106" s="20">
        <v>3.1481180531621167E-13</v>
      </c>
      <c r="AQ106" s="20">
        <v>3.1481180531621167E-13</v>
      </c>
      <c r="AR106" s="20">
        <v>3.1481180531621167E-13</v>
      </c>
      <c r="AS106" s="20">
        <v>3.1481180531621167E-13</v>
      </c>
      <c r="AT106" s="20">
        <v>3.1481180531621167E-13</v>
      </c>
      <c r="AU106" s="20">
        <v>3.1481180531621167E-13</v>
      </c>
      <c r="AV106" s="20">
        <v>3.1481180531621167E-13</v>
      </c>
      <c r="AW106" s="20">
        <v>3.1481180531621167E-13</v>
      </c>
      <c r="AX106" s="20">
        <v>3.1481180531621167E-13</v>
      </c>
      <c r="AY106" s="20">
        <v>3.1481180531621167E-13</v>
      </c>
      <c r="AZ106" s="20">
        <v>3.1481180531621167E-13</v>
      </c>
      <c r="BA106" s="20">
        <v>3.1481180531621167E-13</v>
      </c>
      <c r="BB106" s="20">
        <v>3.1481180531621167E-13</v>
      </c>
      <c r="BC106" s="20">
        <v>3.1481180531621167E-13</v>
      </c>
      <c r="BD106" s="20">
        <v>3.1481180531621167E-13</v>
      </c>
      <c r="BE106" s="20">
        <v>3.1481180531621167E-13</v>
      </c>
      <c r="BF106" s="20">
        <v>3.1481180531621167E-13</v>
      </c>
      <c r="BG106" s="20">
        <v>3.1481180531621167E-13</v>
      </c>
    </row>
    <row r="107" spans="1:65" ht="15.75" thickBot="1">
      <c r="A107" s="15"/>
      <c r="C107" s="19" t="s">
        <v>67</v>
      </c>
      <c r="E107" s="114">
        <v>0</v>
      </c>
      <c r="F107" s="115">
        <v>0</v>
      </c>
      <c r="G107" s="115">
        <v>0</v>
      </c>
      <c r="H107" s="115">
        <v>2356.6006050804149</v>
      </c>
      <c r="I107" s="115">
        <v>209.58118882406575</v>
      </c>
      <c r="J107" s="115">
        <v>462.99490401399731</v>
      </c>
      <c r="K107" s="115">
        <v>684.61654493034712</v>
      </c>
      <c r="L107" s="115">
        <v>880.67210145770946</v>
      </c>
      <c r="M107" s="115">
        <v>1053.3667171562929</v>
      </c>
      <c r="N107" s="115">
        <v>1126.7592368014271</v>
      </c>
      <c r="O107" s="115">
        <v>1109.8646885660921</v>
      </c>
      <c r="P107" s="115">
        <v>1013.1031562977828</v>
      </c>
      <c r="Q107" s="115">
        <v>906.4995282353907</v>
      </c>
      <c r="R107" s="115">
        <v>794.29084386080945</v>
      </c>
      <c r="S107" s="115">
        <v>687.68721579841463</v>
      </c>
      <c r="T107" s="115">
        <v>575.4785314238344</v>
      </c>
      <c r="U107" s="115">
        <v>468.87490336144054</v>
      </c>
      <c r="V107" s="115">
        <v>356.66621898685867</v>
      </c>
      <c r="W107" s="115">
        <v>1006.2023785992189</v>
      </c>
      <c r="X107" s="115">
        <v>1661.8020501556853</v>
      </c>
      <c r="Y107" s="115">
        <v>1570.8768671465998</v>
      </c>
      <c r="Z107" s="115">
        <v>1479.4421335636796</v>
      </c>
      <c r="AA107" s="115">
        <v>1388.5169505545932</v>
      </c>
      <c r="AB107" s="115">
        <v>1868.9289513114604</v>
      </c>
      <c r="AC107" s="115">
        <v>2356.4803225230849</v>
      </c>
      <c r="AD107" s="115">
        <v>2279.0710978479387</v>
      </c>
      <c r="AE107" s="115">
        <v>2201.6618731727931</v>
      </c>
      <c r="AF107" s="115">
        <v>2124.2526484976465</v>
      </c>
      <c r="AG107" s="115">
        <v>2046.8434238225007</v>
      </c>
      <c r="AH107" s="115">
        <v>1969.4341991473539</v>
      </c>
      <c r="AI107" s="115">
        <v>1892.0249744722082</v>
      </c>
      <c r="AJ107" s="115">
        <v>1814.615749797061</v>
      </c>
      <c r="AK107" s="115">
        <v>1737.2065251219158</v>
      </c>
      <c r="AL107" s="115">
        <v>6.6110479116404445E-14</v>
      </c>
      <c r="AM107" s="115">
        <v>6.6110479116404445E-14</v>
      </c>
      <c r="AN107" s="115">
        <v>6.6110479116404445E-14</v>
      </c>
      <c r="AO107" s="115">
        <v>6.6110479116404445E-14</v>
      </c>
      <c r="AP107" s="115">
        <v>6.6110479116404445E-14</v>
      </c>
      <c r="AQ107" s="115">
        <v>6.6110479116404445E-14</v>
      </c>
      <c r="AR107" s="115">
        <v>6.6110479116404445E-14</v>
      </c>
      <c r="AS107" s="115">
        <v>6.6110479116404445E-14</v>
      </c>
      <c r="AT107" s="115">
        <v>6.6110479116404445E-14</v>
      </c>
      <c r="AU107" s="115">
        <v>6.6110479116404445E-14</v>
      </c>
      <c r="AV107" s="115">
        <v>6.6110479116404445E-14</v>
      </c>
      <c r="AW107" s="115">
        <v>6.6110479116404445E-14</v>
      </c>
      <c r="AX107" s="115">
        <v>6.6110479116404445E-14</v>
      </c>
      <c r="AY107" s="115">
        <v>6.6110479116404445E-14</v>
      </c>
      <c r="AZ107" s="115">
        <v>6.6110479116404445E-14</v>
      </c>
      <c r="BA107" s="115">
        <v>6.6110479116404445E-14</v>
      </c>
      <c r="BB107" s="115">
        <v>6.6110479116404445E-14</v>
      </c>
      <c r="BC107" s="115">
        <v>6.6110479116404445E-14</v>
      </c>
      <c r="BD107" s="115">
        <v>6.6110479116404445E-14</v>
      </c>
      <c r="BE107" s="115">
        <v>6.6110479116404445E-14</v>
      </c>
      <c r="BF107" s="115">
        <v>6.6110479116404445E-14</v>
      </c>
      <c r="BG107" s="115">
        <v>6.6110479116404445E-14</v>
      </c>
    </row>
    <row r="108" spans="1:65" ht="15.75" thickTop="1">
      <c r="A108" s="15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23"/>
    </row>
    <row r="109" spans="1:65" ht="18.75">
      <c r="A109" s="15"/>
      <c r="B109" s="49" t="s">
        <v>68</v>
      </c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</row>
    <row r="110" spans="1:65">
      <c r="A110" s="15"/>
      <c r="B110" s="15"/>
      <c r="C110" s="19" t="s">
        <v>69</v>
      </c>
      <c r="E110" s="118">
        <v>0</v>
      </c>
      <c r="F110" s="118">
        <v>1</v>
      </c>
      <c r="G110" s="118">
        <v>2</v>
      </c>
      <c r="H110" s="118">
        <v>3</v>
      </c>
      <c r="I110" s="118">
        <v>4</v>
      </c>
      <c r="J110" s="118">
        <v>5</v>
      </c>
      <c r="K110" s="118">
        <v>6</v>
      </c>
      <c r="L110" s="118">
        <v>7</v>
      </c>
      <c r="M110" s="118">
        <v>8</v>
      </c>
      <c r="N110" s="118">
        <v>9</v>
      </c>
      <c r="O110" s="118">
        <v>10</v>
      </c>
      <c r="P110" s="118">
        <v>11</v>
      </c>
      <c r="Q110" s="118">
        <v>12</v>
      </c>
      <c r="R110" s="118">
        <v>13</v>
      </c>
      <c r="S110" s="118">
        <v>14</v>
      </c>
      <c r="T110" s="118">
        <v>15</v>
      </c>
      <c r="U110" s="118">
        <v>16</v>
      </c>
      <c r="V110" s="118">
        <v>17</v>
      </c>
      <c r="W110" s="118">
        <v>18</v>
      </c>
      <c r="X110" s="118">
        <v>19</v>
      </c>
      <c r="Y110" s="118">
        <v>20</v>
      </c>
      <c r="Z110" s="118">
        <v>21</v>
      </c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3"/>
      <c r="AV110" s="133"/>
      <c r="AW110" s="133"/>
      <c r="AX110" s="133"/>
      <c r="AY110" s="133"/>
      <c r="AZ110" s="133"/>
      <c r="BA110" s="133"/>
      <c r="BB110" s="133"/>
      <c r="BC110" s="133"/>
      <c r="BD110" s="253"/>
      <c r="BE110" s="53"/>
      <c r="BF110" s="53"/>
      <c r="BG110" s="53"/>
      <c r="BH110" s="53"/>
      <c r="BI110" s="53"/>
      <c r="BJ110" s="53"/>
      <c r="BK110" s="53"/>
      <c r="BL110" s="53"/>
      <c r="BM110" s="53"/>
    </row>
    <row r="111" spans="1:65">
      <c r="A111" s="15"/>
      <c r="C111" s="19" t="s">
        <v>70</v>
      </c>
      <c r="E111" s="254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19">
        <v>3.3333333333333333E-2</v>
      </c>
      <c r="AY111" s="119">
        <v>3.3333333333333333E-2</v>
      </c>
      <c r="AZ111" s="119">
        <v>3.3333333333333333E-2</v>
      </c>
      <c r="BA111" s="119">
        <v>3.3333333333333333E-2</v>
      </c>
      <c r="BB111" s="119">
        <v>3.3333333333333333E-2</v>
      </c>
      <c r="BC111" s="119">
        <v>3.3333333333333333E-2</v>
      </c>
      <c r="BD111" s="119">
        <v>3.3333333333333333E-2</v>
      </c>
      <c r="BE111" s="119">
        <v>3.3333333333333333E-2</v>
      </c>
      <c r="BF111" s="119">
        <v>3.3333333333333333E-2</v>
      </c>
      <c r="BG111" s="120">
        <v>3.3333333333333333E-2</v>
      </c>
      <c r="BH111" s="53"/>
      <c r="BI111" s="53"/>
      <c r="BJ111" s="53"/>
      <c r="BK111" s="53"/>
      <c r="BL111" s="53"/>
      <c r="BM111" s="53"/>
    </row>
    <row r="112" spans="1:65">
      <c r="A112" s="15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3"/>
      <c r="BF112" s="53"/>
      <c r="BG112" s="53"/>
      <c r="BH112" s="53"/>
      <c r="BI112" s="53"/>
      <c r="BJ112" s="53"/>
      <c r="BK112" s="53"/>
      <c r="BL112" s="53"/>
      <c r="BM112" s="53"/>
    </row>
    <row r="113" spans="1:65">
      <c r="A113" s="15"/>
      <c r="C113" s="51" t="s">
        <v>71</v>
      </c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255"/>
      <c r="BE113" s="53"/>
      <c r="BF113" s="53"/>
      <c r="BG113" s="53"/>
      <c r="BH113" s="53"/>
      <c r="BI113" s="53"/>
      <c r="BJ113" s="53"/>
      <c r="BK113" s="53"/>
      <c r="BL113" s="53"/>
      <c r="BM113" s="53"/>
    </row>
    <row r="114" spans="1:65">
      <c r="A114" s="15"/>
      <c r="B114" s="51"/>
      <c r="C114" s="19" t="s">
        <v>72</v>
      </c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7">
        <v>0</v>
      </c>
    </row>
    <row r="115" spans="1:65">
      <c r="A115" s="15"/>
      <c r="C115" s="19" t="s">
        <v>73</v>
      </c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1">
        <v>0</v>
      </c>
      <c r="AY115" s="121">
        <v>0</v>
      </c>
      <c r="AZ115" s="121">
        <v>0</v>
      </c>
      <c r="BA115" s="121">
        <v>0</v>
      </c>
      <c r="BB115" s="121">
        <v>0</v>
      </c>
      <c r="BC115" s="121">
        <v>0</v>
      </c>
      <c r="BD115" s="121">
        <v>0</v>
      </c>
      <c r="BE115" s="121">
        <v>0</v>
      </c>
      <c r="BF115" s="121">
        <v>0</v>
      </c>
      <c r="BG115" s="122">
        <v>0</v>
      </c>
    </row>
    <row r="116" spans="1:65">
      <c r="A116" s="15"/>
      <c r="B116" s="113"/>
      <c r="C116" s="19" t="s">
        <v>74</v>
      </c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29">
        <v>0</v>
      </c>
      <c r="AZ116" s="29">
        <v>0</v>
      </c>
      <c r="BA116" s="29">
        <v>0</v>
      </c>
      <c r="BB116" s="29">
        <v>0</v>
      </c>
      <c r="BC116" s="29">
        <v>0</v>
      </c>
      <c r="BD116" s="29">
        <v>0</v>
      </c>
      <c r="BE116" s="29">
        <v>0</v>
      </c>
      <c r="BF116" s="29">
        <v>0</v>
      </c>
      <c r="BG116" s="29">
        <v>0</v>
      </c>
    </row>
    <row r="117" spans="1:65">
      <c r="A117" s="15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</row>
    <row r="118" spans="1:65">
      <c r="A118" s="15"/>
      <c r="C118" s="51" t="s">
        <v>75</v>
      </c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</row>
    <row r="119" spans="1:65">
      <c r="A119" s="15"/>
      <c r="C119" s="19" t="s">
        <v>72</v>
      </c>
      <c r="E119" s="62"/>
      <c r="F119" s="124">
        <v>0</v>
      </c>
      <c r="G119" s="124">
        <v>0</v>
      </c>
      <c r="H119" s="124">
        <v>0</v>
      </c>
      <c r="I119" s="124">
        <v>234555.02605117092</v>
      </c>
      <c r="J119" s="124">
        <v>226466.92170457882</v>
      </c>
      <c r="K119" s="124">
        <v>218378.81735798673</v>
      </c>
      <c r="L119" s="124">
        <v>210290.71301139463</v>
      </c>
      <c r="M119" s="124">
        <v>202202.60866480254</v>
      </c>
      <c r="N119" s="124">
        <v>194114.50431821044</v>
      </c>
      <c r="O119" s="124">
        <v>186026.39997161835</v>
      </c>
      <c r="P119" s="124">
        <v>177938.29562502625</v>
      </c>
      <c r="Q119" s="124">
        <v>169850.19127843415</v>
      </c>
      <c r="R119" s="124">
        <v>161762.08693184206</v>
      </c>
      <c r="S119" s="124">
        <v>153673.98258524996</v>
      </c>
      <c r="T119" s="124">
        <v>145585.87823865787</v>
      </c>
      <c r="U119" s="124">
        <v>137497.77389206577</v>
      </c>
      <c r="V119" s="124">
        <v>129409.66954547368</v>
      </c>
      <c r="W119" s="124">
        <v>121321.56519888158</v>
      </c>
      <c r="X119" s="124">
        <v>113233.46085228949</v>
      </c>
      <c r="Y119" s="124">
        <v>105145.35650569739</v>
      </c>
      <c r="Z119" s="124">
        <v>97057.252159105294</v>
      </c>
      <c r="AA119" s="124">
        <v>88969.147812513198</v>
      </c>
      <c r="AB119" s="124">
        <v>80881.043465921102</v>
      </c>
      <c r="AC119" s="124">
        <v>72792.939119329007</v>
      </c>
      <c r="AD119" s="124">
        <v>64704.834772736904</v>
      </c>
      <c r="AE119" s="124">
        <v>56616.730426144801</v>
      </c>
      <c r="AF119" s="124">
        <v>48528.626079552698</v>
      </c>
      <c r="AG119" s="124">
        <v>40440.521732960595</v>
      </c>
      <c r="AH119" s="124">
        <v>32352.417386368495</v>
      </c>
      <c r="AI119" s="124">
        <v>24264.313039776396</v>
      </c>
      <c r="AJ119" s="124">
        <v>16176.208693184297</v>
      </c>
      <c r="AK119" s="124">
        <v>8088.1043465921966</v>
      </c>
      <c r="AL119" s="124">
        <v>9.6406438387930393E-11</v>
      </c>
      <c r="AM119" s="124">
        <v>9.6406438387930393E-11</v>
      </c>
      <c r="AN119" s="124">
        <v>9.6406438387930393E-11</v>
      </c>
      <c r="AO119" s="124">
        <v>9.6406438387930393E-11</v>
      </c>
      <c r="AP119" s="124">
        <v>9.6406438387930393E-11</v>
      </c>
      <c r="AQ119" s="124">
        <v>9.6406438387930393E-11</v>
      </c>
      <c r="AR119" s="124">
        <v>9.6406438387930393E-11</v>
      </c>
      <c r="AS119" s="124">
        <v>9.6406438387930393E-11</v>
      </c>
      <c r="AT119" s="124">
        <v>9.6406438387930393E-11</v>
      </c>
      <c r="AU119" s="124">
        <v>9.6406438387930393E-11</v>
      </c>
      <c r="AV119" s="124">
        <v>9.6406438387930393E-11</v>
      </c>
      <c r="AW119" s="124">
        <v>9.6406438387930393E-11</v>
      </c>
      <c r="AX119" s="124">
        <v>9.6406438387930393E-11</v>
      </c>
      <c r="AY119" s="124">
        <v>9.6406438387930393E-11</v>
      </c>
      <c r="AZ119" s="124">
        <v>9.6406438387930393E-11</v>
      </c>
      <c r="BA119" s="124">
        <v>9.6406438387930393E-11</v>
      </c>
      <c r="BB119" s="124">
        <v>9.6406438387930393E-11</v>
      </c>
      <c r="BC119" s="124">
        <v>9.6406438387930393E-11</v>
      </c>
      <c r="BD119" s="124">
        <v>9.6406438387930393E-11</v>
      </c>
      <c r="BE119" s="124">
        <v>9.6406438387930393E-11</v>
      </c>
      <c r="BF119" s="124">
        <v>9.6406438387930393E-11</v>
      </c>
      <c r="BG119" s="125">
        <v>9.6406438387930393E-11</v>
      </c>
    </row>
    <row r="120" spans="1:65">
      <c r="A120" s="15"/>
      <c r="C120" s="3" t="s">
        <v>76</v>
      </c>
      <c r="E120" s="126"/>
      <c r="F120" s="127">
        <v>0</v>
      </c>
      <c r="G120" s="127">
        <v>0</v>
      </c>
      <c r="H120" s="127">
        <v>242643.13039776302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9"/>
    </row>
    <row r="121" spans="1:65">
      <c r="A121" s="15"/>
      <c r="B121" s="113"/>
      <c r="C121" s="19" t="s">
        <v>73</v>
      </c>
      <c r="E121" s="64"/>
      <c r="F121" s="121">
        <v>0</v>
      </c>
      <c r="G121" s="121">
        <v>0</v>
      </c>
      <c r="H121" s="121">
        <v>8088.1043465921002</v>
      </c>
      <c r="I121" s="121">
        <v>8088.1043465921002</v>
      </c>
      <c r="J121" s="121">
        <v>8088.1043465921002</v>
      </c>
      <c r="K121" s="121">
        <v>8088.1043465921002</v>
      </c>
      <c r="L121" s="121">
        <v>8088.1043465921002</v>
      </c>
      <c r="M121" s="121">
        <v>8088.1043465921002</v>
      </c>
      <c r="N121" s="121">
        <v>8088.1043465921002</v>
      </c>
      <c r="O121" s="121">
        <v>8088.1043465921002</v>
      </c>
      <c r="P121" s="121">
        <v>8088.1043465921002</v>
      </c>
      <c r="Q121" s="121">
        <v>8088.1043465921002</v>
      </c>
      <c r="R121" s="121">
        <v>8088.1043465921002</v>
      </c>
      <c r="S121" s="121">
        <v>8088.1043465921002</v>
      </c>
      <c r="T121" s="121">
        <v>8088.1043465921002</v>
      </c>
      <c r="U121" s="121">
        <v>8088.1043465921002</v>
      </c>
      <c r="V121" s="121">
        <v>8088.1043465921002</v>
      </c>
      <c r="W121" s="121">
        <v>8088.1043465921002</v>
      </c>
      <c r="X121" s="121">
        <v>8088.1043465921002</v>
      </c>
      <c r="Y121" s="121">
        <v>8088.1043465921002</v>
      </c>
      <c r="Z121" s="121">
        <v>8088.1043465921002</v>
      </c>
      <c r="AA121" s="121">
        <v>8088.1043465921002</v>
      </c>
      <c r="AB121" s="121">
        <v>8088.1043465921002</v>
      </c>
      <c r="AC121" s="121">
        <v>8088.1043465921002</v>
      </c>
      <c r="AD121" s="121">
        <v>8088.1043465921002</v>
      </c>
      <c r="AE121" s="121">
        <v>8088.1043465921002</v>
      </c>
      <c r="AF121" s="121">
        <v>8088.1043465921002</v>
      </c>
      <c r="AG121" s="121">
        <v>8088.1043465921002</v>
      </c>
      <c r="AH121" s="121">
        <v>8088.1043465921002</v>
      </c>
      <c r="AI121" s="121">
        <v>8088.1043465921002</v>
      </c>
      <c r="AJ121" s="121">
        <v>8088.1043465921002</v>
      </c>
      <c r="AK121" s="121">
        <v>8088.1043465921002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1">
        <v>0</v>
      </c>
      <c r="AY121" s="121">
        <v>0</v>
      </c>
      <c r="AZ121" s="121">
        <v>0</v>
      </c>
      <c r="BA121" s="121">
        <v>0</v>
      </c>
      <c r="BB121" s="121">
        <v>0</v>
      </c>
      <c r="BC121" s="121">
        <v>0</v>
      </c>
      <c r="BD121" s="121">
        <v>0</v>
      </c>
      <c r="BE121" s="121">
        <v>0</v>
      </c>
      <c r="BF121" s="121">
        <v>0</v>
      </c>
      <c r="BG121" s="122">
        <v>0</v>
      </c>
    </row>
    <row r="122" spans="1:65">
      <c r="A122" s="15"/>
      <c r="C122" s="19" t="s">
        <v>74</v>
      </c>
      <c r="E122" s="13">
        <v>0</v>
      </c>
      <c r="F122" s="13">
        <v>0</v>
      </c>
      <c r="G122" s="13">
        <v>0</v>
      </c>
      <c r="H122" s="13">
        <v>234555.02605117092</v>
      </c>
      <c r="I122" s="13">
        <v>226466.92170457882</v>
      </c>
      <c r="J122" s="13">
        <v>218378.81735798673</v>
      </c>
      <c r="K122" s="13">
        <v>210290.71301139463</v>
      </c>
      <c r="L122" s="13">
        <v>202202.60866480254</v>
      </c>
      <c r="M122" s="13">
        <v>194114.50431821044</v>
      </c>
      <c r="N122" s="13">
        <v>186026.39997161835</v>
      </c>
      <c r="O122" s="13">
        <v>177938.29562502625</v>
      </c>
      <c r="P122" s="13">
        <v>169850.19127843415</v>
      </c>
      <c r="Q122" s="13">
        <v>161762.08693184206</v>
      </c>
      <c r="R122" s="13">
        <v>153673.98258524996</v>
      </c>
      <c r="S122" s="13">
        <v>145585.87823865787</v>
      </c>
      <c r="T122" s="13">
        <v>137497.77389206577</v>
      </c>
      <c r="U122" s="13">
        <v>129409.66954547368</v>
      </c>
      <c r="V122" s="13">
        <v>121321.56519888158</v>
      </c>
      <c r="W122" s="13">
        <v>113233.46085228949</v>
      </c>
      <c r="X122" s="13">
        <v>105145.35650569739</v>
      </c>
      <c r="Y122" s="13">
        <v>97057.252159105294</v>
      </c>
      <c r="Z122" s="13">
        <v>88969.147812513198</v>
      </c>
      <c r="AA122" s="13">
        <v>80881.043465921102</v>
      </c>
      <c r="AB122" s="13">
        <v>72792.939119329007</v>
      </c>
      <c r="AC122" s="13">
        <v>64704.834772736904</v>
      </c>
      <c r="AD122" s="13">
        <v>56616.730426144801</v>
      </c>
      <c r="AE122" s="13">
        <v>48528.626079552698</v>
      </c>
      <c r="AF122" s="13">
        <v>40440.521732960595</v>
      </c>
      <c r="AG122" s="13">
        <v>32352.417386368495</v>
      </c>
      <c r="AH122" s="13">
        <v>24264.313039776396</v>
      </c>
      <c r="AI122" s="13">
        <v>16176.208693184297</v>
      </c>
      <c r="AJ122" s="13">
        <v>8088.1043465921966</v>
      </c>
      <c r="AK122" s="13">
        <v>9.6406438387930393E-11</v>
      </c>
      <c r="AL122" s="13">
        <v>9.6406438387930393E-11</v>
      </c>
      <c r="AM122" s="13">
        <v>9.6406438387930393E-11</v>
      </c>
      <c r="AN122" s="13">
        <v>9.6406438387930393E-11</v>
      </c>
      <c r="AO122" s="13">
        <v>9.6406438387930393E-11</v>
      </c>
      <c r="AP122" s="13">
        <v>9.6406438387930393E-11</v>
      </c>
      <c r="AQ122" s="13">
        <v>9.6406438387930393E-11</v>
      </c>
      <c r="AR122" s="13">
        <v>9.6406438387930393E-11</v>
      </c>
      <c r="AS122" s="13">
        <v>9.6406438387930393E-11</v>
      </c>
      <c r="AT122" s="13">
        <v>9.6406438387930393E-11</v>
      </c>
      <c r="AU122" s="13">
        <v>9.6406438387930393E-11</v>
      </c>
      <c r="AV122" s="13">
        <v>9.6406438387930393E-11</v>
      </c>
      <c r="AW122" s="13">
        <v>9.6406438387930393E-11</v>
      </c>
      <c r="AX122" s="13">
        <v>9.6406438387930393E-11</v>
      </c>
      <c r="AY122" s="13">
        <v>9.6406438387930393E-11</v>
      </c>
      <c r="AZ122" s="13">
        <v>9.6406438387930393E-11</v>
      </c>
      <c r="BA122" s="13">
        <v>9.6406438387930393E-11</v>
      </c>
      <c r="BB122" s="13">
        <v>9.6406438387930393E-11</v>
      </c>
      <c r="BC122" s="13">
        <v>9.6406438387930393E-11</v>
      </c>
      <c r="BD122" s="13">
        <v>9.6406438387930393E-11</v>
      </c>
      <c r="BE122" s="13">
        <v>9.6406438387930393E-11</v>
      </c>
      <c r="BF122" s="13">
        <v>9.6406438387930393E-11</v>
      </c>
      <c r="BG122" s="13">
        <v>9.6406438387930393E-11</v>
      </c>
    </row>
    <row r="123" spans="1:65">
      <c r="A123" s="15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</row>
    <row r="124" spans="1:65">
      <c r="A124" s="15"/>
      <c r="C124" s="28" t="s">
        <v>77</v>
      </c>
      <c r="E124" s="32"/>
      <c r="F124" s="17">
        <v>0</v>
      </c>
      <c r="G124" s="17">
        <v>0</v>
      </c>
      <c r="H124" s="17">
        <v>8088.1043465921002</v>
      </c>
      <c r="I124" s="17">
        <v>8088.1043465921002</v>
      </c>
      <c r="J124" s="17">
        <v>8088.1043465921002</v>
      </c>
      <c r="K124" s="17">
        <v>8088.1043465921002</v>
      </c>
      <c r="L124" s="17">
        <v>8088.1043465921002</v>
      </c>
      <c r="M124" s="17">
        <v>8088.1043465921002</v>
      </c>
      <c r="N124" s="17">
        <v>8088.1043465921002</v>
      </c>
      <c r="O124" s="17">
        <v>8088.1043465921002</v>
      </c>
      <c r="P124" s="17">
        <v>8088.1043465921002</v>
      </c>
      <c r="Q124" s="17">
        <v>8088.1043465921002</v>
      </c>
      <c r="R124" s="17">
        <v>8088.1043465921002</v>
      </c>
      <c r="S124" s="17">
        <v>8088.1043465921002</v>
      </c>
      <c r="T124" s="17">
        <v>8088.1043465921002</v>
      </c>
      <c r="U124" s="17">
        <v>8088.1043465921002</v>
      </c>
      <c r="V124" s="17">
        <v>8088.1043465921002</v>
      </c>
      <c r="W124" s="17">
        <v>8088.1043465921002</v>
      </c>
      <c r="X124" s="17">
        <v>8088.1043465921002</v>
      </c>
      <c r="Y124" s="17">
        <v>8088.1043465921002</v>
      </c>
      <c r="Z124" s="17">
        <v>8088.1043465921002</v>
      </c>
      <c r="AA124" s="17">
        <v>8088.1043465921002</v>
      </c>
      <c r="AB124" s="17">
        <v>8088.1043465921002</v>
      </c>
      <c r="AC124" s="17">
        <v>8088.1043465921002</v>
      </c>
      <c r="AD124" s="17">
        <v>8088.1043465921002</v>
      </c>
      <c r="AE124" s="17">
        <v>8088.1043465921002</v>
      </c>
      <c r="AF124" s="17">
        <v>8088.1043465921002</v>
      </c>
      <c r="AG124" s="17">
        <v>8088.1043465921002</v>
      </c>
      <c r="AH124" s="17">
        <v>8088.1043465921002</v>
      </c>
      <c r="AI124" s="17">
        <v>8088.1043465921002</v>
      </c>
      <c r="AJ124" s="17">
        <v>8088.1043465921002</v>
      </c>
      <c r="AK124" s="17">
        <v>8088.1043465921002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8">
        <v>0</v>
      </c>
    </row>
    <row r="125" spans="1:65">
      <c r="A125" s="15"/>
      <c r="C125" s="2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1"/>
    </row>
    <row r="126" spans="1:65">
      <c r="A126" s="15"/>
      <c r="C126" s="28" t="s">
        <v>78</v>
      </c>
      <c r="E126" s="33"/>
      <c r="F126" s="30">
        <v>0</v>
      </c>
      <c r="G126" s="30">
        <v>0</v>
      </c>
      <c r="H126" s="30">
        <v>242643.13039776302</v>
      </c>
      <c r="I126" s="30">
        <v>242643.13039776302</v>
      </c>
      <c r="J126" s="30">
        <v>242643.13039776302</v>
      </c>
      <c r="K126" s="30">
        <v>242643.13039776302</v>
      </c>
      <c r="L126" s="30">
        <v>242643.13039776302</v>
      </c>
      <c r="M126" s="30">
        <v>242643.13039776302</v>
      </c>
      <c r="N126" s="30">
        <v>242643.13039776302</v>
      </c>
      <c r="O126" s="30">
        <v>242643.13039776302</v>
      </c>
      <c r="P126" s="30">
        <v>242643.13039776302</v>
      </c>
      <c r="Q126" s="30">
        <v>242643.13039776302</v>
      </c>
      <c r="R126" s="30">
        <v>242643.13039776302</v>
      </c>
      <c r="S126" s="30">
        <v>242643.13039776302</v>
      </c>
      <c r="T126" s="30">
        <v>242643.13039776302</v>
      </c>
      <c r="U126" s="30">
        <v>242643.13039776302</v>
      </c>
      <c r="V126" s="30">
        <v>242643.13039776302</v>
      </c>
      <c r="W126" s="30">
        <v>242643.13039776302</v>
      </c>
      <c r="X126" s="30">
        <v>242643.13039776302</v>
      </c>
      <c r="Y126" s="30">
        <v>242643.13039776302</v>
      </c>
      <c r="Z126" s="30">
        <v>242643.13039776302</v>
      </c>
      <c r="AA126" s="30">
        <v>242643.13039776302</v>
      </c>
      <c r="AB126" s="30">
        <v>242643.13039776302</v>
      </c>
      <c r="AC126" s="30">
        <v>242643.13039776302</v>
      </c>
      <c r="AD126" s="30">
        <v>242643.13039776302</v>
      </c>
      <c r="AE126" s="30">
        <v>242643.13039776302</v>
      </c>
      <c r="AF126" s="30">
        <v>242643.13039776302</v>
      </c>
      <c r="AG126" s="30">
        <v>242643.13039776302</v>
      </c>
      <c r="AH126" s="30">
        <v>242643.13039776302</v>
      </c>
      <c r="AI126" s="30">
        <v>242643.13039776302</v>
      </c>
      <c r="AJ126" s="30">
        <v>242643.13039776302</v>
      </c>
      <c r="AK126" s="30">
        <v>242643.13039776302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v>0</v>
      </c>
      <c r="BB126" s="30">
        <v>0</v>
      </c>
      <c r="BC126" s="30">
        <v>0</v>
      </c>
      <c r="BD126" s="30">
        <v>0</v>
      </c>
      <c r="BE126" s="30">
        <v>0</v>
      </c>
      <c r="BF126" s="30">
        <v>0</v>
      </c>
      <c r="BG126" s="30">
        <v>0</v>
      </c>
    </row>
    <row r="127" spans="1:65">
      <c r="A127" s="15"/>
      <c r="C127" s="28" t="s">
        <v>79</v>
      </c>
      <c r="E127" s="33"/>
      <c r="F127" s="30">
        <v>0</v>
      </c>
      <c r="G127" s="30">
        <v>0</v>
      </c>
      <c r="H127" s="30">
        <v>8088.1043465921002</v>
      </c>
      <c r="I127" s="30">
        <v>16176.2086931842</v>
      </c>
      <c r="J127" s="30">
        <v>24264.313039776302</v>
      </c>
      <c r="K127" s="30">
        <v>32352.417386368401</v>
      </c>
      <c r="L127" s="30">
        <v>40440.5217329605</v>
      </c>
      <c r="M127" s="30">
        <v>48528.626079552603</v>
      </c>
      <c r="N127" s="30">
        <v>56616.730426144706</v>
      </c>
      <c r="O127" s="30">
        <v>64704.834772736809</v>
      </c>
      <c r="P127" s="30">
        <v>72792.939119328905</v>
      </c>
      <c r="Q127" s="30">
        <v>80881.043465921</v>
      </c>
      <c r="R127" s="30">
        <v>88969.147812513096</v>
      </c>
      <c r="S127" s="30">
        <v>97057.252159105192</v>
      </c>
      <c r="T127" s="30">
        <v>105145.35650569729</v>
      </c>
      <c r="U127" s="30">
        <v>113233.46085228938</v>
      </c>
      <c r="V127" s="30">
        <v>121321.56519888148</v>
      </c>
      <c r="W127" s="30">
        <v>129409.66954547357</v>
      </c>
      <c r="X127" s="30">
        <v>137497.77389206568</v>
      </c>
      <c r="Y127" s="30">
        <v>145585.87823865778</v>
      </c>
      <c r="Z127" s="30">
        <v>153673.98258524988</v>
      </c>
      <c r="AA127" s="30">
        <v>161762.08693184197</v>
      </c>
      <c r="AB127" s="30">
        <v>169850.19127843407</v>
      </c>
      <c r="AC127" s="30">
        <v>177938.29562502616</v>
      </c>
      <c r="AD127" s="30">
        <v>186026.39997161826</v>
      </c>
      <c r="AE127" s="30">
        <v>194114.50431821035</v>
      </c>
      <c r="AF127" s="30">
        <v>202202.60866480245</v>
      </c>
      <c r="AG127" s="30">
        <v>210290.71301139455</v>
      </c>
      <c r="AH127" s="30">
        <v>218378.81735798664</v>
      </c>
      <c r="AI127" s="30">
        <v>226466.92170457874</v>
      </c>
      <c r="AJ127" s="30">
        <v>234555.02605117083</v>
      </c>
      <c r="AK127" s="30">
        <v>242643.13039776293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  <c r="BD127" s="30">
        <v>0</v>
      </c>
      <c r="BE127" s="30">
        <v>0</v>
      </c>
      <c r="BF127" s="30">
        <v>0</v>
      </c>
      <c r="BG127" s="30">
        <v>0</v>
      </c>
    </row>
    <row r="128" spans="1:65">
      <c r="A128" s="15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1"/>
    </row>
    <row r="129" spans="1:59">
      <c r="A129" s="15"/>
      <c r="C129" s="28" t="s">
        <v>80</v>
      </c>
      <c r="E129" s="34"/>
      <c r="F129" s="20">
        <v>0</v>
      </c>
      <c r="G129" s="20">
        <v>0</v>
      </c>
      <c r="H129" s="20">
        <v>234555.02605117092</v>
      </c>
      <c r="I129" s="20">
        <v>226466.92170457882</v>
      </c>
      <c r="J129" s="20">
        <v>218378.81735798673</v>
      </c>
      <c r="K129" s="20">
        <v>210290.71301139463</v>
      </c>
      <c r="L129" s="20">
        <v>202202.60866480254</v>
      </c>
      <c r="M129" s="20">
        <v>194114.50431821044</v>
      </c>
      <c r="N129" s="20">
        <v>186026.39997161835</v>
      </c>
      <c r="O129" s="20">
        <v>177938.29562502625</v>
      </c>
      <c r="P129" s="20">
        <v>169850.19127843415</v>
      </c>
      <c r="Q129" s="20">
        <v>161762.08693184206</v>
      </c>
      <c r="R129" s="20">
        <v>153673.98258524996</v>
      </c>
      <c r="S129" s="20">
        <v>145585.87823865787</v>
      </c>
      <c r="T129" s="20">
        <v>137497.77389206577</v>
      </c>
      <c r="U129" s="20">
        <v>129409.66954547368</v>
      </c>
      <c r="V129" s="20">
        <v>121321.56519888158</v>
      </c>
      <c r="W129" s="20">
        <v>113233.46085228949</v>
      </c>
      <c r="X129" s="20">
        <v>105145.35650569739</v>
      </c>
      <c r="Y129" s="20">
        <v>97057.252159105294</v>
      </c>
      <c r="Z129" s="20">
        <v>88969.147812513198</v>
      </c>
      <c r="AA129" s="20">
        <v>80881.043465921102</v>
      </c>
      <c r="AB129" s="20">
        <v>72792.939119329007</v>
      </c>
      <c r="AC129" s="20">
        <v>64704.834772736904</v>
      </c>
      <c r="AD129" s="20">
        <v>56616.730426144801</v>
      </c>
      <c r="AE129" s="20">
        <v>48528.626079552698</v>
      </c>
      <c r="AF129" s="20">
        <v>40440.521732960595</v>
      </c>
      <c r="AG129" s="20">
        <v>32352.417386368495</v>
      </c>
      <c r="AH129" s="20">
        <v>24264.313039776396</v>
      </c>
      <c r="AI129" s="20">
        <v>16176.208693184297</v>
      </c>
      <c r="AJ129" s="20">
        <v>8088.1043465921966</v>
      </c>
      <c r="AK129" s="20">
        <v>9.6406438387930393E-11</v>
      </c>
      <c r="AL129" s="20">
        <v>9.6406438387930393E-11</v>
      </c>
      <c r="AM129" s="20">
        <v>9.6406438387930393E-11</v>
      </c>
      <c r="AN129" s="20">
        <v>9.6406438387930393E-11</v>
      </c>
      <c r="AO129" s="20">
        <v>9.6406438387930393E-11</v>
      </c>
      <c r="AP129" s="20">
        <v>9.6406438387930393E-11</v>
      </c>
      <c r="AQ129" s="20">
        <v>9.6406438387930393E-11</v>
      </c>
      <c r="AR129" s="20">
        <v>9.6406438387930393E-11</v>
      </c>
      <c r="AS129" s="20">
        <v>9.6406438387930393E-11</v>
      </c>
      <c r="AT129" s="20">
        <v>9.6406438387930393E-11</v>
      </c>
      <c r="AU129" s="20">
        <v>9.6406438387930393E-11</v>
      </c>
      <c r="AV129" s="20">
        <v>9.6406438387930393E-11</v>
      </c>
      <c r="AW129" s="20">
        <v>9.6406438387930393E-11</v>
      </c>
      <c r="AX129" s="20">
        <v>9.6406438387930393E-11</v>
      </c>
      <c r="AY129" s="20">
        <v>9.6406438387930393E-11</v>
      </c>
      <c r="AZ129" s="20">
        <v>9.6406438387930393E-11</v>
      </c>
      <c r="BA129" s="20">
        <v>9.6406438387930393E-11</v>
      </c>
      <c r="BB129" s="20">
        <v>9.6406438387930393E-11</v>
      </c>
      <c r="BC129" s="20">
        <v>9.6406438387930393E-11</v>
      </c>
      <c r="BD129" s="20">
        <v>9.6406438387930393E-11</v>
      </c>
      <c r="BE129" s="20">
        <v>9.6406438387930393E-11</v>
      </c>
      <c r="BF129" s="20">
        <v>9.6406438387930393E-11</v>
      </c>
      <c r="BG129" s="21">
        <v>9.6406438387930393E-11</v>
      </c>
    </row>
    <row r="130" spans="1:59">
      <c r="A130" s="15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52"/>
      <c r="BD130" s="29"/>
      <c r="BE130" s="22"/>
      <c r="BF130" s="22"/>
      <c r="BG130" s="22"/>
    </row>
    <row r="131" spans="1:59" ht="18.75">
      <c r="A131" s="15"/>
      <c r="B131" s="192" t="s">
        <v>81</v>
      </c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2"/>
      <c r="BF131" s="22"/>
      <c r="BG131" s="22"/>
    </row>
    <row r="132" spans="1:59">
      <c r="A132" s="15"/>
      <c r="B132" s="131" t="s">
        <v>82</v>
      </c>
      <c r="C132" s="132"/>
      <c r="D132" s="132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2"/>
      <c r="BF132" s="22"/>
      <c r="BG132" s="22"/>
    </row>
    <row r="133" spans="1:59">
      <c r="A133" s="15"/>
      <c r="B133" s="133"/>
      <c r="C133" s="133"/>
      <c r="D133" s="133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2"/>
      <c r="BF133" s="22"/>
      <c r="BG133" s="22"/>
    </row>
    <row r="134" spans="1:59">
      <c r="A134" s="15"/>
      <c r="B134" s="133"/>
      <c r="C134" s="133" t="s">
        <v>19</v>
      </c>
      <c r="D134" s="133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70"/>
      <c r="BD134" s="29"/>
      <c r="BE134" s="22"/>
      <c r="BF134" s="22"/>
      <c r="BG134" s="22"/>
    </row>
    <row r="135" spans="1:59">
      <c r="A135" s="15"/>
      <c r="B135" s="133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8"/>
    </row>
    <row r="136" spans="1:59">
      <c r="A136" s="15"/>
      <c r="B136" s="133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3"/>
    </row>
    <row r="137" spans="1:59">
      <c r="A137" s="15"/>
      <c r="B137" s="133"/>
      <c r="C137" s="139">
        <v>2025</v>
      </c>
      <c r="D137" s="140">
        <v>242643.13039776302</v>
      </c>
      <c r="E137" s="130"/>
      <c r="F137" s="141"/>
      <c r="G137" s="144"/>
      <c r="H137" s="142">
        <v>8088.1043465921002</v>
      </c>
      <c r="I137" s="142">
        <v>8088.1043465921002</v>
      </c>
      <c r="J137" s="142">
        <v>8088.1043465921002</v>
      </c>
      <c r="K137" s="142">
        <v>8088.1043465921002</v>
      </c>
      <c r="L137" s="142">
        <v>8088.1043465921002</v>
      </c>
      <c r="M137" s="142">
        <v>8088.1043465921002</v>
      </c>
      <c r="N137" s="142">
        <v>8088.1043465921002</v>
      </c>
      <c r="O137" s="142">
        <v>8088.1043465921002</v>
      </c>
      <c r="P137" s="142">
        <v>8088.1043465921002</v>
      </c>
      <c r="Q137" s="142">
        <v>8088.1043465921002</v>
      </c>
      <c r="R137" s="142">
        <v>8088.1043465921002</v>
      </c>
      <c r="S137" s="142">
        <v>8088.1043465921002</v>
      </c>
      <c r="T137" s="142">
        <v>8088.1043465921002</v>
      </c>
      <c r="U137" s="142">
        <v>8088.1043465921002</v>
      </c>
      <c r="V137" s="142">
        <v>8088.1043465921002</v>
      </c>
      <c r="W137" s="142">
        <v>8088.1043465921002</v>
      </c>
      <c r="X137" s="142">
        <v>8088.1043465921002</v>
      </c>
      <c r="Y137" s="142">
        <v>8088.1043465921002</v>
      </c>
      <c r="Z137" s="142">
        <v>8088.1043465921002</v>
      </c>
      <c r="AA137" s="142">
        <v>8088.1043465921002</v>
      </c>
      <c r="AB137" s="142">
        <v>8088.1043465921002</v>
      </c>
      <c r="AC137" s="142">
        <v>8088.1043465921002</v>
      </c>
      <c r="AD137" s="142">
        <v>8088.1043465921002</v>
      </c>
      <c r="AE137" s="142">
        <v>8088.1043465921002</v>
      </c>
      <c r="AF137" s="142">
        <v>8088.1043465921002</v>
      </c>
      <c r="AG137" s="142">
        <v>8088.1043465921002</v>
      </c>
      <c r="AH137" s="142">
        <v>8088.1043465921002</v>
      </c>
      <c r="AI137" s="142">
        <v>8088.1043465921002</v>
      </c>
      <c r="AJ137" s="142">
        <v>8088.1043465921002</v>
      </c>
      <c r="AK137" s="142">
        <v>8088.1043465921002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/>
      <c r="AR137" s="142"/>
      <c r="AS137" s="142"/>
      <c r="AT137" s="142"/>
      <c r="AU137" s="142"/>
      <c r="AV137" s="142"/>
      <c r="AW137" s="142"/>
      <c r="AX137" s="142"/>
      <c r="AY137" s="142"/>
      <c r="AZ137" s="142"/>
      <c r="BA137" s="142"/>
      <c r="BB137" s="142"/>
      <c r="BC137" s="142"/>
      <c r="BD137" s="142"/>
      <c r="BE137" s="142"/>
      <c r="BF137" s="142"/>
      <c r="BG137" s="143"/>
    </row>
    <row r="138" spans="1:59">
      <c r="A138" s="15"/>
      <c r="B138" s="133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/>
      <c r="AS138" s="142"/>
      <c r="AT138" s="142"/>
      <c r="AU138" s="142"/>
      <c r="AV138" s="142"/>
      <c r="AW138" s="142"/>
      <c r="AX138" s="142"/>
      <c r="AY138" s="142"/>
      <c r="AZ138" s="142"/>
      <c r="BA138" s="142"/>
      <c r="BB138" s="142"/>
      <c r="BC138" s="142"/>
      <c r="BD138" s="142"/>
      <c r="BE138" s="142"/>
      <c r="BF138" s="142"/>
      <c r="BG138" s="143"/>
    </row>
    <row r="139" spans="1:59">
      <c r="A139" s="15"/>
      <c r="B139" s="133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3"/>
    </row>
    <row r="140" spans="1:59">
      <c r="A140" s="15"/>
      <c r="B140" s="133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3"/>
    </row>
    <row r="141" spans="1:59">
      <c r="A141" s="15"/>
      <c r="B141" s="133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3"/>
    </row>
    <row r="142" spans="1:59">
      <c r="A142" s="15"/>
      <c r="B142" s="133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/>
      <c r="AW142" s="142"/>
      <c r="AX142" s="142"/>
      <c r="AY142" s="142"/>
      <c r="AZ142" s="142"/>
      <c r="BA142" s="142"/>
      <c r="BB142" s="142"/>
      <c r="BC142" s="142"/>
      <c r="BD142" s="142"/>
      <c r="BE142" s="142"/>
      <c r="BF142" s="142"/>
      <c r="BG142" s="143"/>
    </row>
    <row r="143" spans="1:59">
      <c r="A143" s="15"/>
      <c r="B143" s="133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3"/>
    </row>
    <row r="144" spans="1:59">
      <c r="A144" s="15"/>
      <c r="B144" s="133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>
        <v>0</v>
      </c>
      <c r="AX144" s="142"/>
      <c r="AY144" s="142"/>
      <c r="AZ144" s="142"/>
      <c r="BA144" s="142"/>
      <c r="BB144" s="142"/>
      <c r="BC144" s="142"/>
      <c r="BD144" s="142"/>
      <c r="BE144" s="142"/>
      <c r="BF144" s="142"/>
      <c r="BG144" s="143"/>
    </row>
    <row r="145" spans="1:59">
      <c r="A145" s="15"/>
      <c r="B145" s="133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>
        <v>0</v>
      </c>
      <c r="AX145" s="142">
        <v>0</v>
      </c>
      <c r="AY145" s="142"/>
      <c r="AZ145" s="142"/>
      <c r="BA145" s="142"/>
      <c r="BB145" s="142"/>
      <c r="BC145" s="142"/>
      <c r="BD145" s="142"/>
      <c r="BE145" s="142"/>
      <c r="BF145" s="142"/>
      <c r="BG145" s="143"/>
    </row>
    <row r="146" spans="1:59">
      <c r="A146" s="15"/>
      <c r="B146" s="133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>
        <v>0</v>
      </c>
      <c r="AX146" s="142">
        <v>0</v>
      </c>
      <c r="AY146" s="142">
        <v>0</v>
      </c>
      <c r="AZ146" s="142"/>
      <c r="BA146" s="142"/>
      <c r="BB146" s="142"/>
      <c r="BC146" s="142"/>
      <c r="BD146" s="142"/>
      <c r="BE146" s="142"/>
      <c r="BF146" s="142"/>
      <c r="BG146" s="143"/>
    </row>
    <row r="147" spans="1:59">
      <c r="B147" s="133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>
        <v>0</v>
      </c>
      <c r="AX147" s="142">
        <v>0</v>
      </c>
      <c r="AY147" s="142">
        <v>0</v>
      </c>
      <c r="AZ147" s="142">
        <v>0</v>
      </c>
      <c r="BA147" s="142"/>
      <c r="BB147" s="142"/>
      <c r="BC147" s="142"/>
      <c r="BD147" s="142"/>
      <c r="BE147" s="142"/>
      <c r="BF147" s="142"/>
      <c r="BG147" s="143"/>
    </row>
    <row r="148" spans="1:59">
      <c r="B148" s="133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>
        <v>0</v>
      </c>
      <c r="AX148" s="142">
        <v>0</v>
      </c>
      <c r="AY148" s="142">
        <v>0</v>
      </c>
      <c r="AZ148" s="142">
        <v>0</v>
      </c>
      <c r="BA148" s="142">
        <v>0</v>
      </c>
      <c r="BB148" s="142"/>
      <c r="BC148" s="142"/>
      <c r="BD148" s="142"/>
      <c r="BE148" s="142"/>
      <c r="BF148" s="142"/>
      <c r="BG148" s="143"/>
    </row>
    <row r="149" spans="1:59">
      <c r="B149" s="133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>
        <v>0</v>
      </c>
      <c r="AX149" s="142">
        <v>0</v>
      </c>
      <c r="AY149" s="142">
        <v>0</v>
      </c>
      <c r="AZ149" s="142">
        <v>0</v>
      </c>
      <c r="BA149" s="142">
        <v>0</v>
      </c>
      <c r="BB149" s="142">
        <v>0</v>
      </c>
      <c r="BC149" s="142"/>
      <c r="BD149" s="142"/>
      <c r="BE149" s="142"/>
      <c r="BF149" s="142"/>
      <c r="BG149" s="143"/>
    </row>
    <row r="150" spans="1:59">
      <c r="B150" s="133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>
        <v>0</v>
      </c>
      <c r="AX150" s="142">
        <v>0</v>
      </c>
      <c r="AY150" s="142">
        <v>0</v>
      </c>
      <c r="AZ150" s="142">
        <v>0</v>
      </c>
      <c r="BA150" s="142">
        <v>0</v>
      </c>
      <c r="BB150" s="142">
        <v>0</v>
      </c>
      <c r="BC150" s="142">
        <v>0</v>
      </c>
      <c r="BD150" s="142"/>
      <c r="BE150" s="142"/>
      <c r="BF150" s="142"/>
      <c r="BG150" s="143"/>
    </row>
    <row r="151" spans="1:59">
      <c r="B151" s="133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>
        <v>0</v>
      </c>
      <c r="AX151" s="142">
        <v>0</v>
      </c>
      <c r="AY151" s="142">
        <v>0</v>
      </c>
      <c r="AZ151" s="142">
        <v>0</v>
      </c>
      <c r="BA151" s="142">
        <v>0</v>
      </c>
      <c r="BB151" s="142">
        <v>0</v>
      </c>
      <c r="BC151" s="142">
        <v>0</v>
      </c>
      <c r="BD151" s="142">
        <v>0</v>
      </c>
      <c r="BE151" s="142"/>
      <c r="BF151" s="142"/>
      <c r="BG151" s="143"/>
    </row>
    <row r="152" spans="1:59">
      <c r="B152" s="133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>
        <v>0</v>
      </c>
      <c r="AX152" s="142">
        <v>0</v>
      </c>
      <c r="AY152" s="142">
        <v>0</v>
      </c>
      <c r="AZ152" s="142">
        <v>0</v>
      </c>
      <c r="BA152" s="142">
        <v>0</v>
      </c>
      <c r="BB152" s="142">
        <v>0</v>
      </c>
      <c r="BC152" s="142">
        <v>0</v>
      </c>
      <c r="BD152" s="142">
        <v>0</v>
      </c>
      <c r="BE152" s="142">
        <v>0</v>
      </c>
      <c r="BF152" s="142"/>
      <c r="BG152" s="143"/>
    </row>
    <row r="153" spans="1:59">
      <c r="B153" s="133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>
        <v>0</v>
      </c>
      <c r="AX153" s="142">
        <v>0</v>
      </c>
      <c r="AY153" s="142">
        <v>0</v>
      </c>
      <c r="AZ153" s="142">
        <v>0</v>
      </c>
      <c r="BA153" s="142">
        <v>0</v>
      </c>
      <c r="BB153" s="142">
        <v>0</v>
      </c>
      <c r="BC153" s="142">
        <v>0</v>
      </c>
      <c r="BD153" s="142">
        <v>0</v>
      </c>
      <c r="BE153" s="142">
        <v>0</v>
      </c>
      <c r="BF153" s="142">
        <v>0</v>
      </c>
      <c r="BG153" s="143"/>
    </row>
    <row r="154" spans="1:59">
      <c r="B154" s="133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2">
        <v>0</v>
      </c>
      <c r="AY154" s="142">
        <v>0</v>
      </c>
      <c r="AZ154" s="142">
        <v>0</v>
      </c>
      <c r="BA154" s="142">
        <v>0</v>
      </c>
      <c r="BB154" s="142">
        <v>0</v>
      </c>
      <c r="BC154" s="142">
        <v>0</v>
      </c>
      <c r="BD154" s="142">
        <v>0</v>
      </c>
      <c r="BE154" s="142">
        <v>0</v>
      </c>
      <c r="BF154" s="142">
        <v>0</v>
      </c>
      <c r="BG154" s="143">
        <v>0</v>
      </c>
    </row>
    <row r="155" spans="1:59">
      <c r="B155" s="133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50"/>
    </row>
    <row r="156" spans="1:59"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2"/>
      <c r="BE156" s="22"/>
      <c r="BF156" s="22"/>
      <c r="BG156" s="22"/>
    </row>
    <row r="157" spans="1:59" ht="18.75">
      <c r="B157" s="49" t="s">
        <v>84</v>
      </c>
      <c r="C157" s="113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2"/>
      <c r="BE157" s="22"/>
      <c r="BF157" s="22"/>
      <c r="BG157" s="22"/>
    </row>
    <row r="158" spans="1:59"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2"/>
      <c r="BE158" s="22"/>
      <c r="BF158" s="22"/>
      <c r="BG158" s="22"/>
    </row>
    <row r="159" spans="1:59">
      <c r="A159" s="51"/>
      <c r="B159" s="15"/>
      <c r="C159" s="51" t="s">
        <v>85</v>
      </c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2"/>
      <c r="BE159" s="22"/>
      <c r="BF159" s="22"/>
      <c r="BG159" s="22"/>
    </row>
    <row r="160" spans="1:59">
      <c r="A160" s="51"/>
      <c r="B160" s="51"/>
      <c r="C160" s="19" t="s">
        <v>72</v>
      </c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22"/>
      <c r="BF160" s="22"/>
      <c r="BG160" s="22"/>
    </row>
    <row r="161" spans="1:59">
      <c r="C161" s="19" t="s">
        <v>73</v>
      </c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1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22"/>
      <c r="BF161" s="22"/>
      <c r="BG161" s="22"/>
    </row>
    <row r="162" spans="1:59">
      <c r="A162" s="113"/>
      <c r="B162" s="113"/>
      <c r="C162" s="19" t="s">
        <v>74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22"/>
      <c r="BF162" s="22"/>
      <c r="BG162" s="22"/>
    </row>
    <row r="163" spans="1:59"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22"/>
      <c r="BF163" s="22"/>
      <c r="BG163" s="22"/>
    </row>
    <row r="164" spans="1:59">
      <c r="A164" s="51"/>
      <c r="B164" s="15"/>
      <c r="C164" s="51" t="s">
        <v>86</v>
      </c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22"/>
      <c r="BF164" s="22"/>
      <c r="BG164" s="22"/>
    </row>
    <row r="165" spans="1:59">
      <c r="C165" s="19" t="s">
        <v>72</v>
      </c>
      <c r="E165" s="32"/>
      <c r="F165" s="124">
        <v>0</v>
      </c>
      <c r="G165" s="124">
        <v>0</v>
      </c>
      <c r="H165" s="124">
        <v>0</v>
      </c>
      <c r="I165" s="124">
        <v>232027.4934428609</v>
      </c>
      <c r="J165" s="124">
        <v>211743.7409572599</v>
      </c>
      <c r="K165" s="124">
        <v>193270.10622442621</v>
      </c>
      <c r="L165" s="124">
        <v>176434.31262177741</v>
      </c>
      <c r="M165" s="124">
        <v>161095.62713368284</v>
      </c>
      <c r="N165" s="124">
        <v>147125.44890103163</v>
      </c>
      <c r="O165" s="124">
        <v>134037.2784473763</v>
      </c>
      <c r="P165" s="124">
        <v>121393.14492234887</v>
      </c>
      <c r="Q165" s="124">
        <v>108809.67217992089</v>
      </c>
      <c r="R165" s="124">
        <v>96239.544809664774</v>
      </c>
      <c r="S165" s="124">
        <v>83656.07206723679</v>
      </c>
      <c r="T165" s="124">
        <v>71085.944696980674</v>
      </c>
      <c r="U165" s="124">
        <v>58502.471954552682</v>
      </c>
      <c r="V165" s="124">
        <v>45932.344584296574</v>
      </c>
      <c r="W165" s="124">
        <v>33348.871841868582</v>
      </c>
      <c r="X165" s="124">
        <v>24357.730644979474</v>
      </c>
      <c r="Y165" s="124">
        <v>18944.362405805383</v>
      </c>
      <c r="Z165" s="124">
        <v>13532.207382283279</v>
      </c>
      <c r="AA165" s="124">
        <v>8118.8391431091859</v>
      </c>
      <c r="AB165" s="124">
        <v>2706.684119587082</v>
      </c>
      <c r="AC165" s="124">
        <v>3.5470293369144201E-11</v>
      </c>
      <c r="AD165" s="124">
        <v>3.5470293369144201E-11</v>
      </c>
      <c r="AE165" s="124">
        <v>3.5470293369144201E-11</v>
      </c>
      <c r="AF165" s="124">
        <v>3.5470293369144201E-11</v>
      </c>
      <c r="AG165" s="124">
        <v>3.5470293369144201E-11</v>
      </c>
      <c r="AH165" s="124">
        <v>3.5470293369144201E-11</v>
      </c>
      <c r="AI165" s="124">
        <v>3.5470293369144201E-11</v>
      </c>
      <c r="AJ165" s="124">
        <v>3.5470293369144201E-11</v>
      </c>
      <c r="AK165" s="124">
        <v>3.5470293369144201E-11</v>
      </c>
      <c r="AL165" s="124">
        <v>3.5470293369144201E-11</v>
      </c>
      <c r="AM165" s="124">
        <v>3.5470293369144201E-11</v>
      </c>
      <c r="AN165" s="124">
        <v>3.5470293369144201E-11</v>
      </c>
      <c r="AO165" s="124">
        <v>3.5470293369144201E-11</v>
      </c>
      <c r="AP165" s="124">
        <v>3.5470293369144201E-11</v>
      </c>
      <c r="AQ165" s="124">
        <v>3.5470293369144201E-11</v>
      </c>
      <c r="AR165" s="124">
        <v>3.5470293369144201E-11</v>
      </c>
      <c r="AS165" s="124">
        <v>3.5470293369144201E-11</v>
      </c>
      <c r="AT165" s="125">
        <v>3.5470293369144201E-11</v>
      </c>
      <c r="AU165" s="9"/>
      <c r="AV165" s="9"/>
      <c r="AW165" s="9"/>
      <c r="AX165" s="9"/>
      <c r="AY165" s="9"/>
      <c r="AZ165" s="9"/>
      <c r="BA165" s="9"/>
      <c r="BB165" s="9"/>
      <c r="BC165" s="9"/>
      <c r="BD165" s="8"/>
      <c r="BE165" s="22"/>
      <c r="BF165" s="22"/>
      <c r="BG165" s="22"/>
    </row>
    <row r="166" spans="1:59">
      <c r="C166" s="3" t="s">
        <v>76</v>
      </c>
      <c r="E166" s="33"/>
      <c r="F166" s="127">
        <v>0</v>
      </c>
      <c r="G166" s="127">
        <v>0</v>
      </c>
      <c r="H166" s="127">
        <v>242643.13039776302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1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22"/>
      <c r="BF166" s="22"/>
      <c r="BG166" s="22"/>
    </row>
    <row r="167" spans="1:59">
      <c r="A167" s="113"/>
      <c r="B167" s="113"/>
      <c r="C167" s="19" t="s">
        <v>73</v>
      </c>
      <c r="E167" s="34"/>
      <c r="F167" s="20">
        <v>0</v>
      </c>
      <c r="G167" s="121">
        <v>0</v>
      </c>
      <c r="H167" s="121">
        <v>10615.636954902131</v>
      </c>
      <c r="I167" s="121">
        <v>20283.752485600999</v>
      </c>
      <c r="J167" s="121">
        <v>18473.634732833689</v>
      </c>
      <c r="K167" s="121">
        <v>16835.793602648788</v>
      </c>
      <c r="L167" s="121">
        <v>15338.685488094587</v>
      </c>
      <c r="M167" s="121">
        <v>13970.178232651206</v>
      </c>
      <c r="N167" s="121">
        <v>13088.170453655337</v>
      </c>
      <c r="O167" s="121">
        <v>12644.133525027431</v>
      </c>
      <c r="P167" s="121">
        <v>12583.47274242799</v>
      </c>
      <c r="Q167" s="121">
        <v>12570.127370256112</v>
      </c>
      <c r="R167" s="121">
        <v>12583.47274242799</v>
      </c>
      <c r="S167" s="121">
        <v>12570.127370256112</v>
      </c>
      <c r="T167" s="121">
        <v>12583.47274242799</v>
      </c>
      <c r="U167" s="121">
        <v>12570.127370256112</v>
      </c>
      <c r="V167" s="121">
        <v>12583.47274242799</v>
      </c>
      <c r="W167" s="121">
        <v>8991.141196889108</v>
      </c>
      <c r="X167" s="121">
        <v>5413.3682391740931</v>
      </c>
      <c r="Y167" s="121">
        <v>5412.1550235221039</v>
      </c>
      <c r="Z167" s="121">
        <v>5413.3682391740931</v>
      </c>
      <c r="AA167" s="121">
        <v>5412.1550235221039</v>
      </c>
      <c r="AB167" s="121">
        <v>2706.6841195870466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2">
        <v>0</v>
      </c>
      <c r="AU167" s="9"/>
      <c r="AV167" s="9"/>
      <c r="AW167" s="9"/>
      <c r="AX167" s="9"/>
      <c r="AY167" s="9"/>
      <c r="AZ167" s="9"/>
      <c r="BA167" s="9"/>
      <c r="BB167" s="9"/>
      <c r="BC167" s="9"/>
      <c r="BD167" s="8"/>
      <c r="BE167" s="22"/>
      <c r="BF167" s="22"/>
      <c r="BG167" s="22"/>
    </row>
    <row r="168" spans="1:59">
      <c r="C168" s="19" t="s">
        <v>74</v>
      </c>
      <c r="E168" s="29">
        <v>0</v>
      </c>
      <c r="F168" s="29">
        <v>0</v>
      </c>
      <c r="G168" s="29">
        <v>0</v>
      </c>
      <c r="H168" s="29">
        <v>232027.4934428609</v>
      </c>
      <c r="I168" s="29">
        <v>211743.7409572599</v>
      </c>
      <c r="J168" s="29">
        <v>193270.10622442621</v>
      </c>
      <c r="K168" s="29">
        <v>176434.31262177741</v>
      </c>
      <c r="L168" s="29">
        <v>161095.62713368284</v>
      </c>
      <c r="M168" s="29">
        <v>147125.44890103163</v>
      </c>
      <c r="N168" s="29">
        <v>134037.2784473763</v>
      </c>
      <c r="O168" s="29">
        <v>121393.14492234887</v>
      </c>
      <c r="P168" s="29">
        <v>108809.67217992089</v>
      </c>
      <c r="Q168" s="29">
        <v>96239.544809664774</v>
      </c>
      <c r="R168" s="29">
        <v>83656.07206723679</v>
      </c>
      <c r="S168" s="29">
        <v>71085.944696980674</v>
      </c>
      <c r="T168" s="29">
        <v>58502.471954552682</v>
      </c>
      <c r="U168" s="29">
        <v>45932.344584296574</v>
      </c>
      <c r="V168" s="29">
        <v>33348.871841868582</v>
      </c>
      <c r="W168" s="29">
        <v>24357.730644979474</v>
      </c>
      <c r="X168" s="29">
        <v>18944.362405805383</v>
      </c>
      <c r="Y168" s="29">
        <v>13532.207382283279</v>
      </c>
      <c r="Z168" s="29">
        <v>8118.8391431091859</v>
      </c>
      <c r="AA168" s="29">
        <v>2706.684119587082</v>
      </c>
      <c r="AB168" s="29">
        <v>3.5470293369144201E-11</v>
      </c>
      <c r="AC168" s="29">
        <v>3.5470293369144201E-11</v>
      </c>
      <c r="AD168" s="29">
        <v>3.5470293369144201E-11</v>
      </c>
      <c r="AE168" s="29">
        <v>3.5470293369144201E-11</v>
      </c>
      <c r="AF168" s="29">
        <v>3.5470293369144201E-11</v>
      </c>
      <c r="AG168" s="29">
        <v>3.5470293369144201E-11</v>
      </c>
      <c r="AH168" s="29">
        <v>3.5470293369144201E-11</v>
      </c>
      <c r="AI168" s="29">
        <v>3.5470293369144201E-11</v>
      </c>
      <c r="AJ168" s="29">
        <v>3.5470293369144201E-11</v>
      </c>
      <c r="AK168" s="29">
        <v>3.5470293369144201E-11</v>
      </c>
      <c r="AL168" s="29">
        <v>3.5470293369144201E-11</v>
      </c>
      <c r="AM168" s="29">
        <v>3.5470293369144201E-11</v>
      </c>
      <c r="AN168" s="29">
        <v>3.5470293369144201E-11</v>
      </c>
      <c r="AO168" s="29">
        <v>3.5470293369144201E-11</v>
      </c>
      <c r="AP168" s="29">
        <v>3.5470293369144201E-11</v>
      </c>
      <c r="AQ168" s="29">
        <v>3.5470293369144201E-11</v>
      </c>
      <c r="AR168" s="29">
        <v>3.5470293369144201E-11</v>
      </c>
      <c r="AS168" s="29">
        <v>3.5470293369144201E-11</v>
      </c>
      <c r="AT168" s="29">
        <v>3.5470293369144201E-11</v>
      </c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22"/>
      <c r="BF168" s="22"/>
      <c r="BG168" s="22"/>
    </row>
    <row r="169" spans="1:59"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22"/>
      <c r="BF169" s="22"/>
      <c r="BG169" s="22"/>
    </row>
    <row r="170" spans="1:59">
      <c r="A170" s="28"/>
      <c r="B170" s="15"/>
      <c r="C170" s="28" t="s">
        <v>87</v>
      </c>
      <c r="E170" s="32"/>
      <c r="F170" s="151">
        <v>0</v>
      </c>
      <c r="G170" s="151">
        <v>0</v>
      </c>
      <c r="H170" s="151">
        <v>10615.636954902131</v>
      </c>
      <c r="I170" s="151">
        <v>20283.752485600999</v>
      </c>
      <c r="J170" s="151">
        <v>18473.634732833689</v>
      </c>
      <c r="K170" s="151">
        <v>16835.793602648788</v>
      </c>
      <c r="L170" s="151">
        <v>15338.685488094587</v>
      </c>
      <c r="M170" s="151">
        <v>13970.178232651206</v>
      </c>
      <c r="N170" s="151">
        <v>13088.170453655337</v>
      </c>
      <c r="O170" s="151">
        <v>12644.133525027431</v>
      </c>
      <c r="P170" s="151">
        <v>12583.47274242799</v>
      </c>
      <c r="Q170" s="151">
        <v>12570.127370256112</v>
      </c>
      <c r="R170" s="151">
        <v>12583.47274242799</v>
      </c>
      <c r="S170" s="151">
        <v>12570.127370256112</v>
      </c>
      <c r="T170" s="151">
        <v>12583.47274242799</v>
      </c>
      <c r="U170" s="151">
        <v>12570.127370256112</v>
      </c>
      <c r="V170" s="151">
        <v>12583.47274242799</v>
      </c>
      <c r="W170" s="151">
        <v>8991.141196889108</v>
      </c>
      <c r="X170" s="151">
        <v>5413.3682391740931</v>
      </c>
      <c r="Y170" s="151">
        <v>5412.1550235221039</v>
      </c>
      <c r="Z170" s="151">
        <v>5413.3682391740931</v>
      </c>
      <c r="AA170" s="151">
        <v>5412.1550235221039</v>
      </c>
      <c r="AB170" s="151">
        <v>2706.6841195870466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2">
        <v>0</v>
      </c>
      <c r="AU170" s="7"/>
      <c r="AV170" s="7"/>
      <c r="AW170" s="7"/>
      <c r="AX170" s="7"/>
      <c r="AY170" s="7"/>
      <c r="AZ170" s="7"/>
      <c r="BA170" s="7"/>
      <c r="BB170" s="7"/>
      <c r="BC170" s="7"/>
      <c r="BD170" s="8"/>
      <c r="BE170" s="22"/>
      <c r="BF170" s="22"/>
      <c r="BG170" s="22"/>
    </row>
    <row r="171" spans="1:59">
      <c r="B171" s="15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1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22"/>
      <c r="BF171" s="22"/>
      <c r="BG171" s="22"/>
    </row>
    <row r="172" spans="1:59">
      <c r="A172" s="28"/>
      <c r="B172" s="15"/>
      <c r="C172" s="28" t="s">
        <v>88</v>
      </c>
      <c r="E172" s="34">
        <v>0</v>
      </c>
      <c r="F172" s="20">
        <v>0</v>
      </c>
      <c r="G172" s="20">
        <v>0</v>
      </c>
      <c r="H172" s="20">
        <v>232027.4934428609</v>
      </c>
      <c r="I172" s="20">
        <v>211743.7409572599</v>
      </c>
      <c r="J172" s="20">
        <v>193270.10622442621</v>
      </c>
      <c r="K172" s="20">
        <v>176434.31262177741</v>
      </c>
      <c r="L172" s="20">
        <v>161095.62713368284</v>
      </c>
      <c r="M172" s="20">
        <v>147125.44890103163</v>
      </c>
      <c r="N172" s="20">
        <v>134037.2784473763</v>
      </c>
      <c r="O172" s="20">
        <v>121393.14492234887</v>
      </c>
      <c r="P172" s="20">
        <v>108809.67217992089</v>
      </c>
      <c r="Q172" s="20">
        <v>96239.544809664774</v>
      </c>
      <c r="R172" s="20">
        <v>83656.07206723679</v>
      </c>
      <c r="S172" s="20">
        <v>71085.944696980674</v>
      </c>
      <c r="T172" s="20">
        <v>58502.471954552682</v>
      </c>
      <c r="U172" s="20">
        <v>45932.344584296574</v>
      </c>
      <c r="V172" s="20">
        <v>33348.871841868582</v>
      </c>
      <c r="W172" s="20">
        <v>24357.730644979474</v>
      </c>
      <c r="X172" s="20">
        <v>18944.362405805383</v>
      </c>
      <c r="Y172" s="20">
        <v>13532.207382283279</v>
      </c>
      <c r="Z172" s="20">
        <v>8118.8391431091859</v>
      </c>
      <c r="AA172" s="20">
        <v>2706.684119587082</v>
      </c>
      <c r="AB172" s="20">
        <v>3.5470293369144201E-11</v>
      </c>
      <c r="AC172" s="20">
        <v>3.5470293369144201E-11</v>
      </c>
      <c r="AD172" s="20">
        <v>3.5470293369144201E-11</v>
      </c>
      <c r="AE172" s="20">
        <v>3.5470293369144201E-11</v>
      </c>
      <c r="AF172" s="20">
        <v>3.5470293369144201E-11</v>
      </c>
      <c r="AG172" s="20">
        <v>3.5470293369144201E-11</v>
      </c>
      <c r="AH172" s="20">
        <v>3.5470293369144201E-11</v>
      </c>
      <c r="AI172" s="20">
        <v>3.5470293369144201E-11</v>
      </c>
      <c r="AJ172" s="20">
        <v>3.5470293369144201E-11</v>
      </c>
      <c r="AK172" s="20">
        <v>3.5470293369144201E-11</v>
      </c>
      <c r="AL172" s="20">
        <v>3.5470293369144201E-11</v>
      </c>
      <c r="AM172" s="20">
        <v>3.5470293369144201E-11</v>
      </c>
      <c r="AN172" s="20">
        <v>3.5470293369144201E-11</v>
      </c>
      <c r="AO172" s="20">
        <v>3.5470293369144201E-11</v>
      </c>
      <c r="AP172" s="20">
        <v>3.5470293369144201E-11</v>
      </c>
      <c r="AQ172" s="20">
        <v>3.5470293369144201E-11</v>
      </c>
      <c r="AR172" s="20">
        <v>3.5470293369144201E-11</v>
      </c>
      <c r="AS172" s="20">
        <v>3.5470293369144201E-11</v>
      </c>
      <c r="AT172" s="21">
        <v>3.5470293369144201E-11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22"/>
      <c r="BF172" s="22"/>
      <c r="BG172" s="22"/>
    </row>
    <row r="173" spans="1:59"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22"/>
      <c r="BF173" s="22"/>
      <c r="BG173" s="22"/>
    </row>
    <row r="174" spans="1:59" ht="15.75">
      <c r="B174" s="188" t="s">
        <v>89</v>
      </c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22"/>
      <c r="BF174" s="22"/>
      <c r="BG174" s="22"/>
    </row>
    <row r="175" spans="1:59">
      <c r="B175" s="133"/>
      <c r="C175" s="133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22"/>
      <c r="BF175" s="22"/>
      <c r="BG175" s="22"/>
    </row>
    <row r="176" spans="1:59">
      <c r="B176" s="133"/>
      <c r="C176" s="133" t="s">
        <v>19</v>
      </c>
      <c r="D176" s="133" t="s">
        <v>83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22"/>
      <c r="BF176" s="22"/>
      <c r="BG176" s="22"/>
    </row>
    <row r="177" spans="1:59">
      <c r="B177" s="133"/>
      <c r="C177" s="134">
        <v>2023</v>
      </c>
      <c r="D177" s="135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5"/>
      <c r="AU177" s="9"/>
      <c r="AV177" s="9"/>
      <c r="AW177" s="9"/>
      <c r="AX177" s="9"/>
      <c r="AY177" s="9"/>
      <c r="AZ177" s="9"/>
      <c r="BA177" s="9"/>
      <c r="BB177" s="9"/>
      <c r="BC177" s="9"/>
      <c r="BD177" s="8"/>
      <c r="BE177" s="22"/>
      <c r="BF177" s="22"/>
      <c r="BG177" s="22"/>
    </row>
    <row r="178" spans="1:59">
      <c r="B178" s="133"/>
      <c r="C178" s="139">
        <v>2024</v>
      </c>
      <c r="D178" s="140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3"/>
      <c r="AU178" s="256"/>
      <c r="AV178" s="256"/>
      <c r="AW178" s="256"/>
      <c r="AX178" s="256"/>
      <c r="AY178" s="256"/>
      <c r="AZ178" s="256"/>
      <c r="BA178" s="256"/>
      <c r="BB178" s="256"/>
      <c r="BC178" s="256"/>
      <c r="BD178" s="8"/>
      <c r="BE178" s="22"/>
      <c r="BF178" s="22"/>
      <c r="BG178" s="22"/>
    </row>
    <row r="179" spans="1:59">
      <c r="A179" s="15"/>
      <c r="B179" s="133"/>
      <c r="C179" s="139">
        <v>2025</v>
      </c>
      <c r="D179" s="140">
        <v>242643.13039776302</v>
      </c>
      <c r="E179" s="29"/>
      <c r="F179" s="141"/>
      <c r="G179" s="144"/>
      <c r="H179" s="142">
        <v>10615.636954902131</v>
      </c>
      <c r="I179" s="142">
        <v>20283.752485600999</v>
      </c>
      <c r="J179" s="142">
        <v>18473.634732833689</v>
      </c>
      <c r="K179" s="127">
        <v>16835.793602648788</v>
      </c>
      <c r="L179" s="127">
        <v>15338.685488094587</v>
      </c>
      <c r="M179" s="127">
        <v>13970.178232651206</v>
      </c>
      <c r="N179" s="127">
        <v>13088.170453655337</v>
      </c>
      <c r="O179" s="127">
        <v>12644.133525027431</v>
      </c>
      <c r="P179" s="127">
        <v>12583.47274242799</v>
      </c>
      <c r="Q179" s="127">
        <v>12570.127370256112</v>
      </c>
      <c r="R179" s="127">
        <v>12583.47274242799</v>
      </c>
      <c r="S179" s="127">
        <v>12570.127370256112</v>
      </c>
      <c r="T179" s="127">
        <v>12583.47274242799</v>
      </c>
      <c r="U179" s="127">
        <v>12570.127370256112</v>
      </c>
      <c r="V179" s="127">
        <v>12583.47274242799</v>
      </c>
      <c r="W179" s="127">
        <v>8991.141196889108</v>
      </c>
      <c r="X179" s="127">
        <v>5413.3682391740931</v>
      </c>
      <c r="Y179" s="127">
        <v>5412.1550235221039</v>
      </c>
      <c r="Z179" s="127">
        <v>5413.3682391740931</v>
      </c>
      <c r="AA179" s="127">
        <v>5412.1550235221039</v>
      </c>
      <c r="AB179" s="127">
        <v>2706.6841195870466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9"/>
      <c r="AU179" s="9"/>
      <c r="AV179" s="9"/>
      <c r="AW179" s="9"/>
      <c r="AX179" s="9"/>
      <c r="AY179" s="9"/>
      <c r="AZ179" s="9"/>
      <c r="BA179" s="9"/>
      <c r="BB179" s="9"/>
      <c r="BC179" s="9"/>
      <c r="BD179" s="8"/>
      <c r="BE179" s="22"/>
      <c r="BF179" s="22"/>
      <c r="BG179" s="22"/>
    </row>
    <row r="180" spans="1:59">
      <c r="A180" s="15"/>
      <c r="B180" s="133"/>
      <c r="C180" s="139">
        <v>2026</v>
      </c>
      <c r="D180" s="140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9"/>
      <c r="AU180" s="9"/>
      <c r="AV180" s="9"/>
      <c r="AW180" s="9"/>
      <c r="AX180" s="9"/>
      <c r="AY180" s="9"/>
      <c r="AZ180" s="9"/>
      <c r="BA180" s="9"/>
      <c r="BB180" s="9"/>
      <c r="BC180" s="9"/>
      <c r="BD180" s="8"/>
      <c r="BE180" s="22"/>
      <c r="BF180" s="22"/>
      <c r="BG180" s="22"/>
    </row>
    <row r="181" spans="1:59">
      <c r="A181" s="15"/>
      <c r="B181" s="133"/>
      <c r="C181" s="139">
        <v>2027</v>
      </c>
      <c r="D181" s="140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9"/>
      <c r="AU181" s="9"/>
      <c r="AV181" s="9"/>
      <c r="AW181" s="9"/>
      <c r="AX181" s="9"/>
      <c r="AY181" s="9"/>
      <c r="AZ181" s="9"/>
      <c r="BA181" s="9"/>
      <c r="BB181" s="9"/>
      <c r="BC181" s="9"/>
      <c r="BD181" s="8"/>
      <c r="BE181" s="22"/>
      <c r="BF181" s="22"/>
      <c r="BG181" s="22"/>
    </row>
    <row r="182" spans="1:59">
      <c r="A182" s="15"/>
      <c r="B182" s="133"/>
      <c r="C182" s="139">
        <v>2028</v>
      </c>
      <c r="D182" s="140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9"/>
      <c r="AU182" s="9"/>
      <c r="AV182" s="9"/>
      <c r="AW182" s="9"/>
      <c r="AX182" s="9"/>
      <c r="AY182" s="9"/>
      <c r="AZ182" s="9"/>
      <c r="BA182" s="9"/>
      <c r="BB182" s="9"/>
      <c r="BC182" s="9"/>
      <c r="BD182" s="8"/>
      <c r="BE182" s="22"/>
      <c r="BF182" s="22"/>
      <c r="BG182" s="22"/>
    </row>
    <row r="183" spans="1:59">
      <c r="A183" s="15"/>
      <c r="B183" s="133"/>
      <c r="C183" s="139">
        <v>2029</v>
      </c>
      <c r="D183" s="140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9"/>
      <c r="AU183" s="9"/>
      <c r="AV183" s="9"/>
      <c r="AW183" s="9"/>
      <c r="AX183" s="9"/>
      <c r="AY183" s="9"/>
      <c r="AZ183" s="9"/>
      <c r="BA183" s="9"/>
      <c r="BB183" s="9"/>
      <c r="BC183" s="9"/>
      <c r="BD183" s="8"/>
      <c r="BE183" s="22"/>
      <c r="BF183" s="22"/>
      <c r="BG183" s="22"/>
    </row>
    <row r="184" spans="1:59">
      <c r="A184" s="15"/>
      <c r="B184" s="133"/>
      <c r="C184" s="139">
        <v>2030</v>
      </c>
      <c r="D184" s="140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9"/>
      <c r="AU184" s="9"/>
      <c r="AV184" s="9"/>
      <c r="AW184" s="9"/>
      <c r="AX184" s="9"/>
      <c r="AY184" s="9"/>
      <c r="AZ184" s="9"/>
      <c r="BA184" s="9"/>
      <c r="BB184" s="9"/>
      <c r="BC184" s="9"/>
      <c r="BD184" s="8"/>
      <c r="BE184" s="22"/>
      <c r="BF184" s="22"/>
      <c r="BG184" s="22"/>
    </row>
    <row r="185" spans="1:59">
      <c r="A185" s="15"/>
      <c r="B185" s="133"/>
      <c r="C185" s="139">
        <v>2031</v>
      </c>
      <c r="D185" s="140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9"/>
      <c r="AU185" s="9"/>
      <c r="AV185" s="9"/>
      <c r="AW185" s="9"/>
      <c r="AX185" s="9"/>
      <c r="AY185" s="9"/>
      <c r="AZ185" s="9"/>
      <c r="BA185" s="9"/>
      <c r="BB185" s="9"/>
      <c r="BC185" s="9"/>
      <c r="BD185" s="8"/>
      <c r="BE185" s="22"/>
      <c r="BF185" s="22"/>
      <c r="BG185" s="22"/>
    </row>
    <row r="186" spans="1:59">
      <c r="A186" s="15"/>
      <c r="B186" s="133"/>
      <c r="C186" s="139">
        <v>2032</v>
      </c>
      <c r="D186" s="140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9"/>
      <c r="AU186" s="9"/>
      <c r="AV186" s="9"/>
      <c r="AW186" s="9"/>
      <c r="AX186" s="9"/>
      <c r="AY186" s="9"/>
      <c r="AZ186" s="9"/>
      <c r="BA186" s="9"/>
      <c r="BB186" s="9"/>
      <c r="BC186" s="9"/>
      <c r="BD186" s="8"/>
      <c r="BE186" s="22"/>
      <c r="BF186" s="22"/>
      <c r="BG186" s="22"/>
    </row>
    <row r="187" spans="1:59">
      <c r="A187" s="15"/>
      <c r="B187" s="133"/>
      <c r="C187" s="139">
        <v>2033</v>
      </c>
      <c r="D187" s="140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9"/>
      <c r="AU187" s="9"/>
      <c r="AV187" s="9"/>
      <c r="AW187" s="9"/>
      <c r="AX187" s="9"/>
      <c r="AY187" s="9"/>
      <c r="AZ187" s="9"/>
      <c r="BA187" s="9"/>
      <c r="BB187" s="9"/>
      <c r="BC187" s="9"/>
      <c r="BD187" s="8"/>
      <c r="BE187" s="22"/>
      <c r="BF187" s="22"/>
      <c r="BG187" s="22"/>
    </row>
    <row r="188" spans="1:59">
      <c r="A188" s="15"/>
      <c r="B188" s="133"/>
      <c r="C188" s="139">
        <v>2034</v>
      </c>
      <c r="D188" s="140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9"/>
      <c r="AU188" s="9"/>
      <c r="AV188" s="9"/>
      <c r="AW188" s="9"/>
      <c r="AX188" s="9"/>
      <c r="AY188" s="9"/>
      <c r="AZ188" s="9"/>
      <c r="BA188" s="9"/>
      <c r="BB188" s="9"/>
      <c r="BC188" s="9"/>
      <c r="BD188" s="8"/>
      <c r="BE188" s="22"/>
      <c r="BF188" s="22"/>
      <c r="BG188" s="22"/>
    </row>
    <row r="189" spans="1:59">
      <c r="A189" s="15"/>
      <c r="B189" s="133"/>
      <c r="C189" s="139">
        <v>2035</v>
      </c>
      <c r="D189" s="140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9"/>
      <c r="AU189" s="9"/>
      <c r="AV189" s="9"/>
      <c r="AW189" s="9"/>
      <c r="AX189" s="9"/>
      <c r="AY189" s="9"/>
      <c r="AZ189" s="9"/>
      <c r="BA189" s="9"/>
      <c r="BB189" s="9"/>
      <c r="BC189" s="9"/>
      <c r="BD189" s="8"/>
      <c r="BE189" s="22"/>
      <c r="BF189" s="22"/>
      <c r="BG189" s="22"/>
    </row>
    <row r="190" spans="1:59">
      <c r="A190" s="15"/>
      <c r="B190" s="133"/>
      <c r="C190" s="139">
        <v>2036</v>
      </c>
      <c r="D190" s="140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9"/>
      <c r="AU190" s="9"/>
      <c r="AV190" s="9"/>
      <c r="AW190" s="9"/>
      <c r="AX190" s="9"/>
      <c r="AY190" s="9"/>
      <c r="AZ190" s="9"/>
      <c r="BA190" s="9"/>
      <c r="BB190" s="9"/>
      <c r="BC190" s="9"/>
      <c r="BD190" s="8"/>
      <c r="BE190" s="22"/>
      <c r="BF190" s="22"/>
      <c r="BG190" s="22"/>
    </row>
    <row r="191" spans="1:59">
      <c r="A191" s="15"/>
      <c r="B191" s="133"/>
      <c r="C191" s="139">
        <v>2037</v>
      </c>
      <c r="D191" s="140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9"/>
      <c r="AU191" s="9"/>
      <c r="AV191" s="9"/>
      <c r="AW191" s="9"/>
      <c r="AX191" s="9"/>
      <c r="AY191" s="9"/>
      <c r="AZ191" s="9"/>
      <c r="BA191" s="9"/>
      <c r="BB191" s="9"/>
      <c r="BC191" s="9"/>
      <c r="BD191" s="8"/>
      <c r="BE191" s="22"/>
      <c r="BF191" s="22"/>
      <c r="BG191" s="22"/>
    </row>
    <row r="192" spans="1:59">
      <c r="A192" s="15"/>
      <c r="B192" s="133"/>
      <c r="C192" s="139">
        <v>2038</v>
      </c>
      <c r="D192" s="140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9"/>
      <c r="AU192" s="9"/>
      <c r="AV192" s="9"/>
      <c r="AW192" s="9"/>
      <c r="AX192" s="9"/>
      <c r="AY192" s="9"/>
      <c r="AZ192" s="9"/>
      <c r="BA192" s="9"/>
      <c r="BB192" s="9"/>
      <c r="BC192" s="9"/>
      <c r="BD192" s="8"/>
      <c r="BE192" s="22"/>
      <c r="BF192" s="22"/>
      <c r="BG192" s="22"/>
    </row>
    <row r="193" spans="1:59">
      <c r="A193" s="15"/>
      <c r="B193" s="133"/>
      <c r="C193" s="139">
        <v>2039</v>
      </c>
      <c r="D193" s="140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9"/>
      <c r="AU193" s="9"/>
      <c r="AV193" s="9"/>
      <c r="AW193" s="9"/>
      <c r="AX193" s="9"/>
      <c r="AY193" s="9"/>
      <c r="AZ193" s="9"/>
      <c r="BA193" s="9"/>
      <c r="BB193" s="9"/>
      <c r="BC193" s="9"/>
      <c r="BD193" s="8"/>
      <c r="BE193" s="22"/>
      <c r="BF193" s="22"/>
      <c r="BG193" s="22"/>
    </row>
    <row r="194" spans="1:59">
      <c r="A194" s="15"/>
      <c r="B194" s="133"/>
      <c r="C194" s="139">
        <v>2040</v>
      </c>
      <c r="D194" s="140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9"/>
      <c r="AU194" s="9"/>
      <c r="AV194" s="9"/>
      <c r="AW194" s="9"/>
      <c r="AX194" s="9"/>
      <c r="AY194" s="9"/>
      <c r="AZ194" s="9"/>
      <c r="BA194" s="9"/>
      <c r="BB194" s="9"/>
      <c r="BC194" s="9"/>
      <c r="BD194" s="8"/>
      <c r="BE194" s="22"/>
      <c r="BF194" s="22"/>
      <c r="BG194" s="22"/>
    </row>
    <row r="195" spans="1:59">
      <c r="B195" s="133"/>
      <c r="C195" s="139">
        <v>2041</v>
      </c>
      <c r="D195" s="140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9"/>
      <c r="AU195" s="9"/>
      <c r="AV195" s="9"/>
      <c r="AW195" s="9"/>
      <c r="AX195" s="9"/>
      <c r="AY195" s="9"/>
      <c r="AZ195" s="9"/>
      <c r="BA195" s="9"/>
      <c r="BB195" s="9"/>
      <c r="BC195" s="9"/>
      <c r="BD195" s="8"/>
      <c r="BE195" s="22"/>
      <c r="BF195" s="22"/>
      <c r="BG195" s="22"/>
    </row>
    <row r="196" spans="1:59">
      <c r="B196" s="133"/>
      <c r="C196" s="139">
        <v>2042</v>
      </c>
      <c r="D196" s="140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9"/>
      <c r="AU196" s="9"/>
      <c r="AV196" s="9"/>
      <c r="AW196" s="9"/>
      <c r="AX196" s="9"/>
      <c r="AY196" s="9"/>
      <c r="AZ196" s="9"/>
      <c r="BA196" s="9"/>
      <c r="BB196" s="9"/>
      <c r="BC196" s="9"/>
      <c r="BD196" s="8"/>
      <c r="BE196" s="22"/>
      <c r="BF196" s="22"/>
      <c r="BG196" s="22"/>
    </row>
    <row r="197" spans="1:59">
      <c r="B197" s="133"/>
      <c r="C197" s="145">
        <v>2043</v>
      </c>
      <c r="D197" s="146">
        <v>0</v>
      </c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2">
        <v>0</v>
      </c>
      <c r="AU197" s="9"/>
      <c r="AV197" s="9"/>
      <c r="AW197" s="9"/>
      <c r="AX197" s="9"/>
      <c r="AY197" s="9"/>
      <c r="AZ197" s="9"/>
      <c r="BA197" s="9"/>
      <c r="BB197" s="9"/>
      <c r="BC197" s="9"/>
      <c r="BD197" s="8"/>
      <c r="BE197" s="22"/>
      <c r="BF197" s="22"/>
      <c r="BG197" s="22"/>
    </row>
    <row r="198" spans="1:59"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3"/>
      <c r="AV198" s="3"/>
      <c r="AW198" s="3"/>
      <c r="AX198" s="3"/>
      <c r="AY198" s="3"/>
      <c r="AZ198" s="3"/>
      <c r="BA198" s="3"/>
      <c r="BB198" s="3"/>
      <c r="BC198" s="3"/>
      <c r="BD198" s="3"/>
    </row>
    <row r="199" spans="1:59"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3"/>
      <c r="AV199" s="3"/>
      <c r="AW199" s="3"/>
      <c r="AX199" s="3"/>
      <c r="AY199" s="3"/>
      <c r="AZ199" s="3"/>
      <c r="BA199" s="3"/>
      <c r="BB199" s="3"/>
      <c r="BC199" s="3"/>
      <c r="BD199" s="3"/>
    </row>
    <row r="200" spans="1:59" ht="15.75">
      <c r="A200" s="51"/>
      <c r="B200" s="188" t="s">
        <v>95</v>
      </c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3"/>
      <c r="AV200" s="3"/>
      <c r="AW200" s="3"/>
      <c r="AX200" s="3"/>
      <c r="AY200" s="3"/>
      <c r="AZ200" s="3"/>
      <c r="BA200" s="3"/>
      <c r="BB200" s="3"/>
      <c r="BC200" s="3"/>
      <c r="BD200" s="3"/>
    </row>
    <row r="201" spans="1:59">
      <c r="E201" s="118">
        <v>0</v>
      </c>
      <c r="F201" s="118">
        <v>1</v>
      </c>
      <c r="G201" s="118">
        <v>2</v>
      </c>
      <c r="H201" s="118">
        <v>3</v>
      </c>
      <c r="I201" s="118">
        <v>4</v>
      </c>
      <c r="J201" s="118">
        <v>5</v>
      </c>
      <c r="K201" s="118">
        <v>6</v>
      </c>
      <c r="L201" s="118">
        <v>7</v>
      </c>
      <c r="M201" s="118">
        <v>8</v>
      </c>
      <c r="N201" s="118">
        <v>9</v>
      </c>
      <c r="O201" s="118">
        <v>10</v>
      </c>
      <c r="P201" s="118">
        <v>11</v>
      </c>
      <c r="Q201" s="118">
        <v>12</v>
      </c>
      <c r="R201" s="118">
        <v>13</v>
      </c>
      <c r="S201" s="118">
        <v>14</v>
      </c>
      <c r="T201" s="118">
        <v>15</v>
      </c>
      <c r="U201" s="118">
        <v>16</v>
      </c>
      <c r="V201" s="118">
        <v>17</v>
      </c>
      <c r="W201" s="118">
        <v>18</v>
      </c>
      <c r="X201" s="118">
        <v>19</v>
      </c>
      <c r="Y201" s="118">
        <v>20</v>
      </c>
      <c r="Z201" s="118">
        <v>21</v>
      </c>
      <c r="AA201" s="118">
        <v>22</v>
      </c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3"/>
      <c r="AV201" s="3"/>
      <c r="AW201" s="3"/>
      <c r="AX201" s="3"/>
      <c r="AY201" s="3"/>
      <c r="AZ201" s="3"/>
      <c r="BA201" s="3"/>
      <c r="BB201" s="3"/>
      <c r="BC201" s="3"/>
      <c r="BD201" s="3"/>
    </row>
    <row r="202" spans="1:59">
      <c r="E202" s="118">
        <v>1</v>
      </c>
      <c r="F202" s="154">
        <v>4.3749999999999997E-2</v>
      </c>
      <c r="G202" s="155">
        <v>8.3595000000000003E-2</v>
      </c>
      <c r="H202" s="155">
        <v>7.6135000000000008E-2</v>
      </c>
      <c r="I202" s="155">
        <v>6.9385000000000002E-2</v>
      </c>
      <c r="J202" s="155">
        <v>6.3214999999999993E-2</v>
      </c>
      <c r="K202" s="155">
        <v>5.7575000000000001E-2</v>
      </c>
      <c r="L202" s="155">
        <v>5.3940000000000002E-2</v>
      </c>
      <c r="M202" s="155">
        <v>5.2110000000000004E-2</v>
      </c>
      <c r="N202" s="155">
        <v>5.1860000000000003E-2</v>
      </c>
      <c r="O202" s="155">
        <v>5.1804999999999997E-2</v>
      </c>
      <c r="P202" s="155">
        <v>5.1860000000000003E-2</v>
      </c>
      <c r="Q202" s="155">
        <v>5.1804999999999997E-2</v>
      </c>
      <c r="R202" s="155">
        <v>5.1860000000000003E-2</v>
      </c>
      <c r="S202" s="155">
        <v>5.1804999999999997E-2</v>
      </c>
      <c r="T202" s="155">
        <v>5.1860000000000003E-2</v>
      </c>
      <c r="U202" s="155">
        <v>3.7054999999999998E-2</v>
      </c>
      <c r="V202" s="155">
        <v>2.231E-2</v>
      </c>
      <c r="W202" s="155">
        <v>2.2304999999999998E-2</v>
      </c>
      <c r="X202" s="155">
        <v>2.231E-2</v>
      </c>
      <c r="Y202" s="155">
        <v>2.2304999999999998E-2</v>
      </c>
      <c r="Z202" s="155">
        <v>1.1155E-2</v>
      </c>
      <c r="AA202" s="155"/>
      <c r="AB202" s="155"/>
      <c r="AC202" s="155"/>
      <c r="AD202" s="155"/>
      <c r="AE202" s="155"/>
      <c r="AF202" s="155"/>
      <c r="AG202" s="155"/>
      <c r="AH202" s="155"/>
      <c r="AI202" s="155"/>
      <c r="AJ202" s="155"/>
      <c r="AK202" s="155"/>
      <c r="AL202" s="155"/>
      <c r="AM202" s="155"/>
      <c r="AN202" s="155"/>
      <c r="AO202" s="155"/>
      <c r="AP202" s="155"/>
      <c r="AQ202" s="155"/>
      <c r="AR202" s="155"/>
      <c r="AS202" s="155"/>
      <c r="AT202" s="213"/>
      <c r="AU202" s="3"/>
      <c r="AV202" s="3"/>
      <c r="AW202" s="3"/>
      <c r="AX202" s="3"/>
      <c r="AY202" s="3"/>
      <c r="AZ202" s="3"/>
      <c r="BA202" s="3"/>
      <c r="BB202" s="3"/>
      <c r="BC202" s="3"/>
      <c r="BD202" s="3"/>
    </row>
    <row r="203" spans="1:59">
      <c r="E203" s="118">
        <v>2</v>
      </c>
      <c r="F203" s="159"/>
      <c r="G203" s="160">
        <v>4.3749999999999997E-2</v>
      </c>
      <c r="H203" s="160">
        <v>8.3595000000000003E-2</v>
      </c>
      <c r="I203" s="160">
        <v>7.6135000000000008E-2</v>
      </c>
      <c r="J203" s="160">
        <v>6.9385000000000002E-2</v>
      </c>
      <c r="K203" s="160">
        <v>6.3214999999999993E-2</v>
      </c>
      <c r="L203" s="160">
        <v>5.7575000000000001E-2</v>
      </c>
      <c r="M203" s="160">
        <v>5.3940000000000002E-2</v>
      </c>
      <c r="N203" s="160">
        <v>5.2110000000000004E-2</v>
      </c>
      <c r="O203" s="160">
        <v>5.1860000000000003E-2</v>
      </c>
      <c r="P203" s="160">
        <v>5.1804999999999997E-2</v>
      </c>
      <c r="Q203" s="160">
        <v>5.1860000000000003E-2</v>
      </c>
      <c r="R203" s="160">
        <v>5.1804999999999997E-2</v>
      </c>
      <c r="S203" s="160">
        <v>5.1860000000000003E-2</v>
      </c>
      <c r="T203" s="160">
        <v>5.1804999999999997E-2</v>
      </c>
      <c r="U203" s="160">
        <v>5.1860000000000003E-2</v>
      </c>
      <c r="V203" s="160">
        <v>3.7054999999999998E-2</v>
      </c>
      <c r="W203" s="160">
        <v>2.231E-2</v>
      </c>
      <c r="X203" s="160">
        <v>2.2304999999999998E-2</v>
      </c>
      <c r="Y203" s="160">
        <v>2.231E-2</v>
      </c>
      <c r="Z203" s="160">
        <v>2.2304999999999998E-2</v>
      </c>
      <c r="AA203" s="160">
        <v>1.1155E-2</v>
      </c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214"/>
      <c r="AU203" s="3"/>
      <c r="AV203" s="3"/>
      <c r="AW203" s="3"/>
      <c r="AX203" s="3"/>
      <c r="AY203" s="3"/>
      <c r="AZ203" s="3"/>
      <c r="BA203" s="3"/>
      <c r="BB203" s="3"/>
      <c r="BC203" s="3"/>
      <c r="BD203" s="3"/>
    </row>
    <row r="204" spans="1:59">
      <c r="E204" s="118">
        <v>3</v>
      </c>
      <c r="F204" s="159"/>
      <c r="G204" s="163"/>
      <c r="H204" s="160">
        <v>4.3749999999999997E-2</v>
      </c>
      <c r="I204" s="164">
        <v>8.3595000000000003E-2</v>
      </c>
      <c r="J204" s="164">
        <v>7.6135000000000008E-2</v>
      </c>
      <c r="K204" s="164">
        <v>6.9385000000000002E-2</v>
      </c>
      <c r="L204" s="164">
        <v>6.3214999999999993E-2</v>
      </c>
      <c r="M204" s="164">
        <v>5.7575000000000001E-2</v>
      </c>
      <c r="N204" s="164">
        <v>5.3940000000000002E-2</v>
      </c>
      <c r="O204" s="164">
        <v>5.2110000000000004E-2</v>
      </c>
      <c r="P204" s="164">
        <v>5.1860000000000003E-2</v>
      </c>
      <c r="Q204" s="164">
        <v>5.1804999999999997E-2</v>
      </c>
      <c r="R204" s="164">
        <v>5.1860000000000003E-2</v>
      </c>
      <c r="S204" s="164">
        <v>5.1804999999999997E-2</v>
      </c>
      <c r="T204" s="164">
        <v>5.1860000000000003E-2</v>
      </c>
      <c r="U204" s="164">
        <v>5.1804999999999997E-2</v>
      </c>
      <c r="V204" s="164">
        <v>5.1860000000000003E-2</v>
      </c>
      <c r="W204" s="164">
        <v>3.7054999999999998E-2</v>
      </c>
      <c r="X204" s="164">
        <v>2.231E-2</v>
      </c>
      <c r="Y204" s="164">
        <v>2.2304999999999998E-2</v>
      </c>
      <c r="Z204" s="164">
        <v>2.231E-2</v>
      </c>
      <c r="AA204" s="164">
        <v>2.2304999999999998E-2</v>
      </c>
      <c r="AB204" s="164">
        <v>1.1155E-2</v>
      </c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215"/>
      <c r="AU204" s="58"/>
      <c r="AV204" s="58"/>
      <c r="AW204" s="58"/>
      <c r="AX204" s="58"/>
      <c r="AY204" s="58"/>
      <c r="AZ204" s="58"/>
      <c r="BA204" s="58"/>
      <c r="BB204" s="58"/>
      <c r="BC204" s="58"/>
      <c r="BD204" s="3"/>
    </row>
    <row r="205" spans="1:59">
      <c r="E205" s="118">
        <v>4</v>
      </c>
      <c r="F205" s="159"/>
      <c r="G205" s="163"/>
      <c r="H205" s="163"/>
      <c r="I205" s="160">
        <v>4.3749999999999997E-2</v>
      </c>
      <c r="J205" s="164">
        <v>8.3595000000000003E-2</v>
      </c>
      <c r="K205" s="164">
        <v>7.6135000000000008E-2</v>
      </c>
      <c r="L205" s="164">
        <v>6.9385000000000002E-2</v>
      </c>
      <c r="M205" s="164">
        <v>6.3214999999999993E-2</v>
      </c>
      <c r="N205" s="164">
        <v>5.7575000000000001E-2</v>
      </c>
      <c r="O205" s="164">
        <v>5.3940000000000002E-2</v>
      </c>
      <c r="P205" s="164">
        <v>5.2110000000000004E-2</v>
      </c>
      <c r="Q205" s="164">
        <v>5.1860000000000003E-2</v>
      </c>
      <c r="R205" s="164">
        <v>5.1804999999999997E-2</v>
      </c>
      <c r="S205" s="164">
        <v>5.1860000000000003E-2</v>
      </c>
      <c r="T205" s="164">
        <v>5.1804999999999997E-2</v>
      </c>
      <c r="U205" s="164">
        <v>5.1860000000000003E-2</v>
      </c>
      <c r="V205" s="164">
        <v>5.1804999999999997E-2</v>
      </c>
      <c r="W205" s="164">
        <v>5.1860000000000003E-2</v>
      </c>
      <c r="X205" s="164">
        <v>3.7054999999999998E-2</v>
      </c>
      <c r="Y205" s="164">
        <v>2.231E-2</v>
      </c>
      <c r="Z205" s="164">
        <v>2.2304999999999998E-2</v>
      </c>
      <c r="AA205" s="164">
        <v>2.231E-2</v>
      </c>
      <c r="AB205" s="164">
        <v>2.2304999999999998E-2</v>
      </c>
      <c r="AC205" s="164">
        <v>1.1155E-2</v>
      </c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215"/>
      <c r="AU205" s="58"/>
      <c r="AV205" s="58"/>
      <c r="AW205" s="58"/>
      <c r="AX205" s="58"/>
      <c r="AY205" s="58"/>
      <c r="AZ205" s="58"/>
      <c r="BA205" s="58"/>
      <c r="BB205" s="58"/>
      <c r="BC205" s="58"/>
      <c r="BD205" s="3"/>
    </row>
    <row r="206" spans="1:59">
      <c r="E206" s="118">
        <v>5</v>
      </c>
      <c r="F206" s="159"/>
      <c r="G206" s="163"/>
      <c r="H206" s="163"/>
      <c r="I206" s="163"/>
      <c r="J206" s="160">
        <v>4.3749999999999997E-2</v>
      </c>
      <c r="K206" s="164">
        <v>8.3595000000000003E-2</v>
      </c>
      <c r="L206" s="164">
        <v>7.6135000000000008E-2</v>
      </c>
      <c r="M206" s="164">
        <v>6.9385000000000002E-2</v>
      </c>
      <c r="N206" s="164">
        <v>6.3214999999999993E-2</v>
      </c>
      <c r="O206" s="164">
        <v>5.7575000000000001E-2</v>
      </c>
      <c r="P206" s="164">
        <v>5.3940000000000002E-2</v>
      </c>
      <c r="Q206" s="164">
        <v>5.2110000000000004E-2</v>
      </c>
      <c r="R206" s="164">
        <v>5.1860000000000003E-2</v>
      </c>
      <c r="S206" s="164">
        <v>5.1804999999999997E-2</v>
      </c>
      <c r="T206" s="164">
        <v>5.1860000000000003E-2</v>
      </c>
      <c r="U206" s="164">
        <v>5.1804999999999997E-2</v>
      </c>
      <c r="V206" s="164">
        <v>5.1860000000000003E-2</v>
      </c>
      <c r="W206" s="164">
        <v>5.1804999999999997E-2</v>
      </c>
      <c r="X206" s="164">
        <v>5.1860000000000003E-2</v>
      </c>
      <c r="Y206" s="164">
        <v>3.7054999999999998E-2</v>
      </c>
      <c r="Z206" s="164">
        <v>2.231E-2</v>
      </c>
      <c r="AA206" s="164">
        <v>2.2304999999999998E-2</v>
      </c>
      <c r="AB206" s="164">
        <v>2.231E-2</v>
      </c>
      <c r="AC206" s="164">
        <v>2.2304999999999998E-2</v>
      </c>
      <c r="AD206" s="164">
        <v>1.1155E-2</v>
      </c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215"/>
      <c r="AU206" s="58"/>
      <c r="AV206" s="58"/>
      <c r="AW206" s="58"/>
      <c r="AX206" s="58"/>
      <c r="AY206" s="58"/>
      <c r="AZ206" s="58"/>
      <c r="BA206" s="58"/>
      <c r="BB206" s="58"/>
      <c r="BC206" s="58"/>
      <c r="BD206" s="3"/>
    </row>
    <row r="207" spans="1:59">
      <c r="E207" s="118">
        <v>6</v>
      </c>
      <c r="F207" s="159"/>
      <c r="G207" s="163"/>
      <c r="H207" s="163"/>
      <c r="I207" s="163"/>
      <c r="J207" s="163"/>
      <c r="K207" s="160">
        <v>4.3749999999999997E-2</v>
      </c>
      <c r="L207" s="164">
        <v>8.3595000000000003E-2</v>
      </c>
      <c r="M207" s="164">
        <v>7.6135000000000008E-2</v>
      </c>
      <c r="N207" s="164">
        <v>6.9385000000000002E-2</v>
      </c>
      <c r="O207" s="164">
        <v>6.3214999999999993E-2</v>
      </c>
      <c r="P207" s="164">
        <v>5.7575000000000001E-2</v>
      </c>
      <c r="Q207" s="164">
        <v>5.3940000000000002E-2</v>
      </c>
      <c r="R207" s="164">
        <v>5.2110000000000004E-2</v>
      </c>
      <c r="S207" s="164">
        <v>5.1860000000000003E-2</v>
      </c>
      <c r="T207" s="164">
        <v>5.1804999999999997E-2</v>
      </c>
      <c r="U207" s="164">
        <v>5.1860000000000003E-2</v>
      </c>
      <c r="V207" s="164">
        <v>5.1804999999999997E-2</v>
      </c>
      <c r="W207" s="164">
        <v>5.1860000000000003E-2</v>
      </c>
      <c r="X207" s="164">
        <v>5.1804999999999997E-2</v>
      </c>
      <c r="Y207" s="164">
        <v>5.1860000000000003E-2</v>
      </c>
      <c r="Z207" s="164">
        <v>3.7054999999999998E-2</v>
      </c>
      <c r="AA207" s="164">
        <v>2.231E-2</v>
      </c>
      <c r="AB207" s="164">
        <v>2.2304999999999998E-2</v>
      </c>
      <c r="AC207" s="164">
        <v>2.231E-2</v>
      </c>
      <c r="AD207" s="164">
        <v>2.2304999999999998E-2</v>
      </c>
      <c r="AE207" s="164">
        <v>1.1155E-2</v>
      </c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215"/>
      <c r="AU207" s="58"/>
      <c r="AV207" s="58"/>
      <c r="AW207" s="58"/>
      <c r="AX207" s="58"/>
      <c r="AY207" s="58"/>
      <c r="AZ207" s="58"/>
      <c r="BA207" s="58"/>
      <c r="BB207" s="58"/>
      <c r="BC207" s="58"/>
      <c r="BD207" s="3"/>
    </row>
    <row r="208" spans="1:59">
      <c r="E208" s="118">
        <v>7</v>
      </c>
      <c r="F208" s="159"/>
      <c r="G208" s="163"/>
      <c r="H208" s="163"/>
      <c r="I208" s="163"/>
      <c r="J208" s="163"/>
      <c r="K208" s="163"/>
      <c r="L208" s="160">
        <v>4.3749999999999997E-2</v>
      </c>
      <c r="M208" s="164">
        <v>8.3595000000000003E-2</v>
      </c>
      <c r="N208" s="164">
        <v>7.6135000000000008E-2</v>
      </c>
      <c r="O208" s="164">
        <v>6.9385000000000002E-2</v>
      </c>
      <c r="P208" s="164">
        <v>6.3214999999999993E-2</v>
      </c>
      <c r="Q208" s="164">
        <v>5.7575000000000001E-2</v>
      </c>
      <c r="R208" s="164">
        <v>5.3940000000000002E-2</v>
      </c>
      <c r="S208" s="164">
        <v>5.2110000000000004E-2</v>
      </c>
      <c r="T208" s="164">
        <v>5.1860000000000003E-2</v>
      </c>
      <c r="U208" s="164">
        <v>5.1804999999999997E-2</v>
      </c>
      <c r="V208" s="164">
        <v>5.1860000000000003E-2</v>
      </c>
      <c r="W208" s="164">
        <v>5.1804999999999997E-2</v>
      </c>
      <c r="X208" s="164">
        <v>5.1860000000000003E-2</v>
      </c>
      <c r="Y208" s="164">
        <v>5.1804999999999997E-2</v>
      </c>
      <c r="Z208" s="164">
        <v>5.1860000000000003E-2</v>
      </c>
      <c r="AA208" s="164">
        <v>3.7054999999999998E-2</v>
      </c>
      <c r="AB208" s="164">
        <v>2.231E-2</v>
      </c>
      <c r="AC208" s="164">
        <v>2.2304999999999998E-2</v>
      </c>
      <c r="AD208" s="164">
        <v>2.231E-2</v>
      </c>
      <c r="AE208" s="164">
        <v>2.2304999999999998E-2</v>
      </c>
      <c r="AF208" s="164">
        <v>1.1155E-2</v>
      </c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215"/>
      <c r="AU208" s="58"/>
      <c r="AV208" s="58"/>
      <c r="AW208" s="58"/>
      <c r="AX208" s="58"/>
      <c r="AY208" s="58"/>
      <c r="AZ208" s="58"/>
      <c r="BA208" s="58"/>
      <c r="BB208" s="58"/>
      <c r="BC208" s="58"/>
      <c r="BD208" s="3"/>
    </row>
    <row r="209" spans="1:56">
      <c r="E209" s="118">
        <v>8</v>
      </c>
      <c r="F209" s="159"/>
      <c r="G209" s="163"/>
      <c r="H209" s="163"/>
      <c r="I209" s="163"/>
      <c r="J209" s="163"/>
      <c r="K209" s="163"/>
      <c r="L209" s="163"/>
      <c r="M209" s="160">
        <v>4.3749999999999997E-2</v>
      </c>
      <c r="N209" s="164">
        <v>8.3595000000000003E-2</v>
      </c>
      <c r="O209" s="164">
        <v>7.6135000000000008E-2</v>
      </c>
      <c r="P209" s="164">
        <v>6.9385000000000002E-2</v>
      </c>
      <c r="Q209" s="164">
        <v>6.3214999999999993E-2</v>
      </c>
      <c r="R209" s="164">
        <v>5.7575000000000001E-2</v>
      </c>
      <c r="S209" s="164">
        <v>5.3940000000000002E-2</v>
      </c>
      <c r="T209" s="164">
        <v>5.2110000000000004E-2</v>
      </c>
      <c r="U209" s="164">
        <v>5.1860000000000003E-2</v>
      </c>
      <c r="V209" s="164">
        <v>5.1804999999999997E-2</v>
      </c>
      <c r="W209" s="164">
        <v>5.1860000000000003E-2</v>
      </c>
      <c r="X209" s="164">
        <v>5.1804999999999997E-2</v>
      </c>
      <c r="Y209" s="164">
        <v>5.1860000000000003E-2</v>
      </c>
      <c r="Z209" s="164">
        <v>5.1804999999999997E-2</v>
      </c>
      <c r="AA209" s="164">
        <v>5.1860000000000003E-2</v>
      </c>
      <c r="AB209" s="164">
        <v>3.7054999999999998E-2</v>
      </c>
      <c r="AC209" s="164">
        <v>2.231E-2</v>
      </c>
      <c r="AD209" s="164">
        <v>2.2304999999999998E-2</v>
      </c>
      <c r="AE209" s="164">
        <v>2.231E-2</v>
      </c>
      <c r="AF209" s="164">
        <v>2.2304999999999998E-2</v>
      </c>
      <c r="AG209" s="164">
        <v>1.1155E-2</v>
      </c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215"/>
      <c r="AU209" s="58"/>
      <c r="AV209" s="58"/>
      <c r="AW209" s="58"/>
      <c r="AX209" s="58"/>
      <c r="AY209" s="58"/>
      <c r="AZ209" s="58"/>
      <c r="BA209" s="58"/>
      <c r="BB209" s="58"/>
      <c r="BC209" s="58"/>
      <c r="BD209" s="3"/>
    </row>
    <row r="210" spans="1:56">
      <c r="E210" s="118">
        <v>9</v>
      </c>
      <c r="F210" s="159"/>
      <c r="G210" s="163"/>
      <c r="H210" s="163"/>
      <c r="I210" s="163"/>
      <c r="J210" s="163"/>
      <c r="K210" s="163"/>
      <c r="L210" s="163"/>
      <c r="M210" s="163"/>
      <c r="N210" s="160">
        <v>4.3749999999999997E-2</v>
      </c>
      <c r="O210" s="164">
        <v>8.3595000000000003E-2</v>
      </c>
      <c r="P210" s="164">
        <v>7.6135000000000008E-2</v>
      </c>
      <c r="Q210" s="164">
        <v>6.9385000000000002E-2</v>
      </c>
      <c r="R210" s="164">
        <v>6.3214999999999993E-2</v>
      </c>
      <c r="S210" s="164">
        <v>5.7575000000000001E-2</v>
      </c>
      <c r="T210" s="164">
        <v>5.3940000000000002E-2</v>
      </c>
      <c r="U210" s="164">
        <v>5.2110000000000004E-2</v>
      </c>
      <c r="V210" s="164">
        <v>5.1860000000000003E-2</v>
      </c>
      <c r="W210" s="164">
        <v>5.1804999999999997E-2</v>
      </c>
      <c r="X210" s="164">
        <v>5.1860000000000003E-2</v>
      </c>
      <c r="Y210" s="164">
        <v>5.1804999999999997E-2</v>
      </c>
      <c r="Z210" s="164">
        <v>5.1860000000000003E-2</v>
      </c>
      <c r="AA210" s="164">
        <v>5.1804999999999997E-2</v>
      </c>
      <c r="AB210" s="164">
        <v>5.1860000000000003E-2</v>
      </c>
      <c r="AC210" s="164">
        <v>3.7054999999999998E-2</v>
      </c>
      <c r="AD210" s="164">
        <v>2.231E-2</v>
      </c>
      <c r="AE210" s="164">
        <v>2.2304999999999998E-2</v>
      </c>
      <c r="AF210" s="164">
        <v>2.231E-2</v>
      </c>
      <c r="AG210" s="164">
        <v>2.2304999999999998E-2</v>
      </c>
      <c r="AH210" s="164">
        <v>1.1155E-2</v>
      </c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215"/>
      <c r="AU210" s="58"/>
      <c r="AV210" s="58"/>
      <c r="AW210" s="58"/>
      <c r="AX210" s="58"/>
      <c r="AY210" s="58"/>
      <c r="AZ210" s="58"/>
      <c r="BA210" s="58"/>
      <c r="BB210" s="58"/>
      <c r="BC210" s="58"/>
      <c r="BD210" s="3"/>
    </row>
    <row r="211" spans="1:56">
      <c r="A211" s="15"/>
      <c r="B211" s="15"/>
      <c r="C211" s="15"/>
      <c r="E211" s="118">
        <v>10</v>
      </c>
      <c r="F211" s="159"/>
      <c r="G211" s="163"/>
      <c r="H211" s="163"/>
      <c r="I211" s="163"/>
      <c r="J211" s="163"/>
      <c r="K211" s="163"/>
      <c r="L211" s="163"/>
      <c r="M211" s="163"/>
      <c r="N211" s="163"/>
      <c r="O211" s="160">
        <v>4.3749999999999997E-2</v>
      </c>
      <c r="P211" s="164">
        <v>8.3595000000000003E-2</v>
      </c>
      <c r="Q211" s="164">
        <v>7.6135000000000008E-2</v>
      </c>
      <c r="R211" s="164">
        <v>6.9385000000000002E-2</v>
      </c>
      <c r="S211" s="164">
        <v>6.3214999999999993E-2</v>
      </c>
      <c r="T211" s="164">
        <v>5.7575000000000001E-2</v>
      </c>
      <c r="U211" s="164">
        <v>5.3940000000000002E-2</v>
      </c>
      <c r="V211" s="164">
        <v>5.2110000000000004E-2</v>
      </c>
      <c r="W211" s="164">
        <v>5.1860000000000003E-2</v>
      </c>
      <c r="X211" s="164">
        <v>5.1804999999999997E-2</v>
      </c>
      <c r="Y211" s="164">
        <v>5.1860000000000003E-2</v>
      </c>
      <c r="Z211" s="164">
        <v>5.1804999999999997E-2</v>
      </c>
      <c r="AA211" s="164">
        <v>5.1860000000000003E-2</v>
      </c>
      <c r="AB211" s="164">
        <v>5.1804999999999997E-2</v>
      </c>
      <c r="AC211" s="164">
        <v>5.1860000000000003E-2</v>
      </c>
      <c r="AD211" s="164">
        <v>3.7054999999999998E-2</v>
      </c>
      <c r="AE211" s="164">
        <v>2.231E-2</v>
      </c>
      <c r="AF211" s="164">
        <v>2.2304999999999998E-2</v>
      </c>
      <c r="AG211" s="164">
        <v>2.231E-2</v>
      </c>
      <c r="AH211" s="164">
        <v>2.2304999999999998E-2</v>
      </c>
      <c r="AI211" s="164">
        <v>1.1155E-2</v>
      </c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215"/>
      <c r="AU211" s="58"/>
      <c r="AV211" s="58"/>
      <c r="AW211" s="58"/>
      <c r="AX211" s="58"/>
      <c r="AY211" s="58"/>
      <c r="AZ211" s="58"/>
      <c r="BA211" s="58"/>
      <c r="BB211" s="58"/>
      <c r="BC211" s="58"/>
      <c r="BD211" s="3"/>
    </row>
    <row r="212" spans="1:56">
      <c r="A212" s="15"/>
      <c r="B212" s="15"/>
      <c r="C212" s="15"/>
      <c r="E212" s="118">
        <v>11</v>
      </c>
      <c r="F212" s="159"/>
      <c r="G212" s="163"/>
      <c r="H212" s="163"/>
      <c r="I212" s="163"/>
      <c r="J212" s="163"/>
      <c r="K212" s="163"/>
      <c r="L212" s="163"/>
      <c r="M212" s="163"/>
      <c r="N212" s="163"/>
      <c r="O212" s="163"/>
      <c r="P212" s="160">
        <v>4.3749999999999997E-2</v>
      </c>
      <c r="Q212" s="164">
        <v>8.3595000000000003E-2</v>
      </c>
      <c r="R212" s="164">
        <v>7.6135000000000008E-2</v>
      </c>
      <c r="S212" s="164">
        <v>6.9385000000000002E-2</v>
      </c>
      <c r="T212" s="164">
        <v>6.3214999999999993E-2</v>
      </c>
      <c r="U212" s="164">
        <v>5.7575000000000001E-2</v>
      </c>
      <c r="V212" s="164">
        <v>5.3940000000000002E-2</v>
      </c>
      <c r="W212" s="164">
        <v>5.2110000000000004E-2</v>
      </c>
      <c r="X212" s="164">
        <v>5.1860000000000003E-2</v>
      </c>
      <c r="Y212" s="164">
        <v>5.1804999999999997E-2</v>
      </c>
      <c r="Z212" s="164">
        <v>5.1860000000000003E-2</v>
      </c>
      <c r="AA212" s="164">
        <v>5.1804999999999997E-2</v>
      </c>
      <c r="AB212" s="164">
        <v>5.1860000000000003E-2</v>
      </c>
      <c r="AC212" s="164">
        <v>5.1804999999999997E-2</v>
      </c>
      <c r="AD212" s="164">
        <v>5.1860000000000003E-2</v>
      </c>
      <c r="AE212" s="164">
        <v>3.7054999999999998E-2</v>
      </c>
      <c r="AF212" s="164">
        <v>2.231E-2</v>
      </c>
      <c r="AG212" s="164">
        <v>2.2304999999999998E-2</v>
      </c>
      <c r="AH212" s="164">
        <v>2.231E-2</v>
      </c>
      <c r="AI212" s="164">
        <v>2.2304999999999998E-2</v>
      </c>
      <c r="AJ212" s="164">
        <v>1.1155E-2</v>
      </c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215"/>
      <c r="AU212" s="58"/>
      <c r="AV212" s="58"/>
      <c r="AW212" s="58"/>
      <c r="AX212" s="58"/>
      <c r="AY212" s="58"/>
      <c r="AZ212" s="58"/>
      <c r="BA212" s="58"/>
      <c r="BB212" s="58"/>
      <c r="BC212" s="58"/>
      <c r="BD212" s="3"/>
    </row>
    <row r="213" spans="1:56">
      <c r="A213" s="15"/>
      <c r="B213" s="15"/>
      <c r="C213" s="15"/>
      <c r="E213" s="118">
        <v>12</v>
      </c>
      <c r="F213" s="159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0">
        <v>4.3749999999999997E-2</v>
      </c>
      <c r="R213" s="164">
        <v>8.3595000000000003E-2</v>
      </c>
      <c r="S213" s="164">
        <v>7.6135000000000008E-2</v>
      </c>
      <c r="T213" s="164">
        <v>6.9385000000000002E-2</v>
      </c>
      <c r="U213" s="164">
        <v>6.3214999999999993E-2</v>
      </c>
      <c r="V213" s="164">
        <v>5.7575000000000001E-2</v>
      </c>
      <c r="W213" s="164">
        <v>5.3940000000000002E-2</v>
      </c>
      <c r="X213" s="164">
        <v>5.2110000000000004E-2</v>
      </c>
      <c r="Y213" s="164">
        <v>5.1860000000000003E-2</v>
      </c>
      <c r="Z213" s="164">
        <v>5.1804999999999997E-2</v>
      </c>
      <c r="AA213" s="164">
        <v>5.1860000000000003E-2</v>
      </c>
      <c r="AB213" s="164">
        <v>5.1804999999999997E-2</v>
      </c>
      <c r="AC213" s="164">
        <v>5.1860000000000003E-2</v>
      </c>
      <c r="AD213" s="164">
        <v>5.1804999999999997E-2</v>
      </c>
      <c r="AE213" s="164">
        <v>5.1860000000000003E-2</v>
      </c>
      <c r="AF213" s="164">
        <v>3.7054999999999998E-2</v>
      </c>
      <c r="AG213" s="164">
        <v>2.231E-2</v>
      </c>
      <c r="AH213" s="164">
        <v>2.2304999999999998E-2</v>
      </c>
      <c r="AI213" s="164">
        <v>2.231E-2</v>
      </c>
      <c r="AJ213" s="164">
        <v>2.2304999999999998E-2</v>
      </c>
      <c r="AK213" s="164">
        <v>1.1155E-2</v>
      </c>
      <c r="AL213" s="164"/>
      <c r="AM213" s="164"/>
      <c r="AN213" s="164"/>
      <c r="AO213" s="164"/>
      <c r="AP213" s="164"/>
      <c r="AQ213" s="164"/>
      <c r="AR213" s="164"/>
      <c r="AS213" s="164"/>
      <c r="AT213" s="215"/>
      <c r="AU213" s="58"/>
      <c r="AV213" s="58"/>
      <c r="AW213" s="58"/>
      <c r="AX213" s="58"/>
      <c r="AY213" s="58"/>
      <c r="AZ213" s="58"/>
      <c r="BA213" s="58"/>
      <c r="BB213" s="58"/>
      <c r="BC213" s="58"/>
      <c r="BD213" s="3"/>
    </row>
    <row r="214" spans="1:56">
      <c r="A214" s="15"/>
      <c r="B214" s="15"/>
      <c r="C214" s="15"/>
      <c r="E214" s="118">
        <v>13</v>
      </c>
      <c r="F214" s="159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0">
        <v>4.3749999999999997E-2</v>
      </c>
      <c r="S214" s="164">
        <v>8.3595000000000003E-2</v>
      </c>
      <c r="T214" s="164">
        <v>7.6135000000000008E-2</v>
      </c>
      <c r="U214" s="164">
        <v>6.9385000000000002E-2</v>
      </c>
      <c r="V214" s="164">
        <v>6.3214999999999993E-2</v>
      </c>
      <c r="W214" s="164">
        <v>5.7575000000000001E-2</v>
      </c>
      <c r="X214" s="164">
        <v>5.3940000000000002E-2</v>
      </c>
      <c r="Y214" s="164">
        <v>5.2110000000000004E-2</v>
      </c>
      <c r="Z214" s="164">
        <v>5.1860000000000003E-2</v>
      </c>
      <c r="AA214" s="164">
        <v>5.1804999999999997E-2</v>
      </c>
      <c r="AB214" s="164">
        <v>5.1860000000000003E-2</v>
      </c>
      <c r="AC214" s="164">
        <v>5.1804999999999997E-2</v>
      </c>
      <c r="AD214" s="164">
        <v>5.1860000000000003E-2</v>
      </c>
      <c r="AE214" s="164">
        <v>5.1804999999999997E-2</v>
      </c>
      <c r="AF214" s="164">
        <v>5.1860000000000003E-2</v>
      </c>
      <c r="AG214" s="164">
        <v>3.7054999999999998E-2</v>
      </c>
      <c r="AH214" s="164">
        <v>2.231E-2</v>
      </c>
      <c r="AI214" s="164">
        <v>2.2304999999999998E-2</v>
      </c>
      <c r="AJ214" s="164">
        <v>2.231E-2</v>
      </c>
      <c r="AK214" s="164">
        <v>2.2304999999999998E-2</v>
      </c>
      <c r="AL214" s="164">
        <v>1.1155E-2</v>
      </c>
      <c r="AM214" s="164"/>
      <c r="AN214" s="164"/>
      <c r="AO214" s="164"/>
      <c r="AP214" s="164"/>
      <c r="AQ214" s="164"/>
      <c r="AR214" s="164"/>
      <c r="AS214" s="164"/>
      <c r="AT214" s="215"/>
      <c r="AU214" s="58"/>
      <c r="AV214" s="58"/>
      <c r="AW214" s="58"/>
      <c r="AX214" s="58"/>
      <c r="AY214" s="58"/>
      <c r="AZ214" s="58"/>
      <c r="BA214" s="58"/>
      <c r="BB214" s="58"/>
      <c r="BC214" s="58"/>
      <c r="BD214" s="3"/>
    </row>
    <row r="215" spans="1:56">
      <c r="A215" s="15"/>
      <c r="B215" s="15"/>
      <c r="C215" s="15"/>
      <c r="E215" s="118">
        <v>14</v>
      </c>
      <c r="F215" s="159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257">
        <v>4.3749999999999997E-2</v>
      </c>
      <c r="T215" s="164">
        <v>8.3595000000000003E-2</v>
      </c>
      <c r="U215" s="164">
        <v>7.6135000000000008E-2</v>
      </c>
      <c r="V215" s="164">
        <v>6.9385000000000002E-2</v>
      </c>
      <c r="W215" s="164">
        <v>6.3214999999999993E-2</v>
      </c>
      <c r="X215" s="164">
        <v>5.7575000000000001E-2</v>
      </c>
      <c r="Y215" s="164">
        <v>5.3940000000000002E-2</v>
      </c>
      <c r="Z215" s="164">
        <v>5.2110000000000004E-2</v>
      </c>
      <c r="AA215" s="164">
        <v>5.1860000000000003E-2</v>
      </c>
      <c r="AB215" s="164">
        <v>5.1804999999999997E-2</v>
      </c>
      <c r="AC215" s="164">
        <v>5.1860000000000003E-2</v>
      </c>
      <c r="AD215" s="164">
        <v>5.1804999999999997E-2</v>
      </c>
      <c r="AE215" s="164">
        <v>5.1860000000000003E-2</v>
      </c>
      <c r="AF215" s="164">
        <v>5.1804999999999997E-2</v>
      </c>
      <c r="AG215" s="164">
        <v>5.1860000000000003E-2</v>
      </c>
      <c r="AH215" s="164">
        <v>3.7054999999999998E-2</v>
      </c>
      <c r="AI215" s="164">
        <v>2.231E-2</v>
      </c>
      <c r="AJ215" s="164">
        <v>2.2304999999999998E-2</v>
      </c>
      <c r="AK215" s="164">
        <v>2.231E-2</v>
      </c>
      <c r="AL215" s="164">
        <v>2.2304999999999998E-2</v>
      </c>
      <c r="AM215" s="164">
        <v>1.1155E-2</v>
      </c>
      <c r="AN215" s="164"/>
      <c r="AO215" s="164"/>
      <c r="AP215" s="164"/>
      <c r="AQ215" s="164"/>
      <c r="AR215" s="164"/>
      <c r="AS215" s="164"/>
      <c r="AT215" s="215"/>
      <c r="AU215" s="58"/>
      <c r="AV215" s="58"/>
      <c r="AW215" s="58"/>
      <c r="AX215" s="58"/>
      <c r="AY215" s="58"/>
      <c r="AZ215" s="58"/>
      <c r="BA215" s="58"/>
      <c r="BB215" s="58"/>
      <c r="BC215" s="58"/>
      <c r="BD215" s="3"/>
    </row>
    <row r="216" spans="1:56">
      <c r="A216" s="15"/>
      <c r="B216" s="15"/>
      <c r="C216" s="15"/>
      <c r="E216" s="118">
        <v>15</v>
      </c>
      <c r="F216" s="159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0">
        <v>4.3749999999999997E-2</v>
      </c>
      <c r="U216" s="164">
        <v>8.3595000000000003E-2</v>
      </c>
      <c r="V216" s="164">
        <v>7.6135000000000008E-2</v>
      </c>
      <c r="W216" s="164">
        <v>6.9385000000000002E-2</v>
      </c>
      <c r="X216" s="164">
        <v>6.3214999999999993E-2</v>
      </c>
      <c r="Y216" s="164">
        <v>5.7575000000000001E-2</v>
      </c>
      <c r="Z216" s="164">
        <v>5.3940000000000002E-2</v>
      </c>
      <c r="AA216" s="164">
        <v>5.2110000000000004E-2</v>
      </c>
      <c r="AB216" s="164">
        <v>5.1860000000000003E-2</v>
      </c>
      <c r="AC216" s="164">
        <v>5.1804999999999997E-2</v>
      </c>
      <c r="AD216" s="164">
        <v>5.1860000000000003E-2</v>
      </c>
      <c r="AE216" s="164">
        <v>5.1804999999999997E-2</v>
      </c>
      <c r="AF216" s="164">
        <v>5.1860000000000003E-2</v>
      </c>
      <c r="AG216" s="164">
        <v>5.1804999999999997E-2</v>
      </c>
      <c r="AH216" s="164">
        <v>5.1860000000000003E-2</v>
      </c>
      <c r="AI216" s="164">
        <v>3.7054999999999998E-2</v>
      </c>
      <c r="AJ216" s="164">
        <v>2.231E-2</v>
      </c>
      <c r="AK216" s="164">
        <v>2.2304999999999998E-2</v>
      </c>
      <c r="AL216" s="164">
        <v>2.231E-2</v>
      </c>
      <c r="AM216" s="164">
        <v>2.2304999999999998E-2</v>
      </c>
      <c r="AN216" s="164">
        <v>1.1155E-2</v>
      </c>
      <c r="AO216" s="164"/>
      <c r="AP216" s="164"/>
      <c r="AQ216" s="164"/>
      <c r="AR216" s="164"/>
      <c r="AS216" s="164"/>
      <c r="AT216" s="215"/>
      <c r="AU216" s="58"/>
      <c r="AV216" s="58"/>
      <c r="AW216" s="58"/>
      <c r="AX216" s="58"/>
      <c r="AY216" s="58"/>
      <c r="AZ216" s="58"/>
      <c r="BA216" s="58"/>
      <c r="BB216" s="58"/>
      <c r="BC216" s="58"/>
      <c r="BD216" s="3"/>
    </row>
    <row r="217" spans="1:56">
      <c r="A217" s="15"/>
      <c r="B217" s="15"/>
      <c r="C217" s="15"/>
      <c r="E217" s="118">
        <v>16</v>
      </c>
      <c r="F217" s="159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0">
        <v>4.3749999999999997E-2</v>
      </c>
      <c r="V217" s="164">
        <v>8.3595000000000003E-2</v>
      </c>
      <c r="W217" s="164">
        <v>7.6135000000000008E-2</v>
      </c>
      <c r="X217" s="164">
        <v>6.9385000000000002E-2</v>
      </c>
      <c r="Y217" s="164">
        <v>6.3214999999999993E-2</v>
      </c>
      <c r="Z217" s="164">
        <v>5.7575000000000001E-2</v>
      </c>
      <c r="AA217" s="164">
        <v>5.3940000000000002E-2</v>
      </c>
      <c r="AB217" s="164">
        <v>5.2110000000000004E-2</v>
      </c>
      <c r="AC217" s="164">
        <v>5.1860000000000003E-2</v>
      </c>
      <c r="AD217" s="164">
        <v>5.1804999999999997E-2</v>
      </c>
      <c r="AE217" s="164">
        <v>5.1860000000000003E-2</v>
      </c>
      <c r="AF217" s="164">
        <v>5.1804999999999997E-2</v>
      </c>
      <c r="AG217" s="164">
        <v>5.1860000000000003E-2</v>
      </c>
      <c r="AH217" s="164">
        <v>5.1804999999999997E-2</v>
      </c>
      <c r="AI217" s="164">
        <v>5.1860000000000003E-2</v>
      </c>
      <c r="AJ217" s="164">
        <v>3.7054999999999998E-2</v>
      </c>
      <c r="AK217" s="164">
        <v>2.231E-2</v>
      </c>
      <c r="AL217" s="164">
        <v>2.2304999999999998E-2</v>
      </c>
      <c r="AM217" s="164">
        <v>2.231E-2</v>
      </c>
      <c r="AN217" s="164">
        <v>2.2304999999999998E-2</v>
      </c>
      <c r="AO217" s="164">
        <v>1.1155E-2</v>
      </c>
      <c r="AP217" s="164"/>
      <c r="AQ217" s="164"/>
      <c r="AR217" s="164"/>
      <c r="AS217" s="164"/>
      <c r="AT217" s="215"/>
      <c r="AU217" s="58"/>
      <c r="AV217" s="58"/>
      <c r="AW217" s="58"/>
      <c r="AX217" s="58"/>
      <c r="AY217" s="58"/>
      <c r="AZ217" s="58"/>
      <c r="BA217" s="58"/>
      <c r="BB217" s="58"/>
      <c r="BC217" s="58"/>
      <c r="BD217" s="3"/>
    </row>
    <row r="218" spans="1:56">
      <c r="A218" s="15"/>
      <c r="B218" s="15"/>
      <c r="C218" s="15"/>
      <c r="E218" s="118">
        <v>17</v>
      </c>
      <c r="F218" s="159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0">
        <v>4.3749999999999997E-2</v>
      </c>
      <c r="W218" s="164">
        <v>8.3595000000000003E-2</v>
      </c>
      <c r="X218" s="164">
        <v>7.6135000000000008E-2</v>
      </c>
      <c r="Y218" s="164">
        <v>6.9385000000000002E-2</v>
      </c>
      <c r="Z218" s="164">
        <v>6.3214999999999993E-2</v>
      </c>
      <c r="AA218" s="164">
        <v>5.7575000000000001E-2</v>
      </c>
      <c r="AB218" s="164">
        <v>5.3940000000000002E-2</v>
      </c>
      <c r="AC218" s="164">
        <v>5.2110000000000004E-2</v>
      </c>
      <c r="AD218" s="164">
        <v>5.1860000000000003E-2</v>
      </c>
      <c r="AE218" s="164">
        <v>5.1804999999999997E-2</v>
      </c>
      <c r="AF218" s="164">
        <v>5.1860000000000003E-2</v>
      </c>
      <c r="AG218" s="164">
        <v>5.1804999999999997E-2</v>
      </c>
      <c r="AH218" s="164">
        <v>5.1860000000000003E-2</v>
      </c>
      <c r="AI218" s="164">
        <v>5.1804999999999997E-2</v>
      </c>
      <c r="AJ218" s="164">
        <v>5.1860000000000003E-2</v>
      </c>
      <c r="AK218" s="164">
        <v>3.7054999999999998E-2</v>
      </c>
      <c r="AL218" s="164">
        <v>2.231E-2</v>
      </c>
      <c r="AM218" s="164">
        <v>2.2304999999999998E-2</v>
      </c>
      <c r="AN218" s="164">
        <v>2.231E-2</v>
      </c>
      <c r="AO218" s="164">
        <v>2.2304999999999998E-2</v>
      </c>
      <c r="AP218" s="164">
        <v>1.1155E-2</v>
      </c>
      <c r="AQ218" s="164"/>
      <c r="AR218" s="164"/>
      <c r="AS218" s="164"/>
      <c r="AT218" s="215"/>
      <c r="AU218" s="58"/>
      <c r="AV218" s="58"/>
      <c r="AW218" s="58"/>
      <c r="AX218" s="58"/>
      <c r="AY218" s="58"/>
      <c r="AZ218" s="58"/>
      <c r="BA218" s="58"/>
      <c r="BB218" s="58"/>
      <c r="BC218" s="58"/>
      <c r="BD218" s="3"/>
    </row>
    <row r="219" spans="1:56">
      <c r="A219" s="15"/>
      <c r="B219" s="15"/>
      <c r="C219" s="15"/>
      <c r="E219" s="118">
        <v>18</v>
      </c>
      <c r="F219" s="159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0">
        <v>4.3749999999999997E-2</v>
      </c>
      <c r="X219" s="164">
        <v>8.3595000000000003E-2</v>
      </c>
      <c r="Y219" s="164">
        <v>7.6135000000000008E-2</v>
      </c>
      <c r="Z219" s="164">
        <v>6.9385000000000002E-2</v>
      </c>
      <c r="AA219" s="164">
        <v>6.3214999999999993E-2</v>
      </c>
      <c r="AB219" s="164">
        <v>5.7575000000000001E-2</v>
      </c>
      <c r="AC219" s="164">
        <v>5.3940000000000002E-2</v>
      </c>
      <c r="AD219" s="164">
        <v>5.2110000000000004E-2</v>
      </c>
      <c r="AE219" s="164">
        <v>5.1860000000000003E-2</v>
      </c>
      <c r="AF219" s="164">
        <v>5.1804999999999997E-2</v>
      </c>
      <c r="AG219" s="164">
        <v>5.1860000000000003E-2</v>
      </c>
      <c r="AH219" s="164">
        <v>5.1804999999999997E-2</v>
      </c>
      <c r="AI219" s="164">
        <v>5.1860000000000003E-2</v>
      </c>
      <c r="AJ219" s="164">
        <v>5.1804999999999997E-2</v>
      </c>
      <c r="AK219" s="164">
        <v>5.1860000000000003E-2</v>
      </c>
      <c r="AL219" s="164">
        <v>3.7054999999999998E-2</v>
      </c>
      <c r="AM219" s="164">
        <v>2.231E-2</v>
      </c>
      <c r="AN219" s="164">
        <v>2.2304999999999998E-2</v>
      </c>
      <c r="AO219" s="164">
        <v>2.231E-2</v>
      </c>
      <c r="AP219" s="164">
        <v>2.2304999999999998E-2</v>
      </c>
      <c r="AQ219" s="164">
        <v>1.1155E-2</v>
      </c>
      <c r="AR219" s="164"/>
      <c r="AS219" s="164"/>
      <c r="AT219" s="215"/>
      <c r="AU219" s="58"/>
      <c r="AV219" s="58"/>
      <c r="AW219" s="58"/>
      <c r="AX219" s="58"/>
      <c r="AY219" s="58"/>
      <c r="AZ219" s="58"/>
      <c r="BA219" s="58"/>
      <c r="BB219" s="58"/>
      <c r="BC219" s="58"/>
      <c r="BD219" s="3"/>
    </row>
    <row r="220" spans="1:56">
      <c r="A220" s="15"/>
      <c r="B220" s="15"/>
      <c r="C220" s="15"/>
      <c r="E220" s="118">
        <v>19</v>
      </c>
      <c r="F220" s="159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0">
        <v>4.3749999999999997E-2</v>
      </c>
      <c r="Y220" s="164">
        <v>8.3595000000000003E-2</v>
      </c>
      <c r="Z220" s="164">
        <v>7.6135000000000008E-2</v>
      </c>
      <c r="AA220" s="164">
        <v>6.9385000000000002E-2</v>
      </c>
      <c r="AB220" s="164">
        <v>6.3214999999999993E-2</v>
      </c>
      <c r="AC220" s="164">
        <v>5.7575000000000001E-2</v>
      </c>
      <c r="AD220" s="164">
        <v>5.3940000000000002E-2</v>
      </c>
      <c r="AE220" s="164">
        <v>5.2110000000000004E-2</v>
      </c>
      <c r="AF220" s="164">
        <v>5.1860000000000003E-2</v>
      </c>
      <c r="AG220" s="164">
        <v>5.1804999999999997E-2</v>
      </c>
      <c r="AH220" s="164">
        <v>5.1860000000000003E-2</v>
      </c>
      <c r="AI220" s="164">
        <v>5.1804999999999997E-2</v>
      </c>
      <c r="AJ220" s="164">
        <v>5.1860000000000003E-2</v>
      </c>
      <c r="AK220" s="164">
        <v>5.1804999999999997E-2</v>
      </c>
      <c r="AL220" s="164">
        <v>5.1860000000000003E-2</v>
      </c>
      <c r="AM220" s="164">
        <v>3.7054999999999998E-2</v>
      </c>
      <c r="AN220" s="164">
        <v>2.231E-2</v>
      </c>
      <c r="AO220" s="164">
        <v>2.2304999999999998E-2</v>
      </c>
      <c r="AP220" s="164">
        <v>2.231E-2</v>
      </c>
      <c r="AQ220" s="164">
        <v>2.2304999999999998E-2</v>
      </c>
      <c r="AR220" s="164">
        <v>1.1155E-2</v>
      </c>
      <c r="AS220" s="164"/>
      <c r="AT220" s="215"/>
      <c r="AU220" s="58"/>
      <c r="AV220" s="58"/>
      <c r="AW220" s="58"/>
      <c r="AX220" s="58"/>
      <c r="AY220" s="58"/>
      <c r="AZ220" s="58"/>
      <c r="BA220" s="58"/>
      <c r="BB220" s="58"/>
      <c r="BC220" s="58"/>
      <c r="BD220" s="3"/>
    </row>
    <row r="221" spans="1:56">
      <c r="A221" s="15"/>
      <c r="B221" s="15"/>
      <c r="C221" s="15"/>
      <c r="E221" s="118">
        <v>20</v>
      </c>
      <c r="F221" s="159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0">
        <v>4.3749999999999997E-2</v>
      </c>
      <c r="Z221" s="164">
        <v>8.3595000000000003E-2</v>
      </c>
      <c r="AA221" s="164">
        <v>7.6135000000000008E-2</v>
      </c>
      <c r="AB221" s="164">
        <v>6.9385000000000002E-2</v>
      </c>
      <c r="AC221" s="164">
        <v>6.3214999999999993E-2</v>
      </c>
      <c r="AD221" s="164">
        <v>5.7575000000000001E-2</v>
      </c>
      <c r="AE221" s="164">
        <v>5.3940000000000002E-2</v>
      </c>
      <c r="AF221" s="164">
        <v>5.2110000000000004E-2</v>
      </c>
      <c r="AG221" s="164">
        <v>5.1860000000000003E-2</v>
      </c>
      <c r="AH221" s="164">
        <v>5.1804999999999997E-2</v>
      </c>
      <c r="AI221" s="164">
        <v>5.1860000000000003E-2</v>
      </c>
      <c r="AJ221" s="164">
        <v>5.1804999999999997E-2</v>
      </c>
      <c r="AK221" s="164">
        <v>5.1860000000000003E-2</v>
      </c>
      <c r="AL221" s="164">
        <v>5.1804999999999997E-2</v>
      </c>
      <c r="AM221" s="164">
        <v>5.1860000000000003E-2</v>
      </c>
      <c r="AN221" s="164">
        <v>3.7054999999999998E-2</v>
      </c>
      <c r="AO221" s="164">
        <v>2.231E-2</v>
      </c>
      <c r="AP221" s="164">
        <v>2.2304999999999998E-2</v>
      </c>
      <c r="AQ221" s="164">
        <v>2.231E-2</v>
      </c>
      <c r="AR221" s="164">
        <v>2.2304999999999998E-2</v>
      </c>
      <c r="AS221" s="164">
        <v>1.1155E-2</v>
      </c>
      <c r="AT221" s="215"/>
      <c r="AU221" s="58"/>
      <c r="AV221" s="58"/>
      <c r="AW221" s="58"/>
      <c r="AX221" s="58"/>
      <c r="AY221" s="58"/>
      <c r="AZ221" s="58"/>
      <c r="BA221" s="58"/>
      <c r="BB221" s="58"/>
      <c r="BC221" s="58"/>
      <c r="BD221" s="3"/>
    </row>
    <row r="222" spans="1:56">
      <c r="A222" s="15"/>
      <c r="B222" s="15"/>
      <c r="C222" s="15"/>
      <c r="E222" s="118">
        <v>21</v>
      </c>
      <c r="F222" s="166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8">
        <v>4.3749999999999997E-2</v>
      </c>
      <c r="AA222" s="169">
        <v>8.3595000000000003E-2</v>
      </c>
      <c r="AB222" s="169">
        <v>7.6135000000000008E-2</v>
      </c>
      <c r="AC222" s="169">
        <v>6.9385000000000002E-2</v>
      </c>
      <c r="AD222" s="169">
        <v>6.3214999999999993E-2</v>
      </c>
      <c r="AE222" s="169">
        <v>5.7575000000000001E-2</v>
      </c>
      <c r="AF222" s="169">
        <v>5.3940000000000002E-2</v>
      </c>
      <c r="AG222" s="169">
        <v>5.2110000000000004E-2</v>
      </c>
      <c r="AH222" s="169">
        <v>5.1860000000000003E-2</v>
      </c>
      <c r="AI222" s="169">
        <v>5.1804999999999997E-2</v>
      </c>
      <c r="AJ222" s="169">
        <v>5.1860000000000003E-2</v>
      </c>
      <c r="AK222" s="169">
        <v>5.1804999999999997E-2</v>
      </c>
      <c r="AL222" s="169">
        <v>5.1860000000000003E-2</v>
      </c>
      <c r="AM222" s="169">
        <v>5.1804999999999997E-2</v>
      </c>
      <c r="AN222" s="169">
        <v>5.1860000000000003E-2</v>
      </c>
      <c r="AO222" s="169">
        <v>3.7054999999999998E-2</v>
      </c>
      <c r="AP222" s="169">
        <v>2.231E-2</v>
      </c>
      <c r="AQ222" s="169">
        <v>2.2304999999999998E-2</v>
      </c>
      <c r="AR222" s="169">
        <v>2.231E-2</v>
      </c>
      <c r="AS222" s="169">
        <v>2.2304999999999998E-2</v>
      </c>
      <c r="AT222" s="216">
        <v>1.1155E-2</v>
      </c>
      <c r="AU222" s="58"/>
      <c r="AV222" s="58"/>
      <c r="AW222" s="58"/>
      <c r="AX222" s="58"/>
      <c r="AY222" s="58"/>
      <c r="AZ222" s="58"/>
      <c r="BA222" s="58"/>
      <c r="BB222" s="58"/>
      <c r="BC222" s="58"/>
      <c r="BD222" s="3"/>
    </row>
    <row r="223" spans="1:56">
      <c r="A223" s="15"/>
      <c r="B223" s="15"/>
      <c r="C223" s="15"/>
      <c r="E223" s="170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8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3"/>
      <c r="AV223" s="3"/>
      <c r="AW223" s="3"/>
      <c r="AX223" s="3"/>
      <c r="AY223" s="3"/>
      <c r="AZ223" s="3"/>
      <c r="BA223" s="3"/>
      <c r="BB223" s="3"/>
      <c r="BC223" s="3"/>
      <c r="BD223" s="3"/>
    </row>
    <row r="224" spans="1:56">
      <c r="A224" s="15"/>
      <c r="B224" s="15"/>
      <c r="C224" s="15"/>
      <c r="D224" s="51" t="s">
        <v>96</v>
      </c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3"/>
      <c r="AV224" s="3"/>
      <c r="AW224" s="3"/>
      <c r="AX224" s="3"/>
      <c r="AY224" s="3"/>
      <c r="AZ224" s="3"/>
      <c r="BA224" s="3"/>
      <c r="BB224" s="3"/>
      <c r="BC224" s="3"/>
      <c r="BD224" s="3"/>
    </row>
    <row r="225" spans="1:59">
      <c r="A225" s="15"/>
      <c r="B225" s="15"/>
      <c r="C225" s="15"/>
      <c r="D225" s="171">
        <v>17</v>
      </c>
      <c r="E225" s="258"/>
      <c r="F225" s="173">
        <v>4.3749999999999997E-2</v>
      </c>
      <c r="G225" s="174">
        <v>8.3595000000000003E-2</v>
      </c>
      <c r="H225" s="174">
        <v>7.6135000000000008E-2</v>
      </c>
      <c r="I225" s="174">
        <v>6.9385000000000002E-2</v>
      </c>
      <c r="J225" s="174">
        <v>6.3214999999999993E-2</v>
      </c>
      <c r="K225" s="174">
        <v>5.7575000000000001E-2</v>
      </c>
      <c r="L225" s="174">
        <v>5.3940000000000002E-2</v>
      </c>
      <c r="M225" s="174">
        <v>5.2110000000000004E-2</v>
      </c>
      <c r="N225" s="174">
        <v>5.1860000000000003E-2</v>
      </c>
      <c r="O225" s="174">
        <v>5.1804999999999997E-2</v>
      </c>
      <c r="P225" s="174">
        <v>5.1860000000000003E-2</v>
      </c>
      <c r="Q225" s="174">
        <v>5.1804999999999997E-2</v>
      </c>
      <c r="R225" s="174">
        <v>5.1860000000000003E-2</v>
      </c>
      <c r="S225" s="174">
        <v>5.1804999999999997E-2</v>
      </c>
      <c r="T225" s="174">
        <v>5.1860000000000003E-2</v>
      </c>
      <c r="U225" s="174">
        <v>3.7054999999999998E-2</v>
      </c>
      <c r="V225" s="174">
        <v>2.231E-2</v>
      </c>
      <c r="W225" s="174">
        <v>2.2304999999999998E-2</v>
      </c>
      <c r="X225" s="174">
        <v>2.231E-2</v>
      </c>
      <c r="Y225" s="174">
        <v>2.2304999999999998E-2</v>
      </c>
      <c r="Z225" s="174">
        <v>1.1155E-2</v>
      </c>
      <c r="AA225" s="174"/>
      <c r="AB225" s="174"/>
      <c r="AC225" s="174"/>
      <c r="AD225" s="174"/>
      <c r="AE225" s="174"/>
      <c r="AF225" s="174"/>
      <c r="AG225" s="174"/>
      <c r="AH225" s="174"/>
      <c r="AI225" s="174"/>
      <c r="AJ225" s="174"/>
      <c r="AK225" s="174"/>
      <c r="AL225" s="174"/>
      <c r="AM225" s="174"/>
      <c r="AN225" s="174"/>
      <c r="AO225" s="174"/>
      <c r="AP225" s="174"/>
      <c r="AQ225" s="174"/>
      <c r="AR225" s="174"/>
      <c r="AS225" s="174"/>
      <c r="AT225" s="220"/>
      <c r="AU225" s="259"/>
      <c r="AV225" s="259"/>
      <c r="AW225" s="259"/>
      <c r="AX225" s="259"/>
      <c r="AY225" s="259"/>
      <c r="AZ225" s="259"/>
      <c r="BA225" s="259"/>
      <c r="BB225" s="259"/>
      <c r="BC225" s="259"/>
      <c r="BD225" s="259"/>
    </row>
    <row r="226" spans="1:59">
      <c r="A226" s="15"/>
      <c r="B226" s="15"/>
      <c r="C226" s="15"/>
      <c r="D226" s="158">
        <v>5</v>
      </c>
      <c r="E226" s="175">
        <v>0</v>
      </c>
      <c r="F226" s="176">
        <v>0.2</v>
      </c>
      <c r="G226" s="177">
        <v>0.32</v>
      </c>
      <c r="H226" s="177">
        <v>0.192</v>
      </c>
      <c r="I226" s="177">
        <v>0.1152</v>
      </c>
      <c r="J226" s="177">
        <v>0.1152</v>
      </c>
      <c r="K226" s="177">
        <v>5.7599999999999998E-2</v>
      </c>
      <c r="L226" s="178"/>
      <c r="M226" s="178"/>
      <c r="N226" s="178"/>
      <c r="O226" s="178"/>
      <c r="P226" s="178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7"/>
      <c r="AU226" s="3"/>
      <c r="AV226" s="3"/>
      <c r="AW226" s="3"/>
      <c r="AX226" s="3"/>
      <c r="AY226" s="3"/>
      <c r="AZ226" s="3"/>
      <c r="BA226" s="3"/>
      <c r="BB226" s="3"/>
      <c r="BC226" s="3"/>
      <c r="BD226" s="3"/>
    </row>
    <row r="227" spans="1:59">
      <c r="D227" s="158">
        <v>10</v>
      </c>
      <c r="E227" s="179">
        <v>0</v>
      </c>
      <c r="F227" s="180">
        <v>0.1</v>
      </c>
      <c r="G227" s="181">
        <v>0.18</v>
      </c>
      <c r="H227" s="181">
        <v>0.14399999999999999</v>
      </c>
      <c r="I227" s="181">
        <v>0.1152</v>
      </c>
      <c r="J227" s="181">
        <v>9.2200000000000004E-2</v>
      </c>
      <c r="K227" s="181">
        <v>7.3700000000000002E-2</v>
      </c>
      <c r="L227" s="181">
        <v>6.5500000000000003E-2</v>
      </c>
      <c r="M227" s="181">
        <v>6.5500000000000003E-2</v>
      </c>
      <c r="N227" s="181">
        <v>6.5600000000000006E-2</v>
      </c>
      <c r="O227" s="181">
        <v>6.5500000000000003E-2</v>
      </c>
      <c r="P227" s="181">
        <v>3.2800000000000003E-2</v>
      </c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221"/>
      <c r="AU227" s="259"/>
      <c r="AV227" s="259"/>
      <c r="AW227" s="259"/>
      <c r="AX227" s="259"/>
      <c r="AY227" s="259"/>
      <c r="AZ227" s="259"/>
      <c r="BA227" s="259"/>
      <c r="BB227" s="259"/>
      <c r="BC227" s="259"/>
      <c r="BD227" s="259"/>
    </row>
    <row r="228" spans="1:59">
      <c r="D228" s="158">
        <v>15</v>
      </c>
      <c r="E228" s="179">
        <v>0</v>
      </c>
      <c r="F228" s="183">
        <v>0.05</v>
      </c>
      <c r="G228" s="184">
        <v>9.5000000000000001E-2</v>
      </c>
      <c r="H228" s="184">
        <v>8.5500000000000007E-2</v>
      </c>
      <c r="I228" s="184">
        <v>7.6999999999999999E-2</v>
      </c>
      <c r="J228" s="184">
        <v>6.93E-2</v>
      </c>
      <c r="K228" s="184">
        <v>6.2300000000000001E-2</v>
      </c>
      <c r="L228" s="184">
        <v>5.8999999999999997E-2</v>
      </c>
      <c r="M228" s="184">
        <v>5.8999999999999997E-2</v>
      </c>
      <c r="N228" s="184">
        <v>5.91E-2</v>
      </c>
      <c r="O228" s="184">
        <v>5.8999999999999997E-2</v>
      </c>
      <c r="P228" s="184">
        <v>5.91E-2</v>
      </c>
      <c r="Q228" s="184">
        <v>5.8999999999999997E-2</v>
      </c>
      <c r="R228" s="184">
        <v>5.91E-2</v>
      </c>
      <c r="S228" s="184">
        <v>5.8999999999999997E-2</v>
      </c>
      <c r="T228" s="184">
        <v>5.91E-2</v>
      </c>
      <c r="U228" s="184">
        <v>2.9499999999999998E-2</v>
      </c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2"/>
      <c r="AU228" s="3"/>
      <c r="AV228" s="3"/>
      <c r="AW228" s="3"/>
      <c r="AX228" s="3"/>
      <c r="AY228" s="3"/>
      <c r="AZ228" s="3"/>
      <c r="BA228" s="3"/>
      <c r="BB228" s="3"/>
      <c r="BC228" s="3"/>
      <c r="BD228" s="3"/>
    </row>
    <row r="229" spans="1:59">
      <c r="D229" s="158">
        <v>17</v>
      </c>
      <c r="E229" s="179">
        <v>1</v>
      </c>
      <c r="F229" s="183">
        <v>4.3749999999999997E-2</v>
      </c>
      <c r="G229" s="184">
        <v>8.3595000000000003E-2</v>
      </c>
      <c r="H229" s="184">
        <v>7.6135000000000008E-2</v>
      </c>
      <c r="I229" s="184">
        <v>6.9385000000000002E-2</v>
      </c>
      <c r="J229" s="184">
        <v>6.3214999999999993E-2</v>
      </c>
      <c r="K229" s="184">
        <v>5.7575000000000001E-2</v>
      </c>
      <c r="L229" s="184">
        <v>5.3940000000000002E-2</v>
      </c>
      <c r="M229" s="184">
        <v>5.2110000000000004E-2</v>
      </c>
      <c r="N229" s="184">
        <v>5.1860000000000003E-2</v>
      </c>
      <c r="O229" s="184">
        <v>5.1804999999999997E-2</v>
      </c>
      <c r="P229" s="184">
        <v>5.1860000000000003E-2</v>
      </c>
      <c r="Q229" s="184">
        <v>5.1804999999999997E-2</v>
      </c>
      <c r="R229" s="184">
        <v>5.1860000000000003E-2</v>
      </c>
      <c r="S229" s="184">
        <v>5.1804999999999997E-2</v>
      </c>
      <c r="T229" s="184">
        <v>5.1860000000000003E-2</v>
      </c>
      <c r="U229" s="184">
        <v>3.7054999999999998E-2</v>
      </c>
      <c r="V229" s="369">
        <v>2.231E-2</v>
      </c>
      <c r="W229" s="369">
        <v>2.2304999999999998E-2</v>
      </c>
      <c r="X229" s="369">
        <v>2.231E-2</v>
      </c>
      <c r="Y229" s="369">
        <v>2.2304999999999998E-2</v>
      </c>
      <c r="Z229" s="369">
        <v>1.1155E-2</v>
      </c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1"/>
      <c r="AU229" s="3"/>
      <c r="AV229" s="3"/>
      <c r="AW229" s="3"/>
      <c r="AX229" s="3"/>
      <c r="AY229" s="3"/>
      <c r="AZ229" s="3"/>
      <c r="BA229" s="3"/>
      <c r="BB229" s="3"/>
      <c r="BC229" s="3"/>
      <c r="BD229" s="3"/>
    </row>
    <row r="230" spans="1:59">
      <c r="D230" s="165">
        <v>20</v>
      </c>
      <c r="E230" s="185">
        <v>0</v>
      </c>
      <c r="F230" s="186">
        <v>3.7499999999999999E-2</v>
      </c>
      <c r="G230" s="187">
        <v>7.2190000000000004E-2</v>
      </c>
      <c r="H230" s="187">
        <v>6.6769999999999996E-2</v>
      </c>
      <c r="I230" s="187">
        <v>6.1769999999999999E-2</v>
      </c>
      <c r="J230" s="187">
        <v>5.713E-2</v>
      </c>
      <c r="K230" s="187">
        <v>5.2850000000000001E-2</v>
      </c>
      <c r="L230" s="187">
        <v>4.888E-2</v>
      </c>
      <c r="M230" s="187">
        <v>4.5220000000000003E-2</v>
      </c>
      <c r="N230" s="187">
        <v>4.462E-2</v>
      </c>
      <c r="O230" s="187">
        <v>4.4609999999999997E-2</v>
      </c>
      <c r="P230" s="187">
        <v>4.462E-2</v>
      </c>
      <c r="Q230" s="187">
        <v>4.4609999999999997E-2</v>
      </c>
      <c r="R230" s="187">
        <v>4.462E-2</v>
      </c>
      <c r="S230" s="187">
        <v>4.4609999999999997E-2</v>
      </c>
      <c r="T230" s="187">
        <v>4.462E-2</v>
      </c>
      <c r="U230" s="187">
        <v>4.4609999999999997E-2</v>
      </c>
      <c r="V230" s="187">
        <v>4.462E-2</v>
      </c>
      <c r="W230" s="187">
        <v>4.4609999999999997E-2</v>
      </c>
      <c r="X230" s="187">
        <v>4.462E-2</v>
      </c>
      <c r="Y230" s="187">
        <v>4.4609999999999997E-2</v>
      </c>
      <c r="Z230" s="187">
        <v>2.231E-2</v>
      </c>
      <c r="AA230" s="260"/>
      <c r="AB230" s="260"/>
      <c r="AC230" s="260"/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1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</row>
    <row r="232" spans="1:59">
      <c r="A232" s="28"/>
    </row>
    <row r="234" spans="1:59" outlineLevel="1">
      <c r="A234" s="15"/>
      <c r="B234" s="15"/>
      <c r="C234" s="118" t="s">
        <v>101</v>
      </c>
      <c r="D234" s="334" t="s">
        <v>102</v>
      </c>
      <c r="E234" s="4"/>
      <c r="F234" s="2">
        <v>2023</v>
      </c>
      <c r="G234" s="2">
        <v>2024</v>
      </c>
      <c r="H234" s="2">
        <v>2025</v>
      </c>
      <c r="I234" s="2">
        <v>2026</v>
      </c>
      <c r="J234" s="2">
        <v>2027</v>
      </c>
      <c r="K234" s="2">
        <v>2028</v>
      </c>
      <c r="L234" s="2">
        <v>2029</v>
      </c>
      <c r="M234" s="2">
        <v>2030</v>
      </c>
      <c r="N234" s="2">
        <v>2031</v>
      </c>
      <c r="O234" s="2">
        <v>2032</v>
      </c>
      <c r="P234" s="2">
        <v>2033</v>
      </c>
      <c r="Q234" s="2">
        <v>2034</v>
      </c>
      <c r="R234" s="2">
        <v>2035</v>
      </c>
      <c r="S234" s="2">
        <v>2036</v>
      </c>
      <c r="T234" s="2">
        <v>2037</v>
      </c>
      <c r="U234" s="2">
        <v>2038</v>
      </c>
      <c r="V234" s="2">
        <v>2039</v>
      </c>
      <c r="W234" s="2">
        <v>2040</v>
      </c>
      <c r="X234" s="2">
        <v>2041</v>
      </c>
      <c r="Y234" s="2">
        <v>2042</v>
      </c>
      <c r="Z234" s="2">
        <v>2043</v>
      </c>
      <c r="AA234" s="2">
        <v>2044</v>
      </c>
      <c r="AB234" s="2">
        <v>2045</v>
      </c>
      <c r="AC234" s="2">
        <v>2046</v>
      </c>
      <c r="AD234" s="2">
        <v>2047</v>
      </c>
      <c r="AE234" s="2">
        <v>2048</v>
      </c>
      <c r="AF234" s="2">
        <v>2049</v>
      </c>
      <c r="AG234" s="2">
        <v>2050</v>
      </c>
      <c r="AH234" s="2">
        <v>2051</v>
      </c>
      <c r="AI234" s="2">
        <v>2052</v>
      </c>
      <c r="AJ234" s="2">
        <v>2053</v>
      </c>
      <c r="AK234" s="2">
        <v>2054</v>
      </c>
      <c r="AL234" s="2">
        <v>2055</v>
      </c>
      <c r="AM234" s="2">
        <v>2056</v>
      </c>
      <c r="AN234" s="2">
        <v>2057</v>
      </c>
      <c r="AO234" s="2">
        <v>2058</v>
      </c>
      <c r="AP234" s="2">
        <v>2059</v>
      </c>
      <c r="AQ234" s="2">
        <v>2060</v>
      </c>
      <c r="AR234" s="2">
        <v>2061</v>
      </c>
      <c r="AS234" s="2">
        <v>2062</v>
      </c>
      <c r="AT234" s="2">
        <v>2063</v>
      </c>
      <c r="AU234" s="2">
        <v>2064</v>
      </c>
      <c r="AV234" s="2">
        <v>2065</v>
      </c>
      <c r="AW234" s="2">
        <v>2066</v>
      </c>
      <c r="AX234" s="2">
        <v>2067</v>
      </c>
      <c r="AY234" s="2">
        <v>2068</v>
      </c>
      <c r="AZ234" s="2">
        <v>2069</v>
      </c>
      <c r="BA234" s="2">
        <v>2070</v>
      </c>
      <c r="BB234" s="2">
        <v>2071</v>
      </c>
      <c r="BC234" s="2">
        <v>2072</v>
      </c>
      <c r="BD234" s="2">
        <v>2073</v>
      </c>
      <c r="BE234" s="2">
        <v>2074</v>
      </c>
      <c r="BF234" s="2">
        <v>2075</v>
      </c>
      <c r="BG234" s="2">
        <v>2076</v>
      </c>
    </row>
    <row r="235" spans="1:59" ht="13.5" customHeight="1" outlineLevel="1">
      <c r="A235" s="15"/>
      <c r="B235" s="15"/>
      <c r="C235" s="134">
        <v>2023</v>
      </c>
      <c r="D235" s="135">
        <v>0</v>
      </c>
      <c r="E235" s="270"/>
      <c r="F235" s="280">
        <v>0</v>
      </c>
      <c r="G235" s="281">
        <v>0</v>
      </c>
      <c r="H235" s="281">
        <v>0</v>
      </c>
      <c r="I235" s="281">
        <v>0</v>
      </c>
      <c r="J235" s="281">
        <v>0</v>
      </c>
      <c r="K235" s="281">
        <v>0</v>
      </c>
      <c r="L235" s="281">
        <v>0</v>
      </c>
      <c r="M235" s="281">
        <v>0</v>
      </c>
      <c r="N235" s="281">
        <v>0</v>
      </c>
      <c r="O235" s="281">
        <v>0</v>
      </c>
      <c r="P235" s="281">
        <v>0</v>
      </c>
      <c r="Q235" s="281">
        <v>0</v>
      </c>
      <c r="R235" s="281">
        <v>0</v>
      </c>
      <c r="S235" s="281">
        <v>0</v>
      </c>
      <c r="T235" s="281">
        <v>0</v>
      </c>
      <c r="U235" s="281">
        <v>0</v>
      </c>
      <c r="V235" s="281">
        <v>0</v>
      </c>
      <c r="W235" s="281">
        <v>0</v>
      </c>
      <c r="X235" s="281">
        <v>0</v>
      </c>
      <c r="Y235" s="281">
        <v>0</v>
      </c>
      <c r="Z235" s="281">
        <v>0</v>
      </c>
      <c r="AA235" s="281">
        <v>0</v>
      </c>
      <c r="AB235" s="281">
        <v>0</v>
      </c>
      <c r="AC235" s="281">
        <v>0</v>
      </c>
      <c r="AD235" s="281">
        <v>0</v>
      </c>
      <c r="AE235" s="281">
        <v>0</v>
      </c>
      <c r="AF235" s="281">
        <v>0</v>
      </c>
      <c r="AG235" s="281">
        <v>0</v>
      </c>
      <c r="AH235" s="281">
        <v>0</v>
      </c>
      <c r="AI235" s="281">
        <v>0</v>
      </c>
      <c r="AJ235" s="281">
        <v>0</v>
      </c>
      <c r="AK235" s="281">
        <v>0</v>
      </c>
      <c r="AL235" s="281">
        <v>0</v>
      </c>
      <c r="AM235" s="281">
        <v>0</v>
      </c>
      <c r="AN235" s="281">
        <v>0</v>
      </c>
      <c r="AO235" s="281">
        <v>0</v>
      </c>
      <c r="AP235" s="281">
        <v>0</v>
      </c>
      <c r="AQ235" s="281">
        <v>0</v>
      </c>
      <c r="AR235" s="281">
        <v>0</v>
      </c>
      <c r="AS235" s="281">
        <v>0</v>
      </c>
      <c r="AT235" s="281">
        <v>0</v>
      </c>
      <c r="AU235" s="281">
        <v>0</v>
      </c>
      <c r="AV235" s="281">
        <v>0</v>
      </c>
      <c r="AW235" s="281">
        <v>0</v>
      </c>
      <c r="AX235" s="281">
        <v>0</v>
      </c>
      <c r="AY235" s="281">
        <v>0</v>
      </c>
      <c r="AZ235" s="281">
        <v>0</v>
      </c>
      <c r="BA235" s="281">
        <v>0</v>
      </c>
      <c r="BB235" s="281">
        <v>0</v>
      </c>
      <c r="BC235" s="281">
        <v>0</v>
      </c>
      <c r="BD235" s="281">
        <v>0</v>
      </c>
      <c r="BE235" s="281">
        <v>0</v>
      </c>
      <c r="BF235" s="281">
        <v>0</v>
      </c>
      <c r="BG235" s="282">
        <v>0</v>
      </c>
    </row>
    <row r="236" spans="1:59" outlineLevel="1">
      <c r="A236" s="15"/>
      <c r="B236" s="15"/>
      <c r="C236" s="139">
        <v>2024</v>
      </c>
      <c r="D236" s="140">
        <v>0</v>
      </c>
      <c r="E236" s="270"/>
      <c r="F236" s="283"/>
      <c r="G236" s="284">
        <v>0</v>
      </c>
      <c r="H236" s="284">
        <v>0</v>
      </c>
      <c r="I236" s="284">
        <v>0</v>
      </c>
      <c r="J236" s="284">
        <v>0</v>
      </c>
      <c r="K236" s="284">
        <v>0</v>
      </c>
      <c r="L236" s="284">
        <v>0</v>
      </c>
      <c r="M236" s="284">
        <v>0</v>
      </c>
      <c r="N236" s="284">
        <v>0</v>
      </c>
      <c r="O236" s="284">
        <v>0</v>
      </c>
      <c r="P236" s="284">
        <v>0</v>
      </c>
      <c r="Q236" s="284">
        <v>0</v>
      </c>
      <c r="R236" s="284">
        <v>0</v>
      </c>
      <c r="S236" s="284">
        <v>0</v>
      </c>
      <c r="T236" s="284">
        <v>0</v>
      </c>
      <c r="U236" s="284">
        <v>0</v>
      </c>
      <c r="V236" s="284">
        <v>0</v>
      </c>
      <c r="W236" s="284">
        <v>0</v>
      </c>
      <c r="X236" s="284">
        <v>0</v>
      </c>
      <c r="Y236" s="284">
        <v>0</v>
      </c>
      <c r="Z236" s="284">
        <v>0</v>
      </c>
      <c r="AA236" s="284">
        <v>0</v>
      </c>
      <c r="AB236" s="284">
        <v>0</v>
      </c>
      <c r="AC236" s="284">
        <v>0</v>
      </c>
      <c r="AD236" s="284">
        <v>0</v>
      </c>
      <c r="AE236" s="284">
        <v>0</v>
      </c>
      <c r="AF236" s="284">
        <v>0</v>
      </c>
      <c r="AG236" s="284">
        <v>0</v>
      </c>
      <c r="AH236" s="284">
        <v>0</v>
      </c>
      <c r="AI236" s="284">
        <v>0</v>
      </c>
      <c r="AJ236" s="284">
        <v>0</v>
      </c>
      <c r="AK236" s="284">
        <v>0</v>
      </c>
      <c r="AL236" s="284">
        <v>0</v>
      </c>
      <c r="AM236" s="284">
        <v>0</v>
      </c>
      <c r="AN236" s="284">
        <v>0</v>
      </c>
      <c r="AO236" s="284">
        <v>0</v>
      </c>
      <c r="AP236" s="284">
        <v>0</v>
      </c>
      <c r="AQ236" s="284">
        <v>0</v>
      </c>
      <c r="AR236" s="284">
        <v>0</v>
      </c>
      <c r="AS236" s="284">
        <v>0</v>
      </c>
      <c r="AT236" s="284">
        <v>0</v>
      </c>
      <c r="AU236" s="284">
        <v>0</v>
      </c>
      <c r="AV236" s="284">
        <v>0</v>
      </c>
      <c r="AW236" s="284">
        <v>0</v>
      </c>
      <c r="AX236" s="284">
        <v>0</v>
      </c>
      <c r="AY236" s="284">
        <v>0</v>
      </c>
      <c r="AZ236" s="284">
        <v>0</v>
      </c>
      <c r="BA236" s="284">
        <v>0</v>
      </c>
      <c r="BB236" s="284">
        <v>0</v>
      </c>
      <c r="BC236" s="284">
        <v>0</v>
      </c>
      <c r="BD236" s="284">
        <v>0</v>
      </c>
      <c r="BE236" s="284">
        <v>0</v>
      </c>
      <c r="BF236" s="284">
        <v>0</v>
      </c>
      <c r="BG236" s="285">
        <v>0</v>
      </c>
    </row>
    <row r="237" spans="1:59" outlineLevel="1">
      <c r="A237" s="15"/>
      <c r="B237" s="15"/>
      <c r="C237" s="139">
        <v>2025</v>
      </c>
      <c r="D237" s="140">
        <v>237</v>
      </c>
      <c r="E237" s="270"/>
      <c r="F237" s="283"/>
      <c r="G237" s="286"/>
      <c r="H237" s="284">
        <v>237</v>
      </c>
      <c r="I237" s="284">
        <v>237</v>
      </c>
      <c r="J237" s="284">
        <v>237</v>
      </c>
      <c r="K237" s="284">
        <v>237</v>
      </c>
      <c r="L237" s="284">
        <v>237</v>
      </c>
      <c r="M237" s="284">
        <v>237</v>
      </c>
      <c r="N237" s="284">
        <v>237</v>
      </c>
      <c r="O237" s="284">
        <v>237</v>
      </c>
      <c r="P237" s="284">
        <v>237</v>
      </c>
      <c r="Q237" s="284">
        <v>237</v>
      </c>
      <c r="R237" s="284">
        <v>237</v>
      </c>
      <c r="S237" s="284">
        <v>237</v>
      </c>
      <c r="T237" s="284">
        <v>237</v>
      </c>
      <c r="U237" s="284">
        <v>237</v>
      </c>
      <c r="V237" s="284">
        <v>237</v>
      </c>
      <c r="W237" s="284">
        <v>237</v>
      </c>
      <c r="X237" s="284">
        <v>237</v>
      </c>
      <c r="Y237" s="284">
        <v>237</v>
      </c>
      <c r="Z237" s="284">
        <v>237</v>
      </c>
      <c r="AA237" s="284">
        <v>237</v>
      </c>
      <c r="AB237" s="284">
        <v>237</v>
      </c>
      <c r="AC237" s="284">
        <v>237</v>
      </c>
      <c r="AD237" s="284">
        <v>237</v>
      </c>
      <c r="AE237" s="284">
        <v>237</v>
      </c>
      <c r="AF237" s="284">
        <v>237</v>
      </c>
      <c r="AG237" s="284">
        <v>237</v>
      </c>
      <c r="AH237" s="284">
        <v>237</v>
      </c>
      <c r="AI237" s="284">
        <v>237</v>
      </c>
      <c r="AJ237" s="284">
        <v>237</v>
      </c>
      <c r="AK237" s="284">
        <v>237</v>
      </c>
      <c r="AL237" s="284">
        <v>0</v>
      </c>
      <c r="AM237" s="284">
        <v>0</v>
      </c>
      <c r="AN237" s="284">
        <v>0</v>
      </c>
      <c r="AO237" s="284">
        <v>0</v>
      </c>
      <c r="AP237" s="284">
        <v>0</v>
      </c>
      <c r="AQ237" s="284">
        <v>0</v>
      </c>
      <c r="AR237" s="284">
        <v>0</v>
      </c>
      <c r="AS237" s="284">
        <v>0</v>
      </c>
      <c r="AT237" s="284">
        <v>0</v>
      </c>
      <c r="AU237" s="284">
        <v>0</v>
      </c>
      <c r="AV237" s="284">
        <v>0</v>
      </c>
      <c r="AW237" s="284">
        <v>0</v>
      </c>
      <c r="AX237" s="284">
        <v>0</v>
      </c>
      <c r="AY237" s="284">
        <v>0</v>
      </c>
      <c r="AZ237" s="284">
        <v>0</v>
      </c>
      <c r="BA237" s="284">
        <v>0</v>
      </c>
      <c r="BB237" s="284">
        <v>0</v>
      </c>
      <c r="BC237" s="284">
        <v>0</v>
      </c>
      <c r="BD237" s="284">
        <v>0</v>
      </c>
      <c r="BE237" s="284">
        <v>0</v>
      </c>
      <c r="BF237" s="284">
        <v>0</v>
      </c>
      <c r="BG237" s="285">
        <v>0</v>
      </c>
    </row>
    <row r="238" spans="1:59" outlineLevel="1">
      <c r="A238" s="15"/>
      <c r="B238" s="15"/>
      <c r="C238" s="139">
        <v>2026</v>
      </c>
      <c r="D238" s="140">
        <v>0</v>
      </c>
      <c r="E238" s="270"/>
      <c r="F238" s="283"/>
      <c r="G238" s="286"/>
      <c r="H238" s="286"/>
      <c r="I238" s="284">
        <v>0</v>
      </c>
      <c r="J238" s="284">
        <v>0</v>
      </c>
      <c r="K238" s="284">
        <v>0</v>
      </c>
      <c r="L238" s="284">
        <v>0</v>
      </c>
      <c r="M238" s="284">
        <v>0</v>
      </c>
      <c r="N238" s="284">
        <v>0</v>
      </c>
      <c r="O238" s="284">
        <v>0</v>
      </c>
      <c r="P238" s="284">
        <v>0</v>
      </c>
      <c r="Q238" s="284">
        <v>0</v>
      </c>
      <c r="R238" s="284">
        <v>0</v>
      </c>
      <c r="S238" s="284">
        <v>0</v>
      </c>
      <c r="T238" s="284">
        <v>0</v>
      </c>
      <c r="U238" s="284">
        <v>0</v>
      </c>
      <c r="V238" s="284">
        <v>0</v>
      </c>
      <c r="W238" s="284">
        <v>0</v>
      </c>
      <c r="X238" s="284">
        <v>0</v>
      </c>
      <c r="Y238" s="284">
        <v>0</v>
      </c>
      <c r="Z238" s="284">
        <v>0</v>
      </c>
      <c r="AA238" s="284">
        <v>0</v>
      </c>
      <c r="AB238" s="284">
        <v>0</v>
      </c>
      <c r="AC238" s="284">
        <v>0</v>
      </c>
      <c r="AD238" s="284">
        <v>0</v>
      </c>
      <c r="AE238" s="284">
        <v>0</v>
      </c>
      <c r="AF238" s="284">
        <v>0</v>
      </c>
      <c r="AG238" s="284">
        <v>0</v>
      </c>
      <c r="AH238" s="284">
        <v>0</v>
      </c>
      <c r="AI238" s="284">
        <v>0</v>
      </c>
      <c r="AJ238" s="284">
        <v>0</v>
      </c>
      <c r="AK238" s="284">
        <v>0</v>
      </c>
      <c r="AL238" s="284">
        <v>0</v>
      </c>
      <c r="AM238" s="284">
        <v>0</v>
      </c>
      <c r="AN238" s="284">
        <v>0</v>
      </c>
      <c r="AO238" s="284">
        <v>0</v>
      </c>
      <c r="AP238" s="284">
        <v>0</v>
      </c>
      <c r="AQ238" s="284">
        <v>0</v>
      </c>
      <c r="AR238" s="284">
        <v>0</v>
      </c>
      <c r="AS238" s="284">
        <v>0</v>
      </c>
      <c r="AT238" s="284">
        <v>0</v>
      </c>
      <c r="AU238" s="284">
        <v>0</v>
      </c>
      <c r="AV238" s="284">
        <v>0</v>
      </c>
      <c r="AW238" s="284">
        <v>0</v>
      </c>
      <c r="AX238" s="284">
        <v>0</v>
      </c>
      <c r="AY238" s="284">
        <v>0</v>
      </c>
      <c r="AZ238" s="284">
        <v>0</v>
      </c>
      <c r="BA238" s="284">
        <v>0</v>
      </c>
      <c r="BB238" s="284">
        <v>0</v>
      </c>
      <c r="BC238" s="284">
        <v>0</v>
      </c>
      <c r="BD238" s="284">
        <v>0</v>
      </c>
      <c r="BE238" s="284">
        <v>0</v>
      </c>
      <c r="BF238" s="284">
        <v>0</v>
      </c>
      <c r="BG238" s="285">
        <v>0</v>
      </c>
    </row>
    <row r="239" spans="1:59" outlineLevel="1">
      <c r="A239" s="15"/>
      <c r="B239" s="15"/>
      <c r="C239" s="139">
        <v>2027</v>
      </c>
      <c r="D239" s="140">
        <v>0</v>
      </c>
      <c r="E239" s="270"/>
      <c r="F239" s="283"/>
      <c r="G239" s="286"/>
      <c r="H239" s="286"/>
      <c r="I239" s="286"/>
      <c r="J239" s="284">
        <v>0</v>
      </c>
      <c r="K239" s="284">
        <v>0</v>
      </c>
      <c r="L239" s="284">
        <v>0</v>
      </c>
      <c r="M239" s="284">
        <v>0</v>
      </c>
      <c r="N239" s="284">
        <v>0</v>
      </c>
      <c r="O239" s="284">
        <v>0</v>
      </c>
      <c r="P239" s="284">
        <v>0</v>
      </c>
      <c r="Q239" s="284">
        <v>0</v>
      </c>
      <c r="R239" s="284">
        <v>0</v>
      </c>
      <c r="S239" s="284">
        <v>0</v>
      </c>
      <c r="T239" s="284">
        <v>0</v>
      </c>
      <c r="U239" s="284">
        <v>0</v>
      </c>
      <c r="V239" s="284">
        <v>0</v>
      </c>
      <c r="W239" s="284">
        <v>0</v>
      </c>
      <c r="X239" s="284">
        <v>0</v>
      </c>
      <c r="Y239" s="284">
        <v>0</v>
      </c>
      <c r="Z239" s="284">
        <v>0</v>
      </c>
      <c r="AA239" s="284">
        <v>0</v>
      </c>
      <c r="AB239" s="284">
        <v>0</v>
      </c>
      <c r="AC239" s="284">
        <v>0</v>
      </c>
      <c r="AD239" s="284">
        <v>0</v>
      </c>
      <c r="AE239" s="284">
        <v>0</v>
      </c>
      <c r="AF239" s="284">
        <v>0</v>
      </c>
      <c r="AG239" s="284">
        <v>0</v>
      </c>
      <c r="AH239" s="284">
        <v>0</v>
      </c>
      <c r="AI239" s="284">
        <v>0</v>
      </c>
      <c r="AJ239" s="284">
        <v>0</v>
      </c>
      <c r="AK239" s="284">
        <v>0</v>
      </c>
      <c r="AL239" s="284">
        <v>0</v>
      </c>
      <c r="AM239" s="284">
        <v>0</v>
      </c>
      <c r="AN239" s="284">
        <v>0</v>
      </c>
      <c r="AO239" s="284">
        <v>0</v>
      </c>
      <c r="AP239" s="284">
        <v>0</v>
      </c>
      <c r="AQ239" s="284">
        <v>0</v>
      </c>
      <c r="AR239" s="284">
        <v>0</v>
      </c>
      <c r="AS239" s="284">
        <v>0</v>
      </c>
      <c r="AT239" s="284">
        <v>0</v>
      </c>
      <c r="AU239" s="284">
        <v>0</v>
      </c>
      <c r="AV239" s="284">
        <v>0</v>
      </c>
      <c r="AW239" s="284">
        <v>0</v>
      </c>
      <c r="AX239" s="284">
        <v>0</v>
      </c>
      <c r="AY239" s="284">
        <v>0</v>
      </c>
      <c r="AZ239" s="284">
        <v>0</v>
      </c>
      <c r="BA239" s="284">
        <v>0</v>
      </c>
      <c r="BB239" s="284">
        <v>0</v>
      </c>
      <c r="BC239" s="284">
        <v>0</v>
      </c>
      <c r="BD239" s="284">
        <v>0</v>
      </c>
      <c r="BE239" s="284">
        <v>0</v>
      </c>
      <c r="BF239" s="284">
        <v>0</v>
      </c>
      <c r="BG239" s="285">
        <v>0</v>
      </c>
    </row>
    <row r="240" spans="1:59" outlineLevel="1">
      <c r="A240" s="15"/>
      <c r="B240" s="15"/>
      <c r="C240" s="139">
        <v>2028</v>
      </c>
      <c r="D240" s="140">
        <v>0</v>
      </c>
      <c r="E240" s="270"/>
      <c r="F240" s="283"/>
      <c r="G240" s="286"/>
      <c r="H240" s="286"/>
      <c r="I240" s="286"/>
      <c r="J240" s="286"/>
      <c r="K240" s="284">
        <v>0</v>
      </c>
      <c r="L240" s="284">
        <v>0</v>
      </c>
      <c r="M240" s="284">
        <v>0</v>
      </c>
      <c r="N240" s="284">
        <v>0</v>
      </c>
      <c r="O240" s="284">
        <v>0</v>
      </c>
      <c r="P240" s="284">
        <v>0</v>
      </c>
      <c r="Q240" s="284">
        <v>0</v>
      </c>
      <c r="R240" s="284">
        <v>0</v>
      </c>
      <c r="S240" s="284">
        <v>0</v>
      </c>
      <c r="T240" s="284">
        <v>0</v>
      </c>
      <c r="U240" s="284">
        <v>0</v>
      </c>
      <c r="V240" s="284">
        <v>0</v>
      </c>
      <c r="W240" s="284">
        <v>0</v>
      </c>
      <c r="X240" s="284">
        <v>0</v>
      </c>
      <c r="Y240" s="284">
        <v>0</v>
      </c>
      <c r="Z240" s="284">
        <v>0</v>
      </c>
      <c r="AA240" s="284">
        <v>0</v>
      </c>
      <c r="AB240" s="284">
        <v>0</v>
      </c>
      <c r="AC240" s="284">
        <v>0</v>
      </c>
      <c r="AD240" s="284">
        <v>0</v>
      </c>
      <c r="AE240" s="284">
        <v>0</v>
      </c>
      <c r="AF240" s="284">
        <v>0</v>
      </c>
      <c r="AG240" s="284">
        <v>0</v>
      </c>
      <c r="AH240" s="284">
        <v>0</v>
      </c>
      <c r="AI240" s="284">
        <v>0</v>
      </c>
      <c r="AJ240" s="284">
        <v>0</v>
      </c>
      <c r="AK240" s="284">
        <v>0</v>
      </c>
      <c r="AL240" s="284">
        <v>0</v>
      </c>
      <c r="AM240" s="284">
        <v>0</v>
      </c>
      <c r="AN240" s="284">
        <v>0</v>
      </c>
      <c r="AO240" s="284">
        <v>0</v>
      </c>
      <c r="AP240" s="284">
        <v>0</v>
      </c>
      <c r="AQ240" s="284">
        <v>0</v>
      </c>
      <c r="AR240" s="284">
        <v>0</v>
      </c>
      <c r="AS240" s="284">
        <v>0</v>
      </c>
      <c r="AT240" s="284">
        <v>0</v>
      </c>
      <c r="AU240" s="284">
        <v>0</v>
      </c>
      <c r="AV240" s="284">
        <v>0</v>
      </c>
      <c r="AW240" s="284">
        <v>0</v>
      </c>
      <c r="AX240" s="284">
        <v>0</v>
      </c>
      <c r="AY240" s="284">
        <v>0</v>
      </c>
      <c r="AZ240" s="284">
        <v>0</v>
      </c>
      <c r="BA240" s="284">
        <v>0</v>
      </c>
      <c r="BB240" s="284">
        <v>0</v>
      </c>
      <c r="BC240" s="284">
        <v>0</v>
      </c>
      <c r="BD240" s="284">
        <v>0</v>
      </c>
      <c r="BE240" s="284">
        <v>0</v>
      </c>
      <c r="BF240" s="284">
        <v>0</v>
      </c>
      <c r="BG240" s="285">
        <v>0</v>
      </c>
    </row>
    <row r="241" spans="1:59" outlineLevel="1">
      <c r="A241" s="15"/>
      <c r="B241" s="15"/>
      <c r="C241" s="139">
        <v>2029</v>
      </c>
      <c r="D241" s="140">
        <v>0</v>
      </c>
      <c r="E241" s="270"/>
      <c r="F241" s="283"/>
      <c r="G241" s="286"/>
      <c r="H241" s="286"/>
      <c r="I241" s="286"/>
      <c r="J241" s="286"/>
      <c r="K241" s="286"/>
      <c r="L241" s="284">
        <v>0</v>
      </c>
      <c r="M241" s="284">
        <v>0</v>
      </c>
      <c r="N241" s="284">
        <v>0</v>
      </c>
      <c r="O241" s="284">
        <v>0</v>
      </c>
      <c r="P241" s="284">
        <v>0</v>
      </c>
      <c r="Q241" s="284">
        <v>0</v>
      </c>
      <c r="R241" s="284">
        <v>0</v>
      </c>
      <c r="S241" s="284">
        <v>0</v>
      </c>
      <c r="T241" s="284">
        <v>0</v>
      </c>
      <c r="U241" s="284">
        <v>0</v>
      </c>
      <c r="V241" s="284">
        <v>0</v>
      </c>
      <c r="W241" s="284">
        <v>0</v>
      </c>
      <c r="X241" s="284">
        <v>0</v>
      </c>
      <c r="Y241" s="284">
        <v>0</v>
      </c>
      <c r="Z241" s="284">
        <v>0</v>
      </c>
      <c r="AA241" s="284">
        <v>0</v>
      </c>
      <c r="AB241" s="284">
        <v>0</v>
      </c>
      <c r="AC241" s="284">
        <v>0</v>
      </c>
      <c r="AD241" s="284">
        <v>0</v>
      </c>
      <c r="AE241" s="284">
        <v>0</v>
      </c>
      <c r="AF241" s="284">
        <v>0</v>
      </c>
      <c r="AG241" s="284">
        <v>0</v>
      </c>
      <c r="AH241" s="284">
        <v>0</v>
      </c>
      <c r="AI241" s="284">
        <v>0</v>
      </c>
      <c r="AJ241" s="284">
        <v>0</v>
      </c>
      <c r="AK241" s="284">
        <v>0</v>
      </c>
      <c r="AL241" s="284">
        <v>0</v>
      </c>
      <c r="AM241" s="284">
        <v>0</v>
      </c>
      <c r="AN241" s="284">
        <v>0</v>
      </c>
      <c r="AO241" s="284">
        <v>0</v>
      </c>
      <c r="AP241" s="284">
        <v>0</v>
      </c>
      <c r="AQ241" s="284">
        <v>0</v>
      </c>
      <c r="AR241" s="284">
        <v>0</v>
      </c>
      <c r="AS241" s="284">
        <v>0</v>
      </c>
      <c r="AT241" s="284">
        <v>0</v>
      </c>
      <c r="AU241" s="284">
        <v>0</v>
      </c>
      <c r="AV241" s="284">
        <v>0</v>
      </c>
      <c r="AW241" s="284">
        <v>0</v>
      </c>
      <c r="AX241" s="284">
        <v>0</v>
      </c>
      <c r="AY241" s="284">
        <v>0</v>
      </c>
      <c r="AZ241" s="284">
        <v>0</v>
      </c>
      <c r="BA241" s="284">
        <v>0</v>
      </c>
      <c r="BB241" s="284">
        <v>0</v>
      </c>
      <c r="BC241" s="284">
        <v>0</v>
      </c>
      <c r="BD241" s="284">
        <v>0</v>
      </c>
      <c r="BE241" s="284">
        <v>0</v>
      </c>
      <c r="BF241" s="284">
        <v>0</v>
      </c>
      <c r="BG241" s="285">
        <v>0</v>
      </c>
    </row>
    <row r="242" spans="1:59" outlineLevel="1">
      <c r="A242" s="15"/>
      <c r="B242" s="15"/>
      <c r="C242" s="139">
        <v>2030</v>
      </c>
      <c r="D242" s="140">
        <v>0</v>
      </c>
      <c r="E242" s="270"/>
      <c r="F242" s="283"/>
      <c r="G242" s="286"/>
      <c r="H242" s="286"/>
      <c r="I242" s="286"/>
      <c r="J242" s="286"/>
      <c r="K242" s="286"/>
      <c r="L242" s="286"/>
      <c r="M242" s="284">
        <v>0</v>
      </c>
      <c r="N242" s="284">
        <v>0</v>
      </c>
      <c r="O242" s="284">
        <v>0</v>
      </c>
      <c r="P242" s="284">
        <v>0</v>
      </c>
      <c r="Q242" s="284">
        <v>0</v>
      </c>
      <c r="R242" s="284">
        <v>0</v>
      </c>
      <c r="S242" s="284">
        <v>0</v>
      </c>
      <c r="T242" s="284">
        <v>0</v>
      </c>
      <c r="U242" s="284">
        <v>0</v>
      </c>
      <c r="V242" s="284">
        <v>0</v>
      </c>
      <c r="W242" s="284">
        <v>0</v>
      </c>
      <c r="X242" s="284">
        <v>0</v>
      </c>
      <c r="Y242" s="284">
        <v>0</v>
      </c>
      <c r="Z242" s="284">
        <v>0</v>
      </c>
      <c r="AA242" s="284">
        <v>0</v>
      </c>
      <c r="AB242" s="284">
        <v>0</v>
      </c>
      <c r="AC242" s="284">
        <v>0</v>
      </c>
      <c r="AD242" s="284">
        <v>0</v>
      </c>
      <c r="AE242" s="284">
        <v>0</v>
      </c>
      <c r="AF242" s="284">
        <v>0</v>
      </c>
      <c r="AG242" s="284">
        <v>0</v>
      </c>
      <c r="AH242" s="284">
        <v>0</v>
      </c>
      <c r="AI242" s="284">
        <v>0</v>
      </c>
      <c r="AJ242" s="284">
        <v>0</v>
      </c>
      <c r="AK242" s="284">
        <v>0</v>
      </c>
      <c r="AL242" s="284">
        <v>0</v>
      </c>
      <c r="AM242" s="284">
        <v>0</v>
      </c>
      <c r="AN242" s="284">
        <v>0</v>
      </c>
      <c r="AO242" s="284">
        <v>0</v>
      </c>
      <c r="AP242" s="284">
        <v>0</v>
      </c>
      <c r="AQ242" s="284">
        <v>0</v>
      </c>
      <c r="AR242" s="284">
        <v>0</v>
      </c>
      <c r="AS242" s="284">
        <v>0</v>
      </c>
      <c r="AT242" s="284">
        <v>0</v>
      </c>
      <c r="AU242" s="284">
        <v>0</v>
      </c>
      <c r="AV242" s="284">
        <v>0</v>
      </c>
      <c r="AW242" s="284">
        <v>0</v>
      </c>
      <c r="AX242" s="284">
        <v>0</v>
      </c>
      <c r="AY242" s="284">
        <v>0</v>
      </c>
      <c r="AZ242" s="284">
        <v>0</v>
      </c>
      <c r="BA242" s="284">
        <v>0</v>
      </c>
      <c r="BB242" s="284">
        <v>0</v>
      </c>
      <c r="BC242" s="284">
        <v>0</v>
      </c>
      <c r="BD242" s="284">
        <v>0</v>
      </c>
      <c r="BE242" s="284">
        <v>0</v>
      </c>
      <c r="BF242" s="284">
        <v>0</v>
      </c>
      <c r="BG242" s="285">
        <v>0</v>
      </c>
    </row>
    <row r="243" spans="1:59" outlineLevel="1">
      <c r="A243" s="15"/>
      <c r="B243" s="15"/>
      <c r="C243" s="139">
        <v>2031</v>
      </c>
      <c r="D243" s="140">
        <v>0</v>
      </c>
      <c r="E243" s="270"/>
      <c r="F243" s="283"/>
      <c r="G243" s="286"/>
      <c r="H243" s="286"/>
      <c r="I243" s="286"/>
      <c r="J243" s="286"/>
      <c r="K243" s="286"/>
      <c r="L243" s="286"/>
      <c r="M243" s="286"/>
      <c r="N243" s="284">
        <v>0</v>
      </c>
      <c r="O243" s="284">
        <v>0</v>
      </c>
      <c r="P243" s="284">
        <v>0</v>
      </c>
      <c r="Q243" s="284">
        <v>0</v>
      </c>
      <c r="R243" s="284">
        <v>0</v>
      </c>
      <c r="S243" s="284">
        <v>0</v>
      </c>
      <c r="T243" s="284">
        <v>0</v>
      </c>
      <c r="U243" s="284">
        <v>0</v>
      </c>
      <c r="V243" s="284">
        <v>0</v>
      </c>
      <c r="W243" s="284">
        <v>0</v>
      </c>
      <c r="X243" s="284">
        <v>0</v>
      </c>
      <c r="Y243" s="284">
        <v>0</v>
      </c>
      <c r="Z243" s="284">
        <v>0</v>
      </c>
      <c r="AA243" s="284">
        <v>0</v>
      </c>
      <c r="AB243" s="284">
        <v>0</v>
      </c>
      <c r="AC243" s="284">
        <v>0</v>
      </c>
      <c r="AD243" s="284">
        <v>0</v>
      </c>
      <c r="AE243" s="284">
        <v>0</v>
      </c>
      <c r="AF243" s="284">
        <v>0</v>
      </c>
      <c r="AG243" s="284">
        <v>0</v>
      </c>
      <c r="AH243" s="284">
        <v>0</v>
      </c>
      <c r="AI243" s="284">
        <v>0</v>
      </c>
      <c r="AJ243" s="284">
        <v>0</v>
      </c>
      <c r="AK243" s="284">
        <v>0</v>
      </c>
      <c r="AL243" s="284">
        <v>0</v>
      </c>
      <c r="AM243" s="284">
        <v>0</v>
      </c>
      <c r="AN243" s="284">
        <v>0</v>
      </c>
      <c r="AO243" s="284">
        <v>0</v>
      </c>
      <c r="AP243" s="284">
        <v>0</v>
      </c>
      <c r="AQ243" s="284">
        <v>0</v>
      </c>
      <c r="AR243" s="284">
        <v>0</v>
      </c>
      <c r="AS243" s="284">
        <v>0</v>
      </c>
      <c r="AT243" s="284">
        <v>0</v>
      </c>
      <c r="AU243" s="284">
        <v>0</v>
      </c>
      <c r="AV243" s="284">
        <v>0</v>
      </c>
      <c r="AW243" s="284">
        <v>0</v>
      </c>
      <c r="AX243" s="284">
        <v>0</v>
      </c>
      <c r="AY243" s="284">
        <v>0</v>
      </c>
      <c r="AZ243" s="284">
        <v>0</v>
      </c>
      <c r="BA243" s="284">
        <v>0</v>
      </c>
      <c r="BB243" s="284">
        <v>0</v>
      </c>
      <c r="BC243" s="284">
        <v>0</v>
      </c>
      <c r="BD243" s="284">
        <v>0</v>
      </c>
      <c r="BE243" s="284">
        <v>0</v>
      </c>
      <c r="BF243" s="284">
        <v>0</v>
      </c>
      <c r="BG243" s="285">
        <v>0</v>
      </c>
    </row>
    <row r="244" spans="1:59" outlineLevel="1">
      <c r="A244" s="15"/>
      <c r="B244" s="15"/>
      <c r="C244" s="139">
        <v>2032</v>
      </c>
      <c r="D244" s="140">
        <v>0</v>
      </c>
      <c r="E244" s="270"/>
      <c r="F244" s="283"/>
      <c r="G244" s="286"/>
      <c r="H244" s="286"/>
      <c r="I244" s="286"/>
      <c r="J244" s="286"/>
      <c r="K244" s="286"/>
      <c r="L244" s="286"/>
      <c r="M244" s="286"/>
      <c r="N244" s="286"/>
      <c r="O244" s="284">
        <v>0</v>
      </c>
      <c r="P244" s="284">
        <v>0</v>
      </c>
      <c r="Q244" s="284">
        <v>0</v>
      </c>
      <c r="R244" s="284">
        <v>0</v>
      </c>
      <c r="S244" s="284">
        <v>0</v>
      </c>
      <c r="T244" s="284">
        <v>0</v>
      </c>
      <c r="U244" s="284">
        <v>0</v>
      </c>
      <c r="V244" s="284">
        <v>0</v>
      </c>
      <c r="W244" s="284">
        <v>0</v>
      </c>
      <c r="X244" s="284">
        <v>0</v>
      </c>
      <c r="Y244" s="284">
        <v>0</v>
      </c>
      <c r="Z244" s="284">
        <v>0</v>
      </c>
      <c r="AA244" s="284">
        <v>0</v>
      </c>
      <c r="AB244" s="284">
        <v>0</v>
      </c>
      <c r="AC244" s="284">
        <v>0</v>
      </c>
      <c r="AD244" s="284">
        <v>0</v>
      </c>
      <c r="AE244" s="284">
        <v>0</v>
      </c>
      <c r="AF244" s="284">
        <v>0</v>
      </c>
      <c r="AG244" s="284">
        <v>0</v>
      </c>
      <c r="AH244" s="284">
        <v>0</v>
      </c>
      <c r="AI244" s="284">
        <v>0</v>
      </c>
      <c r="AJ244" s="284">
        <v>0</v>
      </c>
      <c r="AK244" s="284">
        <v>0</v>
      </c>
      <c r="AL244" s="284">
        <v>0</v>
      </c>
      <c r="AM244" s="284">
        <v>0</v>
      </c>
      <c r="AN244" s="284">
        <v>0</v>
      </c>
      <c r="AO244" s="284">
        <v>0</v>
      </c>
      <c r="AP244" s="284">
        <v>0</v>
      </c>
      <c r="AQ244" s="284">
        <v>0</v>
      </c>
      <c r="AR244" s="284">
        <v>0</v>
      </c>
      <c r="AS244" s="284">
        <v>0</v>
      </c>
      <c r="AT244" s="284">
        <v>0</v>
      </c>
      <c r="AU244" s="284">
        <v>0</v>
      </c>
      <c r="AV244" s="284">
        <v>0</v>
      </c>
      <c r="AW244" s="284">
        <v>0</v>
      </c>
      <c r="AX244" s="284">
        <v>0</v>
      </c>
      <c r="AY244" s="284">
        <v>0</v>
      </c>
      <c r="AZ244" s="284">
        <v>0</v>
      </c>
      <c r="BA244" s="284">
        <v>0</v>
      </c>
      <c r="BB244" s="284">
        <v>0</v>
      </c>
      <c r="BC244" s="284">
        <v>0</v>
      </c>
      <c r="BD244" s="284">
        <v>0</v>
      </c>
      <c r="BE244" s="284">
        <v>0</v>
      </c>
      <c r="BF244" s="284">
        <v>0</v>
      </c>
      <c r="BG244" s="285">
        <v>0</v>
      </c>
    </row>
    <row r="245" spans="1:59" outlineLevel="1">
      <c r="A245" s="15"/>
      <c r="B245" s="15"/>
      <c r="C245" s="139">
        <v>2033</v>
      </c>
      <c r="D245" s="140">
        <v>0</v>
      </c>
      <c r="E245" s="270"/>
      <c r="F245" s="283"/>
      <c r="G245" s="286"/>
      <c r="H245" s="286"/>
      <c r="I245" s="286"/>
      <c r="J245" s="286"/>
      <c r="K245" s="286"/>
      <c r="L245" s="286"/>
      <c r="M245" s="286"/>
      <c r="N245" s="286"/>
      <c r="O245" s="286"/>
      <c r="P245" s="284">
        <v>0</v>
      </c>
      <c r="Q245" s="284">
        <v>0</v>
      </c>
      <c r="R245" s="284">
        <v>0</v>
      </c>
      <c r="S245" s="284">
        <v>0</v>
      </c>
      <c r="T245" s="284">
        <v>0</v>
      </c>
      <c r="U245" s="284">
        <v>0</v>
      </c>
      <c r="V245" s="284">
        <v>0</v>
      </c>
      <c r="W245" s="284">
        <v>0</v>
      </c>
      <c r="X245" s="284">
        <v>0</v>
      </c>
      <c r="Y245" s="284">
        <v>0</v>
      </c>
      <c r="Z245" s="284">
        <v>0</v>
      </c>
      <c r="AA245" s="284">
        <v>0</v>
      </c>
      <c r="AB245" s="284">
        <v>0</v>
      </c>
      <c r="AC245" s="284">
        <v>0</v>
      </c>
      <c r="AD245" s="284">
        <v>0</v>
      </c>
      <c r="AE245" s="284">
        <v>0</v>
      </c>
      <c r="AF245" s="284">
        <v>0</v>
      </c>
      <c r="AG245" s="284">
        <v>0</v>
      </c>
      <c r="AH245" s="284">
        <v>0</v>
      </c>
      <c r="AI245" s="284">
        <v>0</v>
      </c>
      <c r="AJ245" s="284">
        <v>0</v>
      </c>
      <c r="AK245" s="284">
        <v>0</v>
      </c>
      <c r="AL245" s="284">
        <v>0</v>
      </c>
      <c r="AM245" s="284">
        <v>0</v>
      </c>
      <c r="AN245" s="284">
        <v>0</v>
      </c>
      <c r="AO245" s="284">
        <v>0</v>
      </c>
      <c r="AP245" s="284">
        <v>0</v>
      </c>
      <c r="AQ245" s="284">
        <v>0</v>
      </c>
      <c r="AR245" s="284">
        <v>0</v>
      </c>
      <c r="AS245" s="284">
        <v>0</v>
      </c>
      <c r="AT245" s="284">
        <v>0</v>
      </c>
      <c r="AU245" s="284">
        <v>0</v>
      </c>
      <c r="AV245" s="284">
        <v>0</v>
      </c>
      <c r="AW245" s="284">
        <v>0</v>
      </c>
      <c r="AX245" s="284">
        <v>0</v>
      </c>
      <c r="AY245" s="284">
        <v>0</v>
      </c>
      <c r="AZ245" s="284">
        <v>0</v>
      </c>
      <c r="BA245" s="284">
        <v>0</v>
      </c>
      <c r="BB245" s="284">
        <v>0</v>
      </c>
      <c r="BC245" s="284">
        <v>0</v>
      </c>
      <c r="BD245" s="284">
        <v>0</v>
      </c>
      <c r="BE245" s="284">
        <v>0</v>
      </c>
      <c r="BF245" s="284">
        <v>0</v>
      </c>
      <c r="BG245" s="285">
        <v>0</v>
      </c>
    </row>
    <row r="246" spans="1:59" outlineLevel="1">
      <c r="A246" s="15"/>
      <c r="B246" s="15"/>
      <c r="C246" s="139">
        <v>2034</v>
      </c>
      <c r="D246" s="140">
        <v>0</v>
      </c>
      <c r="E246" s="270"/>
      <c r="F246" s="283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4">
        <v>0</v>
      </c>
      <c r="R246" s="284">
        <v>0</v>
      </c>
      <c r="S246" s="284">
        <v>0</v>
      </c>
      <c r="T246" s="284">
        <v>0</v>
      </c>
      <c r="U246" s="284">
        <v>0</v>
      </c>
      <c r="V246" s="284">
        <v>0</v>
      </c>
      <c r="W246" s="284">
        <v>0</v>
      </c>
      <c r="X246" s="284">
        <v>0</v>
      </c>
      <c r="Y246" s="284">
        <v>0</v>
      </c>
      <c r="Z246" s="284">
        <v>0</v>
      </c>
      <c r="AA246" s="284">
        <v>0</v>
      </c>
      <c r="AB246" s="284">
        <v>0</v>
      </c>
      <c r="AC246" s="284">
        <v>0</v>
      </c>
      <c r="AD246" s="284">
        <v>0</v>
      </c>
      <c r="AE246" s="284">
        <v>0</v>
      </c>
      <c r="AF246" s="284">
        <v>0</v>
      </c>
      <c r="AG246" s="284">
        <v>0</v>
      </c>
      <c r="AH246" s="284">
        <v>0</v>
      </c>
      <c r="AI246" s="284">
        <v>0</v>
      </c>
      <c r="AJ246" s="284">
        <v>0</v>
      </c>
      <c r="AK246" s="284">
        <v>0</v>
      </c>
      <c r="AL246" s="284">
        <v>0</v>
      </c>
      <c r="AM246" s="284">
        <v>0</v>
      </c>
      <c r="AN246" s="284">
        <v>0</v>
      </c>
      <c r="AO246" s="284">
        <v>0</v>
      </c>
      <c r="AP246" s="284">
        <v>0</v>
      </c>
      <c r="AQ246" s="284">
        <v>0</v>
      </c>
      <c r="AR246" s="284">
        <v>0</v>
      </c>
      <c r="AS246" s="284">
        <v>0</v>
      </c>
      <c r="AT246" s="284">
        <v>0</v>
      </c>
      <c r="AU246" s="284">
        <v>0</v>
      </c>
      <c r="AV246" s="284">
        <v>0</v>
      </c>
      <c r="AW246" s="284">
        <v>0</v>
      </c>
      <c r="AX246" s="284">
        <v>0</v>
      </c>
      <c r="AY246" s="284">
        <v>0</v>
      </c>
      <c r="AZ246" s="284">
        <v>0</v>
      </c>
      <c r="BA246" s="284">
        <v>0</v>
      </c>
      <c r="BB246" s="284">
        <v>0</v>
      </c>
      <c r="BC246" s="284">
        <v>0</v>
      </c>
      <c r="BD246" s="284">
        <v>0</v>
      </c>
      <c r="BE246" s="284">
        <v>0</v>
      </c>
      <c r="BF246" s="284">
        <v>0</v>
      </c>
      <c r="BG246" s="285">
        <v>0</v>
      </c>
    </row>
    <row r="247" spans="1:59" outlineLevel="1">
      <c r="A247" s="15"/>
      <c r="B247" s="15"/>
      <c r="C247" s="139">
        <v>2035</v>
      </c>
      <c r="D247" s="140">
        <v>0</v>
      </c>
      <c r="E247" s="270"/>
      <c r="F247" s="283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4">
        <v>0</v>
      </c>
      <c r="S247" s="284">
        <v>0</v>
      </c>
      <c r="T247" s="284">
        <v>0</v>
      </c>
      <c r="U247" s="284">
        <v>0</v>
      </c>
      <c r="V247" s="284">
        <v>0</v>
      </c>
      <c r="W247" s="284">
        <v>0</v>
      </c>
      <c r="X247" s="284">
        <v>0</v>
      </c>
      <c r="Y247" s="284">
        <v>0</v>
      </c>
      <c r="Z247" s="284">
        <v>0</v>
      </c>
      <c r="AA247" s="284">
        <v>0</v>
      </c>
      <c r="AB247" s="284">
        <v>0</v>
      </c>
      <c r="AC247" s="284">
        <v>0</v>
      </c>
      <c r="AD247" s="284">
        <v>0</v>
      </c>
      <c r="AE247" s="284">
        <v>0</v>
      </c>
      <c r="AF247" s="284">
        <v>0</v>
      </c>
      <c r="AG247" s="284">
        <v>0</v>
      </c>
      <c r="AH247" s="284">
        <v>0</v>
      </c>
      <c r="AI247" s="284">
        <v>0</v>
      </c>
      <c r="AJ247" s="284">
        <v>0</v>
      </c>
      <c r="AK247" s="284">
        <v>0</v>
      </c>
      <c r="AL247" s="284">
        <v>0</v>
      </c>
      <c r="AM247" s="284">
        <v>0</v>
      </c>
      <c r="AN247" s="284">
        <v>0</v>
      </c>
      <c r="AO247" s="284">
        <v>0</v>
      </c>
      <c r="AP247" s="284">
        <v>0</v>
      </c>
      <c r="AQ247" s="284">
        <v>0</v>
      </c>
      <c r="AR247" s="284">
        <v>0</v>
      </c>
      <c r="AS247" s="284">
        <v>0</v>
      </c>
      <c r="AT247" s="284">
        <v>0</v>
      </c>
      <c r="AU247" s="284">
        <v>0</v>
      </c>
      <c r="AV247" s="284">
        <v>0</v>
      </c>
      <c r="AW247" s="284">
        <v>0</v>
      </c>
      <c r="AX247" s="284">
        <v>0</v>
      </c>
      <c r="AY247" s="284">
        <v>0</v>
      </c>
      <c r="AZ247" s="284">
        <v>0</v>
      </c>
      <c r="BA247" s="284">
        <v>0</v>
      </c>
      <c r="BB247" s="284">
        <v>0</v>
      </c>
      <c r="BC247" s="284">
        <v>0</v>
      </c>
      <c r="BD247" s="284">
        <v>0</v>
      </c>
      <c r="BE247" s="284">
        <v>0</v>
      </c>
      <c r="BF247" s="284">
        <v>0</v>
      </c>
      <c r="BG247" s="285">
        <v>0</v>
      </c>
    </row>
    <row r="248" spans="1:59" outlineLevel="1">
      <c r="A248" s="15"/>
      <c r="B248" s="15"/>
      <c r="C248" s="139">
        <v>2036</v>
      </c>
      <c r="D248" s="140">
        <v>0</v>
      </c>
      <c r="E248" s="270"/>
      <c r="F248" s="283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4">
        <v>0</v>
      </c>
      <c r="T248" s="284">
        <v>0</v>
      </c>
      <c r="U248" s="284">
        <v>0</v>
      </c>
      <c r="V248" s="284">
        <v>0</v>
      </c>
      <c r="W248" s="284">
        <v>0</v>
      </c>
      <c r="X248" s="284">
        <v>0</v>
      </c>
      <c r="Y248" s="284">
        <v>0</v>
      </c>
      <c r="Z248" s="284">
        <v>0</v>
      </c>
      <c r="AA248" s="284">
        <v>0</v>
      </c>
      <c r="AB248" s="284">
        <v>0</v>
      </c>
      <c r="AC248" s="284">
        <v>0</v>
      </c>
      <c r="AD248" s="284">
        <v>0</v>
      </c>
      <c r="AE248" s="284">
        <v>0</v>
      </c>
      <c r="AF248" s="284">
        <v>0</v>
      </c>
      <c r="AG248" s="284">
        <v>0</v>
      </c>
      <c r="AH248" s="284">
        <v>0</v>
      </c>
      <c r="AI248" s="284">
        <v>0</v>
      </c>
      <c r="AJ248" s="284">
        <v>0</v>
      </c>
      <c r="AK248" s="284">
        <v>0</v>
      </c>
      <c r="AL248" s="284">
        <v>0</v>
      </c>
      <c r="AM248" s="284">
        <v>0</v>
      </c>
      <c r="AN248" s="284">
        <v>0</v>
      </c>
      <c r="AO248" s="284">
        <v>0</v>
      </c>
      <c r="AP248" s="284">
        <v>0</v>
      </c>
      <c r="AQ248" s="284">
        <v>0</v>
      </c>
      <c r="AR248" s="284">
        <v>0</v>
      </c>
      <c r="AS248" s="284">
        <v>0</v>
      </c>
      <c r="AT248" s="284">
        <v>0</v>
      </c>
      <c r="AU248" s="284">
        <v>0</v>
      </c>
      <c r="AV248" s="284">
        <v>0</v>
      </c>
      <c r="AW248" s="284">
        <v>0</v>
      </c>
      <c r="AX248" s="284">
        <v>0</v>
      </c>
      <c r="AY248" s="284">
        <v>0</v>
      </c>
      <c r="AZ248" s="284">
        <v>0</v>
      </c>
      <c r="BA248" s="284">
        <v>0</v>
      </c>
      <c r="BB248" s="284">
        <v>0</v>
      </c>
      <c r="BC248" s="284">
        <v>0</v>
      </c>
      <c r="BD248" s="284">
        <v>0</v>
      </c>
      <c r="BE248" s="284">
        <v>0</v>
      </c>
      <c r="BF248" s="284">
        <v>0</v>
      </c>
      <c r="BG248" s="285">
        <v>0</v>
      </c>
    </row>
    <row r="249" spans="1:59" outlineLevel="1">
      <c r="A249" s="15"/>
      <c r="B249" s="15"/>
      <c r="C249" s="139">
        <v>2037</v>
      </c>
      <c r="D249" s="140">
        <v>0</v>
      </c>
      <c r="E249" s="270"/>
      <c r="F249" s="283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4">
        <v>0</v>
      </c>
      <c r="U249" s="284">
        <v>0</v>
      </c>
      <c r="V249" s="284">
        <v>0</v>
      </c>
      <c r="W249" s="284">
        <v>0</v>
      </c>
      <c r="X249" s="284">
        <v>0</v>
      </c>
      <c r="Y249" s="284">
        <v>0</v>
      </c>
      <c r="Z249" s="284">
        <v>0</v>
      </c>
      <c r="AA249" s="284">
        <v>0</v>
      </c>
      <c r="AB249" s="284">
        <v>0</v>
      </c>
      <c r="AC249" s="284">
        <v>0</v>
      </c>
      <c r="AD249" s="284">
        <v>0</v>
      </c>
      <c r="AE249" s="284">
        <v>0</v>
      </c>
      <c r="AF249" s="284">
        <v>0</v>
      </c>
      <c r="AG249" s="284">
        <v>0</v>
      </c>
      <c r="AH249" s="284">
        <v>0</v>
      </c>
      <c r="AI249" s="284">
        <v>0</v>
      </c>
      <c r="AJ249" s="284">
        <v>0</v>
      </c>
      <c r="AK249" s="284">
        <v>0</v>
      </c>
      <c r="AL249" s="284">
        <v>0</v>
      </c>
      <c r="AM249" s="284">
        <v>0</v>
      </c>
      <c r="AN249" s="284">
        <v>0</v>
      </c>
      <c r="AO249" s="284">
        <v>0</v>
      </c>
      <c r="AP249" s="284">
        <v>0</v>
      </c>
      <c r="AQ249" s="284">
        <v>0</v>
      </c>
      <c r="AR249" s="284">
        <v>0</v>
      </c>
      <c r="AS249" s="284">
        <v>0</v>
      </c>
      <c r="AT249" s="284">
        <v>0</v>
      </c>
      <c r="AU249" s="284">
        <v>0</v>
      </c>
      <c r="AV249" s="284">
        <v>0</v>
      </c>
      <c r="AW249" s="284">
        <v>0</v>
      </c>
      <c r="AX249" s="284">
        <v>0</v>
      </c>
      <c r="AY249" s="284">
        <v>0</v>
      </c>
      <c r="AZ249" s="284">
        <v>0</v>
      </c>
      <c r="BA249" s="284">
        <v>0</v>
      </c>
      <c r="BB249" s="284">
        <v>0</v>
      </c>
      <c r="BC249" s="284">
        <v>0</v>
      </c>
      <c r="BD249" s="284">
        <v>0</v>
      </c>
      <c r="BE249" s="284">
        <v>0</v>
      </c>
      <c r="BF249" s="284">
        <v>0</v>
      </c>
      <c r="BG249" s="285">
        <v>0</v>
      </c>
    </row>
    <row r="250" spans="1:59" outlineLevel="1">
      <c r="A250" s="15"/>
      <c r="B250" s="15"/>
      <c r="C250" s="139">
        <v>2038</v>
      </c>
      <c r="D250" s="140">
        <v>0</v>
      </c>
      <c r="E250" s="270"/>
      <c r="F250" s="283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4">
        <v>0</v>
      </c>
      <c r="V250" s="284">
        <v>0</v>
      </c>
      <c r="W250" s="284">
        <v>0</v>
      </c>
      <c r="X250" s="284">
        <v>0</v>
      </c>
      <c r="Y250" s="284">
        <v>0</v>
      </c>
      <c r="Z250" s="284">
        <v>0</v>
      </c>
      <c r="AA250" s="284">
        <v>0</v>
      </c>
      <c r="AB250" s="284">
        <v>0</v>
      </c>
      <c r="AC250" s="284">
        <v>0</v>
      </c>
      <c r="AD250" s="284">
        <v>0</v>
      </c>
      <c r="AE250" s="284">
        <v>0</v>
      </c>
      <c r="AF250" s="284">
        <v>0</v>
      </c>
      <c r="AG250" s="284">
        <v>0</v>
      </c>
      <c r="AH250" s="284">
        <v>0</v>
      </c>
      <c r="AI250" s="284">
        <v>0</v>
      </c>
      <c r="AJ250" s="284">
        <v>0</v>
      </c>
      <c r="AK250" s="284">
        <v>0</v>
      </c>
      <c r="AL250" s="284">
        <v>0</v>
      </c>
      <c r="AM250" s="284">
        <v>0</v>
      </c>
      <c r="AN250" s="284">
        <v>0</v>
      </c>
      <c r="AO250" s="284">
        <v>0</v>
      </c>
      <c r="AP250" s="284">
        <v>0</v>
      </c>
      <c r="AQ250" s="284">
        <v>0</v>
      </c>
      <c r="AR250" s="284">
        <v>0</v>
      </c>
      <c r="AS250" s="284">
        <v>0</v>
      </c>
      <c r="AT250" s="284">
        <v>0</v>
      </c>
      <c r="AU250" s="284">
        <v>0</v>
      </c>
      <c r="AV250" s="284">
        <v>0</v>
      </c>
      <c r="AW250" s="284">
        <v>0</v>
      </c>
      <c r="AX250" s="284">
        <v>0</v>
      </c>
      <c r="AY250" s="284">
        <v>0</v>
      </c>
      <c r="AZ250" s="284">
        <v>0</v>
      </c>
      <c r="BA250" s="284">
        <v>0</v>
      </c>
      <c r="BB250" s="284">
        <v>0</v>
      </c>
      <c r="BC250" s="284">
        <v>0</v>
      </c>
      <c r="BD250" s="284">
        <v>0</v>
      </c>
      <c r="BE250" s="284">
        <v>0</v>
      </c>
      <c r="BF250" s="284">
        <v>0</v>
      </c>
      <c r="BG250" s="285">
        <v>0</v>
      </c>
    </row>
    <row r="251" spans="1:59" outlineLevel="1">
      <c r="A251" s="15"/>
      <c r="B251" s="15"/>
      <c r="C251" s="139">
        <v>2039</v>
      </c>
      <c r="D251" s="140">
        <v>0</v>
      </c>
      <c r="E251" s="270"/>
      <c r="F251" s="283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4">
        <v>0</v>
      </c>
      <c r="W251" s="284">
        <v>0</v>
      </c>
      <c r="X251" s="284">
        <v>0</v>
      </c>
      <c r="Y251" s="284">
        <v>0</v>
      </c>
      <c r="Z251" s="284">
        <v>0</v>
      </c>
      <c r="AA251" s="284">
        <v>0</v>
      </c>
      <c r="AB251" s="284">
        <v>0</v>
      </c>
      <c r="AC251" s="284">
        <v>0</v>
      </c>
      <c r="AD251" s="284">
        <v>0</v>
      </c>
      <c r="AE251" s="284">
        <v>0</v>
      </c>
      <c r="AF251" s="284">
        <v>0</v>
      </c>
      <c r="AG251" s="284">
        <v>0</v>
      </c>
      <c r="AH251" s="284">
        <v>0</v>
      </c>
      <c r="AI251" s="284">
        <v>0</v>
      </c>
      <c r="AJ251" s="284">
        <v>0</v>
      </c>
      <c r="AK251" s="284">
        <v>0</v>
      </c>
      <c r="AL251" s="284">
        <v>0</v>
      </c>
      <c r="AM251" s="284">
        <v>0</v>
      </c>
      <c r="AN251" s="284">
        <v>0</v>
      </c>
      <c r="AO251" s="284">
        <v>0</v>
      </c>
      <c r="AP251" s="284">
        <v>0</v>
      </c>
      <c r="AQ251" s="284">
        <v>0</v>
      </c>
      <c r="AR251" s="284">
        <v>0</v>
      </c>
      <c r="AS251" s="284">
        <v>0</v>
      </c>
      <c r="AT251" s="284">
        <v>0</v>
      </c>
      <c r="AU251" s="284">
        <v>0</v>
      </c>
      <c r="AV251" s="284">
        <v>0</v>
      </c>
      <c r="AW251" s="284">
        <v>0</v>
      </c>
      <c r="AX251" s="284">
        <v>0</v>
      </c>
      <c r="AY251" s="284">
        <v>0</v>
      </c>
      <c r="AZ251" s="284">
        <v>0</v>
      </c>
      <c r="BA251" s="284">
        <v>0</v>
      </c>
      <c r="BB251" s="284">
        <v>0</v>
      </c>
      <c r="BC251" s="284">
        <v>0</v>
      </c>
      <c r="BD251" s="284">
        <v>0</v>
      </c>
      <c r="BE251" s="284">
        <v>0</v>
      </c>
      <c r="BF251" s="284">
        <v>0</v>
      </c>
      <c r="BG251" s="285">
        <v>0</v>
      </c>
    </row>
    <row r="252" spans="1:59" outlineLevel="1">
      <c r="A252" s="15"/>
      <c r="B252" s="15"/>
      <c r="C252" s="139">
        <v>2040</v>
      </c>
      <c r="D252" s="140">
        <v>0</v>
      </c>
      <c r="E252" s="270"/>
      <c r="F252" s="283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4">
        <v>0</v>
      </c>
      <c r="X252" s="284">
        <v>0</v>
      </c>
      <c r="Y252" s="284">
        <v>0</v>
      </c>
      <c r="Z252" s="284">
        <v>0</v>
      </c>
      <c r="AA252" s="284">
        <v>0</v>
      </c>
      <c r="AB252" s="284">
        <v>0</v>
      </c>
      <c r="AC252" s="284">
        <v>0</v>
      </c>
      <c r="AD252" s="284">
        <v>0</v>
      </c>
      <c r="AE252" s="284">
        <v>0</v>
      </c>
      <c r="AF252" s="284">
        <v>0</v>
      </c>
      <c r="AG252" s="284">
        <v>0</v>
      </c>
      <c r="AH252" s="284">
        <v>0</v>
      </c>
      <c r="AI252" s="284">
        <v>0</v>
      </c>
      <c r="AJ252" s="284">
        <v>0</v>
      </c>
      <c r="AK252" s="284">
        <v>0</v>
      </c>
      <c r="AL252" s="284">
        <v>0</v>
      </c>
      <c r="AM252" s="284">
        <v>0</v>
      </c>
      <c r="AN252" s="284">
        <v>0</v>
      </c>
      <c r="AO252" s="284">
        <v>0</v>
      </c>
      <c r="AP252" s="284">
        <v>0</v>
      </c>
      <c r="AQ252" s="284">
        <v>0</v>
      </c>
      <c r="AR252" s="284">
        <v>0</v>
      </c>
      <c r="AS252" s="284">
        <v>0</v>
      </c>
      <c r="AT252" s="284">
        <v>0</v>
      </c>
      <c r="AU252" s="284">
        <v>0</v>
      </c>
      <c r="AV252" s="284">
        <v>0</v>
      </c>
      <c r="AW252" s="284">
        <v>0</v>
      </c>
      <c r="AX252" s="284">
        <v>0</v>
      </c>
      <c r="AY252" s="284">
        <v>0</v>
      </c>
      <c r="AZ252" s="284">
        <v>0</v>
      </c>
      <c r="BA252" s="284">
        <v>0</v>
      </c>
      <c r="BB252" s="284">
        <v>0</v>
      </c>
      <c r="BC252" s="284">
        <v>0</v>
      </c>
      <c r="BD252" s="284">
        <v>0</v>
      </c>
      <c r="BE252" s="284">
        <v>0</v>
      </c>
      <c r="BF252" s="284">
        <v>0</v>
      </c>
      <c r="BG252" s="285">
        <v>0</v>
      </c>
    </row>
    <row r="253" spans="1:59" outlineLevel="1">
      <c r="A253" s="15"/>
      <c r="B253" s="15"/>
      <c r="C253" s="139">
        <v>2041</v>
      </c>
      <c r="D253" s="140">
        <v>0</v>
      </c>
      <c r="E253" s="270"/>
      <c r="F253" s="283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4">
        <v>0</v>
      </c>
      <c r="Y253" s="284">
        <v>0</v>
      </c>
      <c r="Z253" s="284">
        <v>0</v>
      </c>
      <c r="AA253" s="284">
        <v>0</v>
      </c>
      <c r="AB253" s="284">
        <v>0</v>
      </c>
      <c r="AC253" s="284">
        <v>0</v>
      </c>
      <c r="AD253" s="284">
        <v>0</v>
      </c>
      <c r="AE253" s="284">
        <v>0</v>
      </c>
      <c r="AF253" s="284">
        <v>0</v>
      </c>
      <c r="AG253" s="284">
        <v>0</v>
      </c>
      <c r="AH253" s="284">
        <v>0</v>
      </c>
      <c r="AI253" s="284">
        <v>0</v>
      </c>
      <c r="AJ253" s="284">
        <v>0</v>
      </c>
      <c r="AK253" s="284">
        <v>0</v>
      </c>
      <c r="AL253" s="284">
        <v>0</v>
      </c>
      <c r="AM253" s="284">
        <v>0</v>
      </c>
      <c r="AN253" s="284">
        <v>0</v>
      </c>
      <c r="AO253" s="284">
        <v>0</v>
      </c>
      <c r="AP253" s="284">
        <v>0</v>
      </c>
      <c r="AQ253" s="284">
        <v>0</v>
      </c>
      <c r="AR253" s="284">
        <v>0</v>
      </c>
      <c r="AS253" s="284">
        <v>0</v>
      </c>
      <c r="AT253" s="284">
        <v>0</v>
      </c>
      <c r="AU253" s="284">
        <v>0</v>
      </c>
      <c r="AV253" s="284">
        <v>0</v>
      </c>
      <c r="AW253" s="284">
        <v>0</v>
      </c>
      <c r="AX253" s="284">
        <v>0</v>
      </c>
      <c r="AY253" s="284">
        <v>0</v>
      </c>
      <c r="AZ253" s="284">
        <v>0</v>
      </c>
      <c r="BA253" s="284">
        <v>0</v>
      </c>
      <c r="BB253" s="284">
        <v>0</v>
      </c>
      <c r="BC253" s="284">
        <v>0</v>
      </c>
      <c r="BD253" s="284">
        <v>0</v>
      </c>
      <c r="BE253" s="284">
        <v>0</v>
      </c>
      <c r="BF253" s="284">
        <v>0</v>
      </c>
      <c r="BG253" s="285">
        <v>0</v>
      </c>
    </row>
    <row r="254" spans="1:59" outlineLevel="1">
      <c r="A254" s="15"/>
      <c r="B254" s="15"/>
      <c r="C254" s="145">
        <v>2042</v>
      </c>
      <c r="D254" s="146">
        <v>0</v>
      </c>
      <c r="E254" s="270"/>
      <c r="F254" s="287"/>
      <c r="G254" s="288"/>
      <c r="H254" s="288"/>
      <c r="I254" s="288"/>
      <c r="J254" s="288"/>
      <c r="K254" s="288"/>
      <c r="L254" s="288"/>
      <c r="M254" s="288"/>
      <c r="N254" s="288"/>
      <c r="O254" s="288"/>
      <c r="P254" s="288"/>
      <c r="Q254" s="288"/>
      <c r="R254" s="288"/>
      <c r="S254" s="288"/>
      <c r="T254" s="288"/>
      <c r="U254" s="288"/>
      <c r="V254" s="288"/>
      <c r="W254" s="288"/>
      <c r="X254" s="288"/>
      <c r="Y254" s="289">
        <v>0</v>
      </c>
      <c r="Z254" s="289">
        <v>0</v>
      </c>
      <c r="AA254" s="289">
        <v>0</v>
      </c>
      <c r="AB254" s="289">
        <v>0</v>
      </c>
      <c r="AC254" s="289">
        <v>0</v>
      </c>
      <c r="AD254" s="289">
        <v>0</v>
      </c>
      <c r="AE254" s="289">
        <v>0</v>
      </c>
      <c r="AF254" s="289">
        <v>0</v>
      </c>
      <c r="AG254" s="289">
        <v>0</v>
      </c>
      <c r="AH254" s="289">
        <v>0</v>
      </c>
      <c r="AI254" s="289">
        <v>0</v>
      </c>
      <c r="AJ254" s="289">
        <v>0</v>
      </c>
      <c r="AK254" s="289">
        <v>0</v>
      </c>
      <c r="AL254" s="289">
        <v>0</v>
      </c>
      <c r="AM254" s="289">
        <v>0</v>
      </c>
      <c r="AN254" s="289">
        <v>0</v>
      </c>
      <c r="AO254" s="289">
        <v>0</v>
      </c>
      <c r="AP254" s="289">
        <v>0</v>
      </c>
      <c r="AQ254" s="289">
        <v>0</v>
      </c>
      <c r="AR254" s="289">
        <v>0</v>
      </c>
      <c r="AS254" s="289">
        <v>0</v>
      </c>
      <c r="AT254" s="289">
        <v>0</v>
      </c>
      <c r="AU254" s="289">
        <v>0</v>
      </c>
      <c r="AV254" s="289">
        <v>0</v>
      </c>
      <c r="AW254" s="289">
        <v>0</v>
      </c>
      <c r="AX254" s="289">
        <v>0</v>
      </c>
      <c r="AY254" s="289">
        <v>0</v>
      </c>
      <c r="AZ254" s="289">
        <v>0</v>
      </c>
      <c r="BA254" s="289">
        <v>0</v>
      </c>
      <c r="BB254" s="289">
        <v>0</v>
      </c>
      <c r="BC254" s="289">
        <v>0</v>
      </c>
      <c r="BD254" s="289">
        <v>0</v>
      </c>
      <c r="BE254" s="289">
        <v>0</v>
      </c>
      <c r="BF254" s="289">
        <v>0</v>
      </c>
      <c r="BG254" s="290">
        <v>0</v>
      </c>
    </row>
    <row r="255" spans="1:59" outlineLevel="1">
      <c r="A255" s="15"/>
      <c r="B255" s="15"/>
      <c r="C255" s="391" t="s">
        <v>128</v>
      </c>
      <c r="D255" s="392">
        <v>237</v>
      </c>
      <c r="E255" s="6"/>
      <c r="F255" s="394">
        <v>0</v>
      </c>
      <c r="G255" s="394">
        <v>0</v>
      </c>
      <c r="H255" s="394">
        <v>237</v>
      </c>
      <c r="I255" s="394">
        <v>237</v>
      </c>
      <c r="J255" s="394">
        <v>237</v>
      </c>
      <c r="K255" s="276">
        <v>237</v>
      </c>
      <c r="L255" s="276">
        <v>237</v>
      </c>
      <c r="M255" s="276">
        <v>237</v>
      </c>
      <c r="N255" s="276">
        <v>237</v>
      </c>
      <c r="O255" s="276">
        <v>237</v>
      </c>
      <c r="P255" s="276">
        <v>237</v>
      </c>
      <c r="Q255" s="276">
        <v>237</v>
      </c>
      <c r="R255" s="276">
        <v>237</v>
      </c>
      <c r="S255" s="276">
        <v>237</v>
      </c>
      <c r="T255" s="276">
        <v>237</v>
      </c>
      <c r="U255" s="276">
        <v>237</v>
      </c>
      <c r="V255" s="276">
        <v>237</v>
      </c>
      <c r="W255" s="276">
        <v>237</v>
      </c>
      <c r="X255" s="276">
        <v>237</v>
      </c>
      <c r="Y255" s="276">
        <v>237</v>
      </c>
      <c r="Z255" s="276">
        <v>237</v>
      </c>
      <c r="AA255" s="276">
        <v>237</v>
      </c>
      <c r="AB255" s="276">
        <v>237</v>
      </c>
      <c r="AC255" s="276">
        <v>237</v>
      </c>
      <c r="AD255" s="276">
        <v>237</v>
      </c>
      <c r="AE255" s="276">
        <v>237</v>
      </c>
      <c r="AF255" s="276">
        <v>237</v>
      </c>
      <c r="AG255" s="276">
        <v>237</v>
      </c>
      <c r="AH255" s="276">
        <v>237</v>
      </c>
      <c r="AI255" s="276">
        <v>237</v>
      </c>
      <c r="AJ255" s="276">
        <v>237</v>
      </c>
      <c r="AK255" s="276">
        <v>237</v>
      </c>
      <c r="AL255" s="276">
        <v>0</v>
      </c>
      <c r="AM255" s="276">
        <v>0</v>
      </c>
      <c r="AN255" s="276">
        <v>0</v>
      </c>
      <c r="AO255" s="276">
        <v>0</v>
      </c>
      <c r="AP255" s="276">
        <v>0</v>
      </c>
      <c r="AQ255" s="276">
        <v>0</v>
      </c>
      <c r="AR255" s="276">
        <v>0</v>
      </c>
      <c r="AS255" s="276">
        <v>0</v>
      </c>
      <c r="AT255" s="276">
        <v>0</v>
      </c>
      <c r="AU255" s="276">
        <v>0</v>
      </c>
      <c r="AV255" s="276">
        <v>0</v>
      </c>
      <c r="AW255" s="276">
        <v>0</v>
      </c>
      <c r="AX255" s="276">
        <v>0</v>
      </c>
      <c r="AY255" s="276">
        <v>0</v>
      </c>
      <c r="AZ255" s="276">
        <v>0</v>
      </c>
      <c r="BA255" s="276">
        <v>0</v>
      </c>
      <c r="BB255" s="276">
        <v>0</v>
      </c>
      <c r="BC255" s="276">
        <v>0</v>
      </c>
      <c r="BD255" s="276">
        <v>0</v>
      </c>
      <c r="BE255" s="276">
        <v>0</v>
      </c>
      <c r="BF255" s="395">
        <v>0</v>
      </c>
      <c r="BG255" s="396">
        <v>0</v>
      </c>
    </row>
    <row r="256" spans="1:59" s="35" customFormat="1">
      <c r="A256" s="327"/>
      <c r="B256" s="278"/>
      <c r="C256" s="278"/>
      <c r="D256" s="278"/>
      <c r="E256" s="278"/>
      <c r="F256" s="278"/>
      <c r="G256" s="278"/>
      <c r="H256" s="278"/>
      <c r="I256" s="278"/>
      <c r="J256" s="278"/>
      <c r="K256" s="278"/>
      <c r="L256" s="278"/>
      <c r="M256" s="278"/>
      <c r="N256" s="278"/>
      <c r="O256" s="278"/>
      <c r="P256" s="278"/>
      <c r="Q256" s="278"/>
      <c r="R256" s="278"/>
      <c r="S256" s="278"/>
      <c r="T256" s="278"/>
      <c r="U256" s="278"/>
      <c r="V256" s="278"/>
      <c r="W256" s="278"/>
      <c r="X256" s="278"/>
      <c r="Y256" s="278"/>
      <c r="Z256" s="278"/>
      <c r="AA256" s="278"/>
      <c r="AB256" s="278"/>
      <c r="AC256" s="278"/>
      <c r="AD256" s="278"/>
      <c r="AE256" s="278"/>
      <c r="AF256" s="278"/>
      <c r="AG256" s="278"/>
      <c r="AH256" s="278"/>
      <c r="AI256" s="278"/>
      <c r="AJ256" s="278"/>
      <c r="AK256" s="278"/>
      <c r="AL256" s="278"/>
      <c r="AM256" s="278"/>
      <c r="AN256" s="278"/>
      <c r="AO256" s="278"/>
      <c r="AP256" s="278"/>
      <c r="AQ256" s="278"/>
      <c r="AR256" s="278"/>
      <c r="AS256" s="278"/>
      <c r="AT256" s="278"/>
      <c r="AU256" s="278"/>
      <c r="AV256" s="278"/>
      <c r="AW256" s="278"/>
      <c r="AX256" s="278"/>
      <c r="AY256" s="278"/>
      <c r="AZ256" s="278"/>
      <c r="BA256" s="278"/>
      <c r="BB256" s="278"/>
      <c r="BC256" s="278"/>
      <c r="BD256" s="278"/>
      <c r="BE256" s="278"/>
      <c r="BF256" s="278"/>
      <c r="BG256" s="278"/>
    </row>
    <row r="257" spans="1:60" s="35" customFormat="1">
      <c r="A257" s="278"/>
      <c r="B257" s="278"/>
      <c r="C257" s="14" t="s">
        <v>103</v>
      </c>
      <c r="D257" s="278"/>
      <c r="E257" s="278"/>
      <c r="F257" s="278"/>
      <c r="G257" s="278"/>
      <c r="H257" s="278"/>
      <c r="I257" s="278"/>
      <c r="J257" s="278"/>
      <c r="K257" s="278"/>
      <c r="L257" s="278"/>
      <c r="M257" s="278"/>
      <c r="N257" s="278"/>
      <c r="O257" s="278"/>
      <c r="P257" s="278"/>
      <c r="Q257" s="278"/>
      <c r="R257" s="278"/>
      <c r="S257" s="278"/>
      <c r="T257" s="278"/>
      <c r="U257" s="275">
        <v>70.671289871755462</v>
      </c>
      <c r="V257" s="275">
        <v>72.856392031024541</v>
      </c>
      <c r="W257" s="275">
        <v>75.103878584371074</v>
      </c>
      <c r="X257" s="275">
        <v>77.309078348169336</v>
      </c>
      <c r="Y257" s="275">
        <v>79.780430478629796</v>
      </c>
      <c r="Z257" s="407">
        <v>77.022819209359781</v>
      </c>
      <c r="AA257" s="407">
        <v>78.948389689593768</v>
      </c>
      <c r="AB257" s="407">
        <v>80.922099431833601</v>
      </c>
      <c r="AC257" s="407">
        <v>82.945151917629431</v>
      </c>
      <c r="AD257" s="407">
        <v>85.018780715570159</v>
      </c>
      <c r="AE257" s="407">
        <v>87.144250233459402</v>
      </c>
      <c r="AF257" s="407">
        <v>89.322856489295873</v>
      </c>
      <c r="AG257" s="407">
        <v>91.555927901528264</v>
      </c>
      <c r="AH257" s="407">
        <v>93.844826099066466</v>
      </c>
      <c r="AI257" s="407">
        <v>96.190946751543123</v>
      </c>
      <c r="AJ257" s="407">
        <v>98.595720420331688</v>
      </c>
      <c r="AK257" s="407">
        <v>101.06061343083996</v>
      </c>
      <c r="AL257" s="407">
        <v>103.58712876661096</v>
      </c>
      <c r="AM257" s="407">
        <v>106.17680698577622</v>
      </c>
      <c r="AN257" s="407">
        <v>108.83122716042062</v>
      </c>
      <c r="AO257" s="407">
        <v>111.55200783943113</v>
      </c>
      <c r="AP257" s="407">
        <v>114.3408080354169</v>
      </c>
      <c r="AQ257" s="407">
        <v>117.19932823630231</v>
      </c>
      <c r="AR257" s="407">
        <v>120.12931144220985</v>
      </c>
      <c r="AS257" s="407">
        <v>123.13254422826509</v>
      </c>
      <c r="AT257" s="407">
        <v>126.2108578339717</v>
      </c>
      <c r="AU257" s="407">
        <v>129.366129279821</v>
      </c>
      <c r="AV257" s="407">
        <v>132.60028251181652</v>
      </c>
      <c r="AW257" s="407">
        <v>135.9152895746119</v>
      </c>
      <c r="AX257" s="407">
        <v>139.31317181397719</v>
      </c>
      <c r="AY257" s="407">
        <v>142.7960011093266</v>
      </c>
      <c r="AZ257" s="407">
        <v>146.36590113705975</v>
      </c>
      <c r="BA257" s="407">
        <v>150.02504866548622</v>
      </c>
      <c r="BB257" s="407">
        <v>153.77567488212335</v>
      </c>
      <c r="BC257" s="407">
        <v>157.62006675417643</v>
      </c>
      <c r="BD257" s="407">
        <v>161.56056842303084</v>
      </c>
      <c r="BE257" s="407">
        <v>165.59958263360659</v>
      </c>
      <c r="BF257" s="407">
        <v>169.73957219944674</v>
      </c>
      <c r="BG257" s="408">
        <v>173.9830615044329</v>
      </c>
      <c r="BH257" s="408">
        <v>178.3326380420437</v>
      </c>
    </row>
    <row r="258" spans="1:60" s="35" customFormat="1">
      <c r="A258" s="278"/>
      <c r="B258" s="278"/>
      <c r="C258" s="14" t="s">
        <v>104</v>
      </c>
      <c r="D258" s="278"/>
      <c r="E258" s="278"/>
      <c r="F258" s="278"/>
      <c r="G258" s="278"/>
      <c r="H258" s="278"/>
      <c r="I258" s="278"/>
      <c r="J258" s="278"/>
      <c r="K258" s="278"/>
      <c r="L258" s="278"/>
      <c r="M258" s="278"/>
      <c r="N258" s="278"/>
      <c r="O258" s="278"/>
      <c r="P258" s="278"/>
      <c r="Q258" s="278"/>
      <c r="R258" s="278"/>
      <c r="S258" s="278"/>
      <c r="T258" s="278"/>
      <c r="U258" s="275">
        <v>60.399094226643228</v>
      </c>
      <c r="V258" s="275">
        <v>61.878335125180122</v>
      </c>
      <c r="W258" s="275">
        <v>63.283989394005182</v>
      </c>
      <c r="X258" s="275">
        <v>64.866486573329396</v>
      </c>
      <c r="Y258" s="275">
        <v>66.353359844403258</v>
      </c>
      <c r="Z258" s="409">
        <v>64.940159358530039</v>
      </c>
      <c r="AA258" s="409">
        <v>66.563663342493285</v>
      </c>
      <c r="AB258" s="409">
        <v>68.22775492605561</v>
      </c>
      <c r="AC258" s="409">
        <v>69.933448799207</v>
      </c>
      <c r="AD258" s="409">
        <v>71.681785019187174</v>
      </c>
      <c r="AE258" s="409">
        <v>73.47382964466685</v>
      </c>
      <c r="AF258" s="409">
        <v>75.310675385783512</v>
      </c>
      <c r="AG258" s="409">
        <v>77.193442270428093</v>
      </c>
      <c r="AH258" s="409">
        <v>79.123278327188785</v>
      </c>
      <c r="AI258" s="409">
        <v>81.1013602853685</v>
      </c>
      <c r="AJ258" s="409">
        <v>83.128894292502707</v>
      </c>
      <c r="AK258" s="409">
        <v>85.207116649815262</v>
      </c>
      <c r="AL258" s="409">
        <v>87.337294566060635</v>
      </c>
      <c r="AM258" s="409">
        <v>89.520726930212149</v>
      </c>
      <c r="AN258" s="409">
        <v>91.758745103467447</v>
      </c>
      <c r="AO258" s="409">
        <v>94.052713731054126</v>
      </c>
      <c r="AP258" s="409">
        <v>96.404031574330475</v>
      </c>
      <c r="AQ258" s="409">
        <v>98.814132363688728</v>
      </c>
      <c r="AR258" s="409">
        <v>101.28448567278093</v>
      </c>
      <c r="AS258" s="409">
        <v>103.81659781460044</v>
      </c>
      <c r="AT258" s="409">
        <v>106.41201275996545</v>
      </c>
      <c r="AU258" s="409">
        <v>109.07231307896457</v>
      </c>
      <c r="AV258" s="409">
        <v>111.79912090593868</v>
      </c>
      <c r="AW258" s="409">
        <v>114.59409892858713</v>
      </c>
      <c r="AX258" s="409">
        <v>117.4589514018018</v>
      </c>
      <c r="AY258" s="409">
        <v>120.39542518684684</v>
      </c>
      <c r="AZ258" s="409">
        <v>123.405310816518</v>
      </c>
      <c r="BA258" s="409">
        <v>126.49044358693094</v>
      </c>
      <c r="BB258" s="409">
        <v>129.6527046766042</v>
      </c>
      <c r="BC258" s="409">
        <v>132.8940222935193</v>
      </c>
      <c r="BD258" s="409">
        <v>136.21637285085728</v>
      </c>
      <c r="BE258" s="409">
        <v>139.62178217212869</v>
      </c>
      <c r="BF258" s="409">
        <v>143.11232672643189</v>
      </c>
      <c r="BG258" s="409">
        <v>146.69013489459266</v>
      </c>
      <c r="BH258" s="409">
        <v>150.35738826695746</v>
      </c>
    </row>
    <row r="259" spans="1:60" s="35" customFormat="1">
      <c r="A259" s="278"/>
      <c r="B259" s="278"/>
      <c r="C259" s="278"/>
      <c r="D259" s="278"/>
      <c r="E259" s="278"/>
      <c r="F259" s="278"/>
      <c r="G259" s="278"/>
      <c r="H259" s="278"/>
      <c r="I259" s="278"/>
      <c r="J259" s="278"/>
      <c r="K259" s="278"/>
      <c r="L259" s="278"/>
      <c r="M259" s="278"/>
      <c r="N259" s="278"/>
      <c r="O259" s="278"/>
      <c r="P259" s="278"/>
      <c r="Q259" s="278"/>
      <c r="R259" s="278"/>
      <c r="S259" s="278"/>
      <c r="T259" s="278"/>
      <c r="U259" s="278"/>
      <c r="V259" s="278"/>
      <c r="W259" s="278"/>
      <c r="X259" s="278"/>
      <c r="Y259" s="278"/>
      <c r="Z259" s="278"/>
    </row>
    <row r="260" spans="1:60" s="35" customFormat="1">
      <c r="A260" s="278"/>
      <c r="B260" s="278" t="s">
        <v>36</v>
      </c>
      <c r="C260" s="278"/>
      <c r="D260" s="278"/>
      <c r="E260" s="278"/>
      <c r="F260" s="319"/>
      <c r="G260" s="319"/>
      <c r="H260" s="319"/>
      <c r="I260" s="319"/>
      <c r="J260" s="319"/>
      <c r="K260" s="319"/>
      <c r="L260" s="319"/>
      <c r="M260" s="319"/>
      <c r="N260" s="319"/>
      <c r="O260" s="319"/>
      <c r="P260" s="319"/>
      <c r="Q260" s="319"/>
      <c r="R260" s="319"/>
      <c r="S260" s="319"/>
      <c r="T260" s="319"/>
      <c r="U260" s="319"/>
      <c r="V260" s="319"/>
      <c r="W260" s="319"/>
      <c r="X260" s="319"/>
      <c r="Y260" s="319"/>
      <c r="Z260" s="319"/>
    </row>
    <row r="261" spans="1:60" s="35" customFormat="1">
      <c r="A261" s="278"/>
      <c r="B261" s="278"/>
      <c r="C261" s="118" t="s">
        <v>101</v>
      </c>
      <c r="D261" s="334" t="s">
        <v>83</v>
      </c>
      <c r="E261" s="4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</row>
    <row r="262" spans="1:60" s="35" customFormat="1">
      <c r="A262" s="278"/>
      <c r="B262" s="278"/>
      <c r="C262" s="134">
        <v>2023</v>
      </c>
      <c r="D262" s="135">
        <v>0</v>
      </c>
      <c r="E262" s="270"/>
      <c r="F262" s="280">
        <v>0</v>
      </c>
      <c r="G262" s="281">
        <v>0</v>
      </c>
      <c r="H262" s="281">
        <v>0</v>
      </c>
      <c r="I262" s="281">
        <v>0</v>
      </c>
      <c r="J262" s="281">
        <v>0</v>
      </c>
      <c r="K262" s="281">
        <v>0</v>
      </c>
      <c r="L262" s="281">
        <v>0</v>
      </c>
      <c r="M262" s="281">
        <v>0</v>
      </c>
      <c r="N262" s="281">
        <v>0</v>
      </c>
      <c r="O262" s="281">
        <v>0</v>
      </c>
      <c r="P262" s="281">
        <v>0</v>
      </c>
      <c r="Q262" s="281">
        <v>0</v>
      </c>
      <c r="R262" s="281">
        <v>0</v>
      </c>
      <c r="S262" s="281">
        <v>0</v>
      </c>
      <c r="T262" s="281">
        <v>0</v>
      </c>
      <c r="U262" s="281">
        <v>0</v>
      </c>
      <c r="V262" s="281">
        <v>0</v>
      </c>
      <c r="W262" s="281">
        <v>0</v>
      </c>
      <c r="X262" s="281">
        <v>0</v>
      </c>
      <c r="Y262" s="281">
        <v>0</v>
      </c>
      <c r="Z262" s="281">
        <v>0</v>
      </c>
      <c r="AA262" s="281">
        <v>0</v>
      </c>
      <c r="AB262" s="281">
        <v>0</v>
      </c>
      <c r="AC262" s="281">
        <v>0</v>
      </c>
      <c r="AD262" s="281">
        <v>0</v>
      </c>
      <c r="AE262" s="281">
        <v>0</v>
      </c>
      <c r="AF262" s="281">
        <v>0</v>
      </c>
      <c r="AG262" s="281">
        <v>0</v>
      </c>
      <c r="AH262" s="281">
        <v>0</v>
      </c>
      <c r="AI262" s="281">
        <v>0</v>
      </c>
      <c r="AJ262" s="281">
        <v>0</v>
      </c>
      <c r="AK262" s="281">
        <v>0</v>
      </c>
      <c r="AL262" s="281">
        <v>0</v>
      </c>
      <c r="AM262" s="281">
        <v>0</v>
      </c>
      <c r="AN262" s="281">
        <v>0</v>
      </c>
      <c r="AO262" s="281">
        <v>0</v>
      </c>
      <c r="AP262" s="281">
        <v>0</v>
      </c>
      <c r="AQ262" s="281">
        <v>0</v>
      </c>
      <c r="AR262" s="281">
        <v>0</v>
      </c>
      <c r="AS262" s="281">
        <v>0</v>
      </c>
      <c r="AT262" s="281">
        <v>0</v>
      </c>
      <c r="AU262" s="281">
        <v>0</v>
      </c>
      <c r="AV262" s="281">
        <v>0</v>
      </c>
      <c r="AW262" s="281">
        <v>0</v>
      </c>
      <c r="AX262" s="281">
        <v>0</v>
      </c>
      <c r="AY262" s="281">
        <v>0</v>
      </c>
      <c r="AZ262" s="281">
        <v>0</v>
      </c>
      <c r="BA262" s="281">
        <v>0</v>
      </c>
      <c r="BB262" s="281">
        <v>0</v>
      </c>
      <c r="BC262" s="281">
        <v>0</v>
      </c>
      <c r="BD262" s="281">
        <v>0</v>
      </c>
      <c r="BE262" s="281">
        <v>0</v>
      </c>
      <c r="BF262" s="281">
        <v>0</v>
      </c>
      <c r="BG262" s="281">
        <v>0</v>
      </c>
    </row>
    <row r="263" spans="1:60" s="35" customFormat="1">
      <c r="A263" s="278"/>
      <c r="B263" s="278"/>
      <c r="C263" s="139">
        <v>2024</v>
      </c>
      <c r="D263" s="140">
        <v>0</v>
      </c>
      <c r="E263" s="270"/>
      <c r="F263" s="283"/>
      <c r="G263" s="284">
        <v>0</v>
      </c>
      <c r="H263" s="284">
        <v>0</v>
      </c>
      <c r="I263" s="284">
        <v>0</v>
      </c>
      <c r="J263" s="284">
        <v>0</v>
      </c>
      <c r="K263" s="284">
        <v>0</v>
      </c>
      <c r="L263" s="284">
        <v>0</v>
      </c>
      <c r="M263" s="284">
        <v>0</v>
      </c>
      <c r="N263" s="284">
        <v>0</v>
      </c>
      <c r="O263" s="284">
        <v>0</v>
      </c>
      <c r="P263" s="284">
        <v>0</v>
      </c>
      <c r="Q263" s="284">
        <v>0</v>
      </c>
      <c r="R263" s="284">
        <v>0</v>
      </c>
      <c r="S263" s="284">
        <v>0</v>
      </c>
      <c r="T263" s="284">
        <v>0</v>
      </c>
      <c r="U263" s="284">
        <v>0</v>
      </c>
      <c r="V263" s="284">
        <v>0</v>
      </c>
      <c r="W263" s="284">
        <v>0</v>
      </c>
      <c r="X263" s="284">
        <v>0</v>
      </c>
      <c r="Y263" s="284">
        <v>0</v>
      </c>
      <c r="Z263" s="284">
        <v>0</v>
      </c>
      <c r="AA263" s="284">
        <v>0</v>
      </c>
      <c r="AB263" s="284">
        <v>0</v>
      </c>
      <c r="AC263" s="284">
        <v>0</v>
      </c>
      <c r="AD263" s="284">
        <v>0</v>
      </c>
      <c r="AE263" s="284">
        <v>0</v>
      </c>
      <c r="AF263" s="284">
        <v>0</v>
      </c>
      <c r="AG263" s="284">
        <v>0</v>
      </c>
      <c r="AH263" s="284">
        <v>0</v>
      </c>
      <c r="AI263" s="284">
        <v>0</v>
      </c>
      <c r="AJ263" s="284">
        <v>0</v>
      </c>
      <c r="AK263" s="284">
        <v>0</v>
      </c>
      <c r="AL263" s="284">
        <v>0</v>
      </c>
      <c r="AM263" s="284">
        <v>0</v>
      </c>
      <c r="AN263" s="284">
        <v>0</v>
      </c>
      <c r="AO263" s="284">
        <v>0</v>
      </c>
      <c r="AP263" s="284">
        <v>0</v>
      </c>
      <c r="AQ263" s="284">
        <v>0</v>
      </c>
      <c r="AR263" s="284">
        <v>0</v>
      </c>
      <c r="AS263" s="284">
        <v>0</v>
      </c>
      <c r="AT263" s="284">
        <v>0</v>
      </c>
      <c r="AU263" s="284">
        <v>0</v>
      </c>
      <c r="AV263" s="284">
        <v>0</v>
      </c>
      <c r="AW263" s="284">
        <v>0</v>
      </c>
      <c r="AX263" s="284">
        <v>0</v>
      </c>
      <c r="AY263" s="284">
        <v>0</v>
      </c>
      <c r="AZ263" s="284">
        <v>0</v>
      </c>
      <c r="BA263" s="284">
        <v>0</v>
      </c>
      <c r="BB263" s="284">
        <v>0</v>
      </c>
      <c r="BC263" s="284">
        <v>0</v>
      </c>
      <c r="BD263" s="284">
        <v>0</v>
      </c>
      <c r="BE263" s="284">
        <v>0</v>
      </c>
      <c r="BF263" s="284">
        <v>0</v>
      </c>
      <c r="BG263" s="284">
        <v>0</v>
      </c>
    </row>
    <row r="264" spans="1:60" s="35" customFormat="1">
      <c r="A264" s="278"/>
      <c r="B264" s="278"/>
      <c r="C264" s="139">
        <v>2025</v>
      </c>
      <c r="D264" s="140">
        <v>242643.13039776302</v>
      </c>
      <c r="E264" s="270"/>
      <c r="F264" s="283"/>
      <c r="G264" s="286"/>
      <c r="H264" s="284">
        <v>113.79962815655085</v>
      </c>
      <c r="I264" s="284">
        <v>116.64461886046462</v>
      </c>
      <c r="J264" s="284">
        <v>119.56073433197622</v>
      </c>
      <c r="K264" s="284">
        <v>122.54975269027561</v>
      </c>
      <c r="L264" s="284">
        <v>125.61349650753249</v>
      </c>
      <c r="M264" s="284">
        <v>128.75383392022079</v>
      </c>
      <c r="N264" s="284">
        <v>131.9726797682263</v>
      </c>
      <c r="O264" s="284">
        <v>135.27199676243194</v>
      </c>
      <c r="P264" s="284">
        <v>138.65379668149274</v>
      </c>
      <c r="Q264" s="284">
        <v>142.12014159853004</v>
      </c>
      <c r="R264" s="284">
        <v>145.67314513849328</v>
      </c>
      <c r="S264" s="284">
        <v>149.3149737669556</v>
      </c>
      <c r="T264" s="284">
        <v>153.04784811112947</v>
      </c>
      <c r="U264" s="284">
        <v>156.87404431390769</v>
      </c>
      <c r="V264" s="284">
        <v>160.79589542175538</v>
      </c>
      <c r="W264" s="284">
        <v>164.81579280729923</v>
      </c>
      <c r="X264" s="284">
        <v>168.9361876274817</v>
      </c>
      <c r="Y264" s="284">
        <v>173.15959231816873</v>
      </c>
      <c r="Z264" s="284">
        <v>177.48858212612294</v>
      </c>
      <c r="AA264" s="284">
        <v>181.925796679276</v>
      </c>
      <c r="AB264" s="284">
        <v>186.4739415962579</v>
      </c>
      <c r="AC264" s="284">
        <v>191.13579013616433</v>
      </c>
      <c r="AD264" s="284">
        <v>195.91418488956842</v>
      </c>
      <c r="AE264" s="284">
        <v>200.8120395118076</v>
      </c>
      <c r="AF264" s="284">
        <v>205.83234049960276</v>
      </c>
      <c r="AG264" s="284">
        <v>210.97814901209281</v>
      </c>
      <c r="AH264" s="284">
        <v>216.25260273739511</v>
      </c>
      <c r="AI264" s="284">
        <v>221.65891780582996</v>
      </c>
      <c r="AJ264" s="284">
        <v>227.20039075097569</v>
      </c>
      <c r="AK264" s="284">
        <v>232.88040051975005</v>
      </c>
      <c r="AL264" s="284">
        <v>0</v>
      </c>
      <c r="AM264" s="284">
        <v>0</v>
      </c>
      <c r="AN264" s="284">
        <v>0</v>
      </c>
      <c r="AO264" s="284">
        <v>0</v>
      </c>
      <c r="AP264" s="284">
        <v>0</v>
      </c>
      <c r="AQ264" s="284">
        <v>0</v>
      </c>
      <c r="AR264" s="284">
        <v>0</v>
      </c>
      <c r="AS264" s="284">
        <v>0</v>
      </c>
      <c r="AT264" s="284">
        <v>0</v>
      </c>
      <c r="AU264" s="284">
        <v>0</v>
      </c>
      <c r="AV264" s="284">
        <v>0</v>
      </c>
      <c r="AW264" s="284">
        <v>0</v>
      </c>
      <c r="AX264" s="284">
        <v>0</v>
      </c>
      <c r="AY264" s="284">
        <v>0</v>
      </c>
      <c r="AZ264" s="284">
        <v>0</v>
      </c>
      <c r="BA264" s="284">
        <v>0</v>
      </c>
      <c r="BB264" s="284">
        <v>0</v>
      </c>
      <c r="BC264" s="284">
        <v>0</v>
      </c>
      <c r="BD264" s="284">
        <v>0</v>
      </c>
      <c r="BE264" s="284">
        <v>0</v>
      </c>
      <c r="BF264" s="284">
        <v>0</v>
      </c>
      <c r="BG264" s="284">
        <v>0</v>
      </c>
    </row>
    <row r="265" spans="1:60" s="35" customFormat="1">
      <c r="A265" s="278"/>
      <c r="B265" s="278"/>
      <c r="C265" s="139">
        <v>2026</v>
      </c>
      <c r="D265" s="140">
        <v>0</v>
      </c>
      <c r="E265" s="270"/>
      <c r="F265" s="283"/>
      <c r="G265" s="286"/>
      <c r="H265" s="286"/>
      <c r="I265" s="284">
        <v>0</v>
      </c>
      <c r="J265" s="284">
        <v>0</v>
      </c>
      <c r="K265" s="284">
        <v>0</v>
      </c>
      <c r="L265" s="284">
        <v>0</v>
      </c>
      <c r="M265" s="284">
        <v>0</v>
      </c>
      <c r="N265" s="284">
        <v>0</v>
      </c>
      <c r="O265" s="284">
        <v>0</v>
      </c>
      <c r="P265" s="284">
        <v>0</v>
      </c>
      <c r="Q265" s="284">
        <v>0</v>
      </c>
      <c r="R265" s="284">
        <v>0</v>
      </c>
      <c r="S265" s="284">
        <v>0</v>
      </c>
      <c r="T265" s="284">
        <v>0</v>
      </c>
      <c r="U265" s="284">
        <v>0</v>
      </c>
      <c r="V265" s="284">
        <v>0</v>
      </c>
      <c r="W265" s="284">
        <v>0</v>
      </c>
      <c r="X265" s="284">
        <v>0</v>
      </c>
      <c r="Y265" s="284">
        <v>0</v>
      </c>
      <c r="Z265" s="284">
        <v>0</v>
      </c>
      <c r="AA265" s="284">
        <v>0</v>
      </c>
      <c r="AB265" s="284">
        <v>0</v>
      </c>
      <c r="AC265" s="284">
        <v>0</v>
      </c>
      <c r="AD265" s="284">
        <v>0</v>
      </c>
      <c r="AE265" s="284">
        <v>0</v>
      </c>
      <c r="AF265" s="284">
        <v>0</v>
      </c>
      <c r="AG265" s="284">
        <v>0</v>
      </c>
      <c r="AH265" s="284">
        <v>0</v>
      </c>
      <c r="AI265" s="284">
        <v>0</v>
      </c>
      <c r="AJ265" s="284">
        <v>0</v>
      </c>
      <c r="AK265" s="284">
        <v>0</v>
      </c>
      <c r="AL265" s="284">
        <v>0</v>
      </c>
      <c r="AM265" s="284">
        <v>0</v>
      </c>
      <c r="AN265" s="284">
        <v>0</v>
      </c>
      <c r="AO265" s="284">
        <v>0</v>
      </c>
      <c r="AP265" s="284">
        <v>0</v>
      </c>
      <c r="AQ265" s="284">
        <v>0</v>
      </c>
      <c r="AR265" s="284">
        <v>0</v>
      </c>
      <c r="AS265" s="284">
        <v>0</v>
      </c>
      <c r="AT265" s="284">
        <v>0</v>
      </c>
      <c r="AU265" s="284">
        <v>0</v>
      </c>
      <c r="AV265" s="284">
        <v>0</v>
      </c>
      <c r="AW265" s="284">
        <v>0</v>
      </c>
      <c r="AX265" s="284">
        <v>0</v>
      </c>
      <c r="AY265" s="284">
        <v>0</v>
      </c>
      <c r="AZ265" s="284">
        <v>0</v>
      </c>
      <c r="BA265" s="284">
        <v>0</v>
      </c>
      <c r="BB265" s="284">
        <v>0</v>
      </c>
      <c r="BC265" s="284">
        <v>0</v>
      </c>
      <c r="BD265" s="284">
        <v>0</v>
      </c>
      <c r="BE265" s="284">
        <v>0</v>
      </c>
      <c r="BF265" s="284">
        <v>0</v>
      </c>
      <c r="BG265" s="284">
        <v>0</v>
      </c>
    </row>
    <row r="266" spans="1:60" s="35" customFormat="1">
      <c r="A266" s="278"/>
      <c r="B266" s="278"/>
      <c r="C266" s="139">
        <v>2027</v>
      </c>
      <c r="D266" s="140">
        <v>0</v>
      </c>
      <c r="E266" s="270"/>
      <c r="F266" s="283"/>
      <c r="G266" s="286"/>
      <c r="H266" s="286"/>
      <c r="I266" s="286"/>
      <c r="J266" s="284">
        <v>0</v>
      </c>
      <c r="K266" s="284">
        <v>0</v>
      </c>
      <c r="L266" s="284">
        <v>0</v>
      </c>
      <c r="M266" s="284">
        <v>0</v>
      </c>
      <c r="N266" s="284">
        <v>0</v>
      </c>
      <c r="O266" s="284">
        <v>0</v>
      </c>
      <c r="P266" s="284">
        <v>0</v>
      </c>
      <c r="Q266" s="284">
        <v>0</v>
      </c>
      <c r="R266" s="284">
        <v>0</v>
      </c>
      <c r="S266" s="284">
        <v>0</v>
      </c>
      <c r="T266" s="284">
        <v>0</v>
      </c>
      <c r="U266" s="284">
        <v>0</v>
      </c>
      <c r="V266" s="284">
        <v>0</v>
      </c>
      <c r="W266" s="284">
        <v>0</v>
      </c>
      <c r="X266" s="284">
        <v>0</v>
      </c>
      <c r="Y266" s="284">
        <v>0</v>
      </c>
      <c r="Z266" s="284">
        <v>0</v>
      </c>
      <c r="AA266" s="284">
        <v>0</v>
      </c>
      <c r="AB266" s="284">
        <v>0</v>
      </c>
      <c r="AC266" s="284">
        <v>0</v>
      </c>
      <c r="AD266" s="284">
        <v>0</v>
      </c>
      <c r="AE266" s="284">
        <v>0</v>
      </c>
      <c r="AF266" s="284">
        <v>0</v>
      </c>
      <c r="AG266" s="284">
        <v>0</v>
      </c>
      <c r="AH266" s="284">
        <v>0</v>
      </c>
      <c r="AI266" s="284">
        <v>0</v>
      </c>
      <c r="AJ266" s="284">
        <v>0</v>
      </c>
      <c r="AK266" s="284">
        <v>0</v>
      </c>
      <c r="AL266" s="284">
        <v>0</v>
      </c>
      <c r="AM266" s="284">
        <v>0</v>
      </c>
      <c r="AN266" s="284">
        <v>0</v>
      </c>
      <c r="AO266" s="284">
        <v>0</v>
      </c>
      <c r="AP266" s="284">
        <v>0</v>
      </c>
      <c r="AQ266" s="284">
        <v>0</v>
      </c>
      <c r="AR266" s="284">
        <v>0</v>
      </c>
      <c r="AS266" s="284">
        <v>0</v>
      </c>
      <c r="AT266" s="284">
        <v>0</v>
      </c>
      <c r="AU266" s="284">
        <v>0</v>
      </c>
      <c r="AV266" s="284">
        <v>0</v>
      </c>
      <c r="AW266" s="284">
        <v>0</v>
      </c>
      <c r="AX266" s="284">
        <v>0</v>
      </c>
      <c r="AY266" s="284">
        <v>0</v>
      </c>
      <c r="AZ266" s="284">
        <v>0</v>
      </c>
      <c r="BA266" s="284">
        <v>0</v>
      </c>
      <c r="BB266" s="284">
        <v>0</v>
      </c>
      <c r="BC266" s="284">
        <v>0</v>
      </c>
      <c r="BD266" s="284">
        <v>0</v>
      </c>
      <c r="BE266" s="284">
        <v>0</v>
      </c>
      <c r="BF266" s="284">
        <v>0</v>
      </c>
      <c r="BG266" s="284">
        <v>0</v>
      </c>
    </row>
    <row r="267" spans="1:60" s="35" customFormat="1">
      <c r="A267" s="278"/>
      <c r="B267" s="278"/>
      <c r="C267" s="139">
        <v>2028</v>
      </c>
      <c r="D267" s="140">
        <v>0</v>
      </c>
      <c r="E267" s="270"/>
      <c r="F267" s="283"/>
      <c r="G267" s="286"/>
      <c r="H267" s="286"/>
      <c r="I267" s="286"/>
      <c r="J267" s="286"/>
      <c r="K267" s="284">
        <v>0</v>
      </c>
      <c r="L267" s="284">
        <v>0</v>
      </c>
      <c r="M267" s="284">
        <v>0</v>
      </c>
      <c r="N267" s="284">
        <v>0</v>
      </c>
      <c r="O267" s="284">
        <v>0</v>
      </c>
      <c r="P267" s="284">
        <v>0</v>
      </c>
      <c r="Q267" s="284">
        <v>0</v>
      </c>
      <c r="R267" s="284">
        <v>0</v>
      </c>
      <c r="S267" s="284">
        <v>0</v>
      </c>
      <c r="T267" s="284">
        <v>0</v>
      </c>
      <c r="U267" s="284">
        <v>0</v>
      </c>
      <c r="V267" s="284">
        <v>0</v>
      </c>
      <c r="W267" s="284">
        <v>0</v>
      </c>
      <c r="X267" s="284">
        <v>0</v>
      </c>
      <c r="Y267" s="284">
        <v>0</v>
      </c>
      <c r="Z267" s="284">
        <v>0</v>
      </c>
      <c r="AA267" s="284">
        <v>0</v>
      </c>
      <c r="AB267" s="284">
        <v>0</v>
      </c>
      <c r="AC267" s="284">
        <v>0</v>
      </c>
      <c r="AD267" s="284">
        <v>0</v>
      </c>
      <c r="AE267" s="284">
        <v>0</v>
      </c>
      <c r="AF267" s="284">
        <v>0</v>
      </c>
      <c r="AG267" s="284">
        <v>0</v>
      </c>
      <c r="AH267" s="284">
        <v>0</v>
      </c>
      <c r="AI267" s="284">
        <v>0</v>
      </c>
      <c r="AJ267" s="284">
        <v>0</v>
      </c>
      <c r="AK267" s="284">
        <v>0</v>
      </c>
      <c r="AL267" s="284">
        <v>0</v>
      </c>
      <c r="AM267" s="284">
        <v>0</v>
      </c>
      <c r="AN267" s="284">
        <v>0</v>
      </c>
      <c r="AO267" s="284">
        <v>0</v>
      </c>
      <c r="AP267" s="284">
        <v>0</v>
      </c>
      <c r="AQ267" s="284">
        <v>0</v>
      </c>
      <c r="AR267" s="284">
        <v>0</v>
      </c>
      <c r="AS267" s="284">
        <v>0</v>
      </c>
      <c r="AT267" s="284">
        <v>0</v>
      </c>
      <c r="AU267" s="284">
        <v>0</v>
      </c>
      <c r="AV267" s="284">
        <v>0</v>
      </c>
      <c r="AW267" s="284">
        <v>0</v>
      </c>
      <c r="AX267" s="284">
        <v>0</v>
      </c>
      <c r="AY267" s="284">
        <v>0</v>
      </c>
      <c r="AZ267" s="284">
        <v>0</v>
      </c>
      <c r="BA267" s="284">
        <v>0</v>
      </c>
      <c r="BB267" s="284">
        <v>0</v>
      </c>
      <c r="BC267" s="284">
        <v>0</v>
      </c>
      <c r="BD267" s="284">
        <v>0</v>
      </c>
      <c r="BE267" s="284">
        <v>0</v>
      </c>
      <c r="BF267" s="284">
        <v>0</v>
      </c>
      <c r="BG267" s="284">
        <v>0</v>
      </c>
    </row>
    <row r="268" spans="1:60" s="35" customFormat="1">
      <c r="A268" s="278"/>
      <c r="B268" s="278"/>
      <c r="C268" s="139">
        <v>2029</v>
      </c>
      <c r="D268" s="140">
        <v>0</v>
      </c>
      <c r="E268" s="270"/>
      <c r="F268" s="283"/>
      <c r="G268" s="286"/>
      <c r="H268" s="286"/>
      <c r="I268" s="286"/>
      <c r="J268" s="286"/>
      <c r="K268" s="286"/>
      <c r="L268" s="284">
        <v>0</v>
      </c>
      <c r="M268" s="284">
        <v>0</v>
      </c>
      <c r="N268" s="284">
        <v>0</v>
      </c>
      <c r="O268" s="284">
        <v>0</v>
      </c>
      <c r="P268" s="284">
        <v>0</v>
      </c>
      <c r="Q268" s="284">
        <v>0</v>
      </c>
      <c r="R268" s="284">
        <v>0</v>
      </c>
      <c r="S268" s="284">
        <v>0</v>
      </c>
      <c r="T268" s="284">
        <v>0</v>
      </c>
      <c r="U268" s="284">
        <v>0</v>
      </c>
      <c r="V268" s="284">
        <v>0</v>
      </c>
      <c r="W268" s="284">
        <v>0</v>
      </c>
      <c r="X268" s="284">
        <v>0</v>
      </c>
      <c r="Y268" s="284">
        <v>0</v>
      </c>
      <c r="Z268" s="284">
        <v>0</v>
      </c>
      <c r="AA268" s="284">
        <v>0</v>
      </c>
      <c r="AB268" s="284">
        <v>0</v>
      </c>
      <c r="AC268" s="284">
        <v>0</v>
      </c>
      <c r="AD268" s="284">
        <v>0</v>
      </c>
      <c r="AE268" s="284">
        <v>0</v>
      </c>
      <c r="AF268" s="284">
        <v>0</v>
      </c>
      <c r="AG268" s="284">
        <v>0</v>
      </c>
      <c r="AH268" s="284">
        <v>0</v>
      </c>
      <c r="AI268" s="284">
        <v>0</v>
      </c>
      <c r="AJ268" s="284">
        <v>0</v>
      </c>
      <c r="AK268" s="284">
        <v>0</v>
      </c>
      <c r="AL268" s="284">
        <v>0</v>
      </c>
      <c r="AM268" s="284">
        <v>0</v>
      </c>
      <c r="AN268" s="284">
        <v>0</v>
      </c>
      <c r="AO268" s="284">
        <v>0</v>
      </c>
      <c r="AP268" s="284">
        <v>0</v>
      </c>
      <c r="AQ268" s="284">
        <v>0</v>
      </c>
      <c r="AR268" s="284">
        <v>0</v>
      </c>
      <c r="AS268" s="284">
        <v>0</v>
      </c>
      <c r="AT268" s="284">
        <v>0</v>
      </c>
      <c r="AU268" s="284">
        <v>0</v>
      </c>
      <c r="AV268" s="284">
        <v>0</v>
      </c>
      <c r="AW268" s="284">
        <v>0</v>
      </c>
      <c r="AX268" s="284">
        <v>0</v>
      </c>
      <c r="AY268" s="284">
        <v>0</v>
      </c>
      <c r="AZ268" s="284">
        <v>0</v>
      </c>
      <c r="BA268" s="284">
        <v>0</v>
      </c>
      <c r="BB268" s="284">
        <v>0</v>
      </c>
      <c r="BC268" s="284">
        <v>0</v>
      </c>
      <c r="BD268" s="284">
        <v>0</v>
      </c>
      <c r="BE268" s="284">
        <v>0</v>
      </c>
      <c r="BF268" s="284">
        <v>0</v>
      </c>
      <c r="BG268" s="284">
        <v>0</v>
      </c>
    </row>
    <row r="269" spans="1:60" s="35" customFormat="1">
      <c r="A269" s="306"/>
      <c r="B269" s="278"/>
      <c r="C269" s="139">
        <v>2030</v>
      </c>
      <c r="D269" s="140">
        <v>0</v>
      </c>
      <c r="E269" s="270"/>
      <c r="F269" s="283"/>
      <c r="G269" s="286"/>
      <c r="H269" s="286"/>
      <c r="I269" s="286"/>
      <c r="J269" s="286"/>
      <c r="K269" s="286"/>
      <c r="L269" s="286"/>
      <c r="M269" s="284">
        <v>0</v>
      </c>
      <c r="N269" s="284">
        <v>0</v>
      </c>
      <c r="O269" s="284">
        <v>0</v>
      </c>
      <c r="P269" s="284">
        <v>0</v>
      </c>
      <c r="Q269" s="284">
        <v>0</v>
      </c>
      <c r="R269" s="284">
        <v>0</v>
      </c>
      <c r="S269" s="284">
        <v>0</v>
      </c>
      <c r="T269" s="284">
        <v>0</v>
      </c>
      <c r="U269" s="284">
        <v>0</v>
      </c>
      <c r="V269" s="284">
        <v>0</v>
      </c>
      <c r="W269" s="284">
        <v>0</v>
      </c>
      <c r="X269" s="284">
        <v>0</v>
      </c>
      <c r="Y269" s="284">
        <v>0</v>
      </c>
      <c r="Z269" s="284">
        <v>0</v>
      </c>
      <c r="AA269" s="284">
        <v>0</v>
      </c>
      <c r="AB269" s="284">
        <v>0</v>
      </c>
      <c r="AC269" s="284">
        <v>0</v>
      </c>
      <c r="AD269" s="284">
        <v>0</v>
      </c>
      <c r="AE269" s="284">
        <v>0</v>
      </c>
      <c r="AF269" s="284">
        <v>0</v>
      </c>
      <c r="AG269" s="284">
        <v>0</v>
      </c>
      <c r="AH269" s="284">
        <v>0</v>
      </c>
      <c r="AI269" s="284">
        <v>0</v>
      </c>
      <c r="AJ269" s="284">
        <v>0</v>
      </c>
      <c r="AK269" s="284">
        <v>0</v>
      </c>
      <c r="AL269" s="284">
        <v>0</v>
      </c>
      <c r="AM269" s="284">
        <v>0</v>
      </c>
      <c r="AN269" s="284">
        <v>0</v>
      </c>
      <c r="AO269" s="284">
        <v>0</v>
      </c>
      <c r="AP269" s="284">
        <v>0</v>
      </c>
      <c r="AQ269" s="284">
        <v>0</v>
      </c>
      <c r="AR269" s="284">
        <v>0</v>
      </c>
      <c r="AS269" s="284">
        <v>0</v>
      </c>
      <c r="AT269" s="284">
        <v>0</v>
      </c>
      <c r="AU269" s="284">
        <v>0</v>
      </c>
      <c r="AV269" s="284">
        <v>0</v>
      </c>
      <c r="AW269" s="284">
        <v>0</v>
      </c>
      <c r="AX269" s="284">
        <v>0</v>
      </c>
      <c r="AY269" s="284">
        <v>0</v>
      </c>
      <c r="AZ269" s="284">
        <v>0</v>
      </c>
      <c r="BA269" s="284">
        <v>0</v>
      </c>
      <c r="BB269" s="284">
        <v>0</v>
      </c>
      <c r="BC269" s="284">
        <v>0</v>
      </c>
      <c r="BD269" s="284">
        <v>0</v>
      </c>
      <c r="BE269" s="284">
        <v>0</v>
      </c>
      <c r="BF269" s="284">
        <v>0</v>
      </c>
      <c r="BG269" s="284">
        <v>0</v>
      </c>
    </row>
    <row r="270" spans="1:60" s="35" customFormat="1">
      <c r="A270" s="118"/>
      <c r="B270" s="118"/>
      <c r="C270" s="139">
        <v>2031</v>
      </c>
      <c r="D270" s="140">
        <v>0</v>
      </c>
      <c r="E270" s="270"/>
      <c r="F270" s="283"/>
      <c r="G270" s="286"/>
      <c r="H270" s="286"/>
      <c r="I270" s="286"/>
      <c r="J270" s="286"/>
      <c r="K270" s="286"/>
      <c r="L270" s="286"/>
      <c r="M270" s="286"/>
      <c r="N270" s="284">
        <v>0</v>
      </c>
      <c r="O270" s="284">
        <v>0</v>
      </c>
      <c r="P270" s="284">
        <v>0</v>
      </c>
      <c r="Q270" s="284">
        <v>0</v>
      </c>
      <c r="R270" s="284">
        <v>0</v>
      </c>
      <c r="S270" s="284">
        <v>0</v>
      </c>
      <c r="T270" s="284">
        <v>0</v>
      </c>
      <c r="U270" s="284">
        <v>0</v>
      </c>
      <c r="V270" s="284">
        <v>0</v>
      </c>
      <c r="W270" s="284">
        <v>0</v>
      </c>
      <c r="X270" s="284">
        <v>0</v>
      </c>
      <c r="Y270" s="284">
        <v>0</v>
      </c>
      <c r="Z270" s="284">
        <v>0</v>
      </c>
      <c r="AA270" s="284">
        <v>0</v>
      </c>
      <c r="AB270" s="284">
        <v>0</v>
      </c>
      <c r="AC270" s="284">
        <v>0</v>
      </c>
      <c r="AD270" s="284">
        <v>0</v>
      </c>
      <c r="AE270" s="284">
        <v>0</v>
      </c>
      <c r="AF270" s="284">
        <v>0</v>
      </c>
      <c r="AG270" s="284">
        <v>0</v>
      </c>
      <c r="AH270" s="284">
        <v>0</v>
      </c>
      <c r="AI270" s="284">
        <v>0</v>
      </c>
      <c r="AJ270" s="284">
        <v>0</v>
      </c>
      <c r="AK270" s="284">
        <v>0</v>
      </c>
      <c r="AL270" s="284">
        <v>0</v>
      </c>
      <c r="AM270" s="284">
        <v>0</v>
      </c>
      <c r="AN270" s="284">
        <v>0</v>
      </c>
      <c r="AO270" s="284">
        <v>0</v>
      </c>
      <c r="AP270" s="284">
        <v>0</v>
      </c>
      <c r="AQ270" s="284">
        <v>0</v>
      </c>
      <c r="AR270" s="284">
        <v>0</v>
      </c>
      <c r="AS270" s="284">
        <v>0</v>
      </c>
      <c r="AT270" s="284">
        <v>0</v>
      </c>
      <c r="AU270" s="284">
        <v>0</v>
      </c>
      <c r="AV270" s="284">
        <v>0</v>
      </c>
      <c r="AW270" s="284">
        <v>0</v>
      </c>
      <c r="AX270" s="284">
        <v>0</v>
      </c>
      <c r="AY270" s="284">
        <v>0</v>
      </c>
      <c r="AZ270" s="284">
        <v>0</v>
      </c>
      <c r="BA270" s="284">
        <v>0</v>
      </c>
      <c r="BB270" s="284">
        <v>0</v>
      </c>
      <c r="BC270" s="284">
        <v>0</v>
      </c>
      <c r="BD270" s="284">
        <v>0</v>
      </c>
      <c r="BE270" s="284">
        <v>0</v>
      </c>
      <c r="BF270" s="284">
        <v>0</v>
      </c>
      <c r="BG270" s="284">
        <v>0</v>
      </c>
    </row>
    <row r="271" spans="1:60" s="35" customFormat="1">
      <c r="A271" s="342"/>
      <c r="B271" s="342"/>
      <c r="C271" s="139">
        <v>2032</v>
      </c>
      <c r="D271" s="140">
        <v>0</v>
      </c>
      <c r="E271" s="270"/>
      <c r="F271" s="283"/>
      <c r="G271" s="286"/>
      <c r="H271" s="286"/>
      <c r="I271" s="286"/>
      <c r="J271" s="286"/>
      <c r="K271" s="286"/>
      <c r="L271" s="286"/>
      <c r="M271" s="286"/>
      <c r="N271" s="286"/>
      <c r="O271" s="284">
        <v>0</v>
      </c>
      <c r="P271" s="284">
        <v>0</v>
      </c>
      <c r="Q271" s="284">
        <v>0</v>
      </c>
      <c r="R271" s="284">
        <v>0</v>
      </c>
      <c r="S271" s="284">
        <v>0</v>
      </c>
      <c r="T271" s="284">
        <v>0</v>
      </c>
      <c r="U271" s="284">
        <v>0</v>
      </c>
      <c r="V271" s="284">
        <v>0</v>
      </c>
      <c r="W271" s="284">
        <v>0</v>
      </c>
      <c r="X271" s="284">
        <v>0</v>
      </c>
      <c r="Y271" s="284">
        <v>0</v>
      </c>
      <c r="Z271" s="284">
        <v>0</v>
      </c>
      <c r="AA271" s="284">
        <v>0</v>
      </c>
      <c r="AB271" s="284">
        <v>0</v>
      </c>
      <c r="AC271" s="284">
        <v>0</v>
      </c>
      <c r="AD271" s="284">
        <v>0</v>
      </c>
      <c r="AE271" s="284">
        <v>0</v>
      </c>
      <c r="AF271" s="284">
        <v>0</v>
      </c>
      <c r="AG271" s="284">
        <v>0</v>
      </c>
      <c r="AH271" s="284">
        <v>0</v>
      </c>
      <c r="AI271" s="284">
        <v>0</v>
      </c>
      <c r="AJ271" s="284">
        <v>0</v>
      </c>
      <c r="AK271" s="284">
        <v>0</v>
      </c>
      <c r="AL271" s="284">
        <v>0</v>
      </c>
      <c r="AM271" s="284">
        <v>0</v>
      </c>
      <c r="AN271" s="284">
        <v>0</v>
      </c>
      <c r="AO271" s="284">
        <v>0</v>
      </c>
      <c r="AP271" s="284">
        <v>0</v>
      </c>
      <c r="AQ271" s="284">
        <v>0</v>
      </c>
      <c r="AR271" s="284">
        <v>0</v>
      </c>
      <c r="AS271" s="284">
        <v>0</v>
      </c>
      <c r="AT271" s="284">
        <v>0</v>
      </c>
      <c r="AU271" s="284">
        <v>0</v>
      </c>
      <c r="AV271" s="284">
        <v>0</v>
      </c>
      <c r="AW271" s="284">
        <v>0</v>
      </c>
      <c r="AX271" s="284">
        <v>0</v>
      </c>
      <c r="AY271" s="284">
        <v>0</v>
      </c>
      <c r="AZ271" s="284">
        <v>0</v>
      </c>
      <c r="BA271" s="284">
        <v>0</v>
      </c>
      <c r="BB271" s="284">
        <v>0</v>
      </c>
      <c r="BC271" s="284">
        <v>0</v>
      </c>
      <c r="BD271" s="284">
        <v>0</v>
      </c>
      <c r="BE271" s="284">
        <v>0</v>
      </c>
      <c r="BF271" s="284">
        <v>0</v>
      </c>
      <c r="BG271" s="284">
        <v>0</v>
      </c>
    </row>
    <row r="272" spans="1:60" s="35" customFormat="1">
      <c r="A272" s="118"/>
      <c r="B272" s="118"/>
      <c r="C272" s="139">
        <v>2033</v>
      </c>
      <c r="D272" s="140">
        <v>0</v>
      </c>
      <c r="E272" s="270"/>
      <c r="F272" s="283"/>
      <c r="G272" s="286"/>
      <c r="H272" s="286"/>
      <c r="I272" s="286"/>
      <c r="J272" s="286"/>
      <c r="K272" s="286"/>
      <c r="L272" s="286"/>
      <c r="M272" s="286"/>
      <c r="N272" s="286"/>
      <c r="O272" s="286"/>
      <c r="P272" s="284">
        <v>0</v>
      </c>
      <c r="Q272" s="284">
        <v>0</v>
      </c>
      <c r="R272" s="284">
        <v>0</v>
      </c>
      <c r="S272" s="284">
        <v>0</v>
      </c>
      <c r="T272" s="284">
        <v>0</v>
      </c>
      <c r="U272" s="284">
        <v>0</v>
      </c>
      <c r="V272" s="284">
        <v>0</v>
      </c>
      <c r="W272" s="284">
        <v>0</v>
      </c>
      <c r="X272" s="284">
        <v>0</v>
      </c>
      <c r="Y272" s="284">
        <v>0</v>
      </c>
      <c r="Z272" s="284">
        <v>0</v>
      </c>
      <c r="AA272" s="284">
        <v>0</v>
      </c>
      <c r="AB272" s="284">
        <v>0</v>
      </c>
      <c r="AC272" s="284">
        <v>0</v>
      </c>
      <c r="AD272" s="284">
        <v>0</v>
      </c>
      <c r="AE272" s="284">
        <v>0</v>
      </c>
      <c r="AF272" s="284">
        <v>0</v>
      </c>
      <c r="AG272" s="284">
        <v>0</v>
      </c>
      <c r="AH272" s="284">
        <v>0</v>
      </c>
      <c r="AI272" s="284">
        <v>0</v>
      </c>
      <c r="AJ272" s="284">
        <v>0</v>
      </c>
      <c r="AK272" s="284">
        <v>0</v>
      </c>
      <c r="AL272" s="284">
        <v>0</v>
      </c>
      <c r="AM272" s="284">
        <v>0</v>
      </c>
      <c r="AN272" s="284">
        <v>0</v>
      </c>
      <c r="AO272" s="284">
        <v>0</v>
      </c>
      <c r="AP272" s="284">
        <v>0</v>
      </c>
      <c r="AQ272" s="284">
        <v>0</v>
      </c>
      <c r="AR272" s="284">
        <v>0</v>
      </c>
      <c r="AS272" s="284">
        <v>0</v>
      </c>
      <c r="AT272" s="284">
        <v>0</v>
      </c>
      <c r="AU272" s="284">
        <v>0</v>
      </c>
      <c r="AV272" s="284">
        <v>0</v>
      </c>
      <c r="AW272" s="284">
        <v>0</v>
      </c>
      <c r="AX272" s="284">
        <v>0</v>
      </c>
      <c r="AY272" s="284">
        <v>0</v>
      </c>
      <c r="AZ272" s="284">
        <v>0</v>
      </c>
      <c r="BA272" s="284">
        <v>0</v>
      </c>
      <c r="BB272" s="284">
        <v>0</v>
      </c>
      <c r="BC272" s="284">
        <v>0</v>
      </c>
      <c r="BD272" s="284">
        <v>0</v>
      </c>
      <c r="BE272" s="284">
        <v>0</v>
      </c>
      <c r="BF272" s="284">
        <v>0</v>
      </c>
      <c r="BG272" s="284">
        <v>0</v>
      </c>
    </row>
    <row r="273" spans="1:59" s="35" customFormat="1">
      <c r="A273" s="118"/>
      <c r="B273" s="118"/>
      <c r="C273" s="139">
        <v>2034</v>
      </c>
      <c r="D273" s="140">
        <v>0</v>
      </c>
      <c r="E273" s="270"/>
      <c r="F273" s="283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4">
        <v>0</v>
      </c>
      <c r="R273" s="284">
        <v>0</v>
      </c>
      <c r="S273" s="284">
        <v>0</v>
      </c>
      <c r="T273" s="284">
        <v>0</v>
      </c>
      <c r="U273" s="284">
        <v>0</v>
      </c>
      <c r="V273" s="284">
        <v>0</v>
      </c>
      <c r="W273" s="284">
        <v>0</v>
      </c>
      <c r="X273" s="284">
        <v>0</v>
      </c>
      <c r="Y273" s="284">
        <v>0</v>
      </c>
      <c r="Z273" s="284">
        <v>0</v>
      </c>
      <c r="AA273" s="284">
        <v>0</v>
      </c>
      <c r="AB273" s="284">
        <v>0</v>
      </c>
      <c r="AC273" s="284">
        <v>0</v>
      </c>
      <c r="AD273" s="284">
        <v>0</v>
      </c>
      <c r="AE273" s="284">
        <v>0</v>
      </c>
      <c r="AF273" s="284">
        <v>0</v>
      </c>
      <c r="AG273" s="284">
        <v>0</v>
      </c>
      <c r="AH273" s="284">
        <v>0</v>
      </c>
      <c r="AI273" s="284">
        <v>0</v>
      </c>
      <c r="AJ273" s="284">
        <v>0</v>
      </c>
      <c r="AK273" s="284">
        <v>0</v>
      </c>
      <c r="AL273" s="284">
        <v>0</v>
      </c>
      <c r="AM273" s="284">
        <v>0</v>
      </c>
      <c r="AN273" s="284">
        <v>0</v>
      </c>
      <c r="AO273" s="284">
        <v>0</v>
      </c>
      <c r="AP273" s="284">
        <v>0</v>
      </c>
      <c r="AQ273" s="284">
        <v>0</v>
      </c>
      <c r="AR273" s="284">
        <v>0</v>
      </c>
      <c r="AS273" s="284">
        <v>0</v>
      </c>
      <c r="AT273" s="284">
        <v>0</v>
      </c>
      <c r="AU273" s="284">
        <v>0</v>
      </c>
      <c r="AV273" s="284">
        <v>0</v>
      </c>
      <c r="AW273" s="284">
        <v>0</v>
      </c>
      <c r="AX273" s="284">
        <v>0</v>
      </c>
      <c r="AY273" s="284">
        <v>0</v>
      </c>
      <c r="AZ273" s="284">
        <v>0</v>
      </c>
      <c r="BA273" s="284">
        <v>0</v>
      </c>
      <c r="BB273" s="284">
        <v>0</v>
      </c>
      <c r="BC273" s="284">
        <v>0</v>
      </c>
      <c r="BD273" s="284">
        <v>0</v>
      </c>
      <c r="BE273" s="284">
        <v>0</v>
      </c>
      <c r="BF273" s="284">
        <v>0</v>
      </c>
      <c r="BG273" s="284">
        <v>0</v>
      </c>
    </row>
    <row r="274" spans="1:59" s="35" customFormat="1">
      <c r="A274" s="118"/>
      <c r="B274" s="118"/>
      <c r="C274" s="139">
        <v>2035</v>
      </c>
      <c r="D274" s="140">
        <v>0</v>
      </c>
      <c r="E274" s="270"/>
      <c r="F274" s="283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4">
        <v>0</v>
      </c>
      <c r="S274" s="284">
        <v>0</v>
      </c>
      <c r="T274" s="284">
        <v>0</v>
      </c>
      <c r="U274" s="284">
        <v>0</v>
      </c>
      <c r="V274" s="284">
        <v>0</v>
      </c>
      <c r="W274" s="284">
        <v>0</v>
      </c>
      <c r="X274" s="284">
        <v>0</v>
      </c>
      <c r="Y274" s="284">
        <v>0</v>
      </c>
      <c r="Z274" s="284">
        <v>0</v>
      </c>
      <c r="AA274" s="284">
        <v>0</v>
      </c>
      <c r="AB274" s="284">
        <v>0</v>
      </c>
      <c r="AC274" s="284">
        <v>0</v>
      </c>
      <c r="AD274" s="284">
        <v>0</v>
      </c>
      <c r="AE274" s="284">
        <v>0</v>
      </c>
      <c r="AF274" s="284">
        <v>0</v>
      </c>
      <c r="AG274" s="284">
        <v>0</v>
      </c>
      <c r="AH274" s="284">
        <v>0</v>
      </c>
      <c r="AI274" s="284">
        <v>0</v>
      </c>
      <c r="AJ274" s="284">
        <v>0</v>
      </c>
      <c r="AK274" s="284">
        <v>0</v>
      </c>
      <c r="AL274" s="284">
        <v>0</v>
      </c>
      <c r="AM274" s="284">
        <v>0</v>
      </c>
      <c r="AN274" s="284">
        <v>0</v>
      </c>
      <c r="AO274" s="284">
        <v>0</v>
      </c>
      <c r="AP274" s="284">
        <v>0</v>
      </c>
      <c r="AQ274" s="284">
        <v>0</v>
      </c>
      <c r="AR274" s="284">
        <v>0</v>
      </c>
      <c r="AS274" s="284">
        <v>0</v>
      </c>
      <c r="AT274" s="284">
        <v>0</v>
      </c>
      <c r="AU274" s="284">
        <v>0</v>
      </c>
      <c r="AV274" s="284">
        <v>0</v>
      </c>
      <c r="AW274" s="284">
        <v>0</v>
      </c>
      <c r="AX274" s="284">
        <v>0</v>
      </c>
      <c r="AY274" s="284">
        <v>0</v>
      </c>
      <c r="AZ274" s="284">
        <v>0</v>
      </c>
      <c r="BA274" s="284">
        <v>0</v>
      </c>
      <c r="BB274" s="284">
        <v>0</v>
      </c>
      <c r="BC274" s="284">
        <v>0</v>
      </c>
      <c r="BD274" s="284">
        <v>0</v>
      </c>
      <c r="BE274" s="284">
        <v>0</v>
      </c>
      <c r="BF274" s="284">
        <v>0</v>
      </c>
      <c r="BG274" s="284">
        <v>0</v>
      </c>
    </row>
    <row r="275" spans="1:59" s="35" customFormat="1">
      <c r="A275" s="118"/>
      <c r="B275" s="118"/>
      <c r="C275" s="139">
        <v>2036</v>
      </c>
      <c r="D275" s="140">
        <v>0</v>
      </c>
      <c r="E275" s="270"/>
      <c r="F275" s="283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4">
        <v>0</v>
      </c>
      <c r="T275" s="284">
        <v>0</v>
      </c>
      <c r="U275" s="284">
        <v>0</v>
      </c>
      <c r="V275" s="284">
        <v>0</v>
      </c>
      <c r="W275" s="284">
        <v>0</v>
      </c>
      <c r="X275" s="284">
        <v>0</v>
      </c>
      <c r="Y275" s="284">
        <v>0</v>
      </c>
      <c r="Z275" s="284">
        <v>0</v>
      </c>
      <c r="AA275" s="284">
        <v>0</v>
      </c>
      <c r="AB275" s="284">
        <v>0</v>
      </c>
      <c r="AC275" s="284">
        <v>0</v>
      </c>
      <c r="AD275" s="284">
        <v>0</v>
      </c>
      <c r="AE275" s="284">
        <v>0</v>
      </c>
      <c r="AF275" s="284">
        <v>0</v>
      </c>
      <c r="AG275" s="284">
        <v>0</v>
      </c>
      <c r="AH275" s="284">
        <v>0</v>
      </c>
      <c r="AI275" s="284">
        <v>0</v>
      </c>
      <c r="AJ275" s="284">
        <v>0</v>
      </c>
      <c r="AK275" s="284">
        <v>0</v>
      </c>
      <c r="AL275" s="284">
        <v>0</v>
      </c>
      <c r="AM275" s="284">
        <v>0</v>
      </c>
      <c r="AN275" s="284">
        <v>0</v>
      </c>
      <c r="AO275" s="284">
        <v>0</v>
      </c>
      <c r="AP275" s="284">
        <v>0</v>
      </c>
      <c r="AQ275" s="284">
        <v>0</v>
      </c>
      <c r="AR275" s="284">
        <v>0</v>
      </c>
      <c r="AS275" s="284">
        <v>0</v>
      </c>
      <c r="AT275" s="284">
        <v>0</v>
      </c>
      <c r="AU275" s="284">
        <v>0</v>
      </c>
      <c r="AV275" s="284">
        <v>0</v>
      </c>
      <c r="AW275" s="284">
        <v>0</v>
      </c>
      <c r="AX275" s="284">
        <v>0</v>
      </c>
      <c r="AY275" s="284">
        <v>0</v>
      </c>
      <c r="AZ275" s="284">
        <v>0</v>
      </c>
      <c r="BA275" s="284">
        <v>0</v>
      </c>
      <c r="BB275" s="284">
        <v>0</v>
      </c>
      <c r="BC275" s="284">
        <v>0</v>
      </c>
      <c r="BD275" s="284">
        <v>0</v>
      </c>
      <c r="BE275" s="284">
        <v>0</v>
      </c>
      <c r="BF275" s="284">
        <v>0</v>
      </c>
      <c r="BG275" s="284">
        <v>0</v>
      </c>
    </row>
    <row r="276" spans="1:59" s="35" customFormat="1">
      <c r="A276" s="118"/>
      <c r="B276" s="118"/>
      <c r="C276" s="139">
        <v>2037</v>
      </c>
      <c r="D276" s="140">
        <v>0</v>
      </c>
      <c r="E276" s="270"/>
      <c r="F276" s="283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4">
        <v>0</v>
      </c>
      <c r="U276" s="284">
        <v>0</v>
      </c>
      <c r="V276" s="284">
        <v>0</v>
      </c>
      <c r="W276" s="284">
        <v>0</v>
      </c>
      <c r="X276" s="284">
        <v>0</v>
      </c>
      <c r="Y276" s="284">
        <v>0</v>
      </c>
      <c r="Z276" s="284">
        <v>0</v>
      </c>
      <c r="AA276" s="284">
        <v>0</v>
      </c>
      <c r="AB276" s="284">
        <v>0</v>
      </c>
      <c r="AC276" s="284">
        <v>0</v>
      </c>
      <c r="AD276" s="284">
        <v>0</v>
      </c>
      <c r="AE276" s="284">
        <v>0</v>
      </c>
      <c r="AF276" s="284">
        <v>0</v>
      </c>
      <c r="AG276" s="284">
        <v>0</v>
      </c>
      <c r="AH276" s="284">
        <v>0</v>
      </c>
      <c r="AI276" s="284">
        <v>0</v>
      </c>
      <c r="AJ276" s="284">
        <v>0</v>
      </c>
      <c r="AK276" s="284">
        <v>0</v>
      </c>
      <c r="AL276" s="284">
        <v>0</v>
      </c>
      <c r="AM276" s="284">
        <v>0</v>
      </c>
      <c r="AN276" s="284">
        <v>0</v>
      </c>
      <c r="AO276" s="284">
        <v>0</v>
      </c>
      <c r="AP276" s="284">
        <v>0</v>
      </c>
      <c r="AQ276" s="284">
        <v>0</v>
      </c>
      <c r="AR276" s="284">
        <v>0</v>
      </c>
      <c r="AS276" s="284">
        <v>0</v>
      </c>
      <c r="AT276" s="284">
        <v>0</v>
      </c>
      <c r="AU276" s="284">
        <v>0</v>
      </c>
      <c r="AV276" s="284">
        <v>0</v>
      </c>
      <c r="AW276" s="284">
        <v>0</v>
      </c>
      <c r="AX276" s="284">
        <v>0</v>
      </c>
      <c r="AY276" s="284">
        <v>0</v>
      </c>
      <c r="AZ276" s="284">
        <v>0</v>
      </c>
      <c r="BA276" s="284">
        <v>0</v>
      </c>
      <c r="BB276" s="284">
        <v>0</v>
      </c>
      <c r="BC276" s="284">
        <v>0</v>
      </c>
      <c r="BD276" s="284">
        <v>0</v>
      </c>
      <c r="BE276" s="284">
        <v>0</v>
      </c>
      <c r="BF276" s="284">
        <v>0</v>
      </c>
      <c r="BG276" s="284">
        <v>0</v>
      </c>
    </row>
    <row r="277" spans="1:59" s="35" customFormat="1">
      <c r="A277" s="118"/>
      <c r="B277" s="118"/>
      <c r="C277" s="139">
        <v>2038</v>
      </c>
      <c r="D277" s="140">
        <v>0</v>
      </c>
      <c r="E277" s="270"/>
      <c r="F277" s="283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4">
        <v>0</v>
      </c>
      <c r="V277" s="284">
        <v>0</v>
      </c>
      <c r="W277" s="284">
        <v>0</v>
      </c>
      <c r="X277" s="284">
        <v>0</v>
      </c>
      <c r="Y277" s="284">
        <v>0</v>
      </c>
      <c r="Z277" s="284">
        <v>0</v>
      </c>
      <c r="AA277" s="284">
        <v>0</v>
      </c>
      <c r="AB277" s="284">
        <v>0</v>
      </c>
      <c r="AC277" s="284">
        <v>0</v>
      </c>
      <c r="AD277" s="284">
        <v>0</v>
      </c>
      <c r="AE277" s="284">
        <v>0</v>
      </c>
      <c r="AF277" s="284">
        <v>0</v>
      </c>
      <c r="AG277" s="284">
        <v>0</v>
      </c>
      <c r="AH277" s="284">
        <v>0</v>
      </c>
      <c r="AI277" s="284">
        <v>0</v>
      </c>
      <c r="AJ277" s="284">
        <v>0</v>
      </c>
      <c r="AK277" s="284">
        <v>0</v>
      </c>
      <c r="AL277" s="284">
        <v>0</v>
      </c>
      <c r="AM277" s="284">
        <v>0</v>
      </c>
      <c r="AN277" s="284">
        <v>0</v>
      </c>
      <c r="AO277" s="284">
        <v>0</v>
      </c>
      <c r="AP277" s="284">
        <v>0</v>
      </c>
      <c r="AQ277" s="284">
        <v>0</v>
      </c>
      <c r="AR277" s="284">
        <v>0</v>
      </c>
      <c r="AS277" s="284">
        <v>0</v>
      </c>
      <c r="AT277" s="284">
        <v>0</v>
      </c>
      <c r="AU277" s="284">
        <v>0</v>
      </c>
      <c r="AV277" s="284">
        <v>0</v>
      </c>
      <c r="AW277" s="284">
        <v>0</v>
      </c>
      <c r="AX277" s="284">
        <v>0</v>
      </c>
      <c r="AY277" s="284">
        <v>0</v>
      </c>
      <c r="AZ277" s="284">
        <v>0</v>
      </c>
      <c r="BA277" s="284">
        <v>0</v>
      </c>
      <c r="BB277" s="284">
        <v>0</v>
      </c>
      <c r="BC277" s="284">
        <v>0</v>
      </c>
      <c r="BD277" s="284">
        <v>0</v>
      </c>
      <c r="BE277" s="284">
        <v>0</v>
      </c>
      <c r="BF277" s="284">
        <v>0</v>
      </c>
      <c r="BG277" s="284">
        <v>0</v>
      </c>
    </row>
    <row r="278" spans="1:59" s="35" customFormat="1">
      <c r="A278" s="118"/>
      <c r="B278" s="118"/>
      <c r="C278" s="139">
        <v>2039</v>
      </c>
      <c r="D278" s="140">
        <v>0</v>
      </c>
      <c r="E278" s="270"/>
      <c r="F278" s="283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4">
        <v>0</v>
      </c>
      <c r="W278" s="284">
        <v>0</v>
      </c>
      <c r="X278" s="284">
        <v>0</v>
      </c>
      <c r="Y278" s="284">
        <v>0</v>
      </c>
      <c r="Z278" s="284">
        <v>0</v>
      </c>
      <c r="AA278" s="284">
        <v>0</v>
      </c>
      <c r="AB278" s="284">
        <v>0</v>
      </c>
      <c r="AC278" s="284">
        <v>0</v>
      </c>
      <c r="AD278" s="284">
        <v>0</v>
      </c>
      <c r="AE278" s="284">
        <v>0</v>
      </c>
      <c r="AF278" s="284">
        <v>0</v>
      </c>
      <c r="AG278" s="284">
        <v>0</v>
      </c>
      <c r="AH278" s="284">
        <v>0</v>
      </c>
      <c r="AI278" s="284">
        <v>0</v>
      </c>
      <c r="AJ278" s="284">
        <v>0</v>
      </c>
      <c r="AK278" s="284">
        <v>0</v>
      </c>
      <c r="AL278" s="284">
        <v>0</v>
      </c>
      <c r="AM278" s="284">
        <v>0</v>
      </c>
      <c r="AN278" s="284">
        <v>0</v>
      </c>
      <c r="AO278" s="284">
        <v>0</v>
      </c>
      <c r="AP278" s="284">
        <v>0</v>
      </c>
      <c r="AQ278" s="284">
        <v>0</v>
      </c>
      <c r="AR278" s="284">
        <v>0</v>
      </c>
      <c r="AS278" s="284">
        <v>0</v>
      </c>
      <c r="AT278" s="284">
        <v>0</v>
      </c>
      <c r="AU278" s="284">
        <v>0</v>
      </c>
      <c r="AV278" s="284">
        <v>0</v>
      </c>
      <c r="AW278" s="284">
        <v>0</v>
      </c>
      <c r="AX278" s="284">
        <v>0</v>
      </c>
      <c r="AY278" s="284">
        <v>0</v>
      </c>
      <c r="AZ278" s="284">
        <v>0</v>
      </c>
      <c r="BA278" s="284">
        <v>0</v>
      </c>
      <c r="BB278" s="284">
        <v>0</v>
      </c>
      <c r="BC278" s="284">
        <v>0</v>
      </c>
      <c r="BD278" s="284">
        <v>0</v>
      </c>
      <c r="BE278" s="284">
        <v>0</v>
      </c>
      <c r="BF278" s="284">
        <v>0</v>
      </c>
      <c r="BG278" s="284">
        <v>0</v>
      </c>
    </row>
    <row r="279" spans="1:59" s="35" customFormat="1">
      <c r="A279" s="118"/>
      <c r="B279" s="118"/>
      <c r="C279" s="139">
        <v>2040</v>
      </c>
      <c r="D279" s="140">
        <v>0</v>
      </c>
      <c r="E279" s="270"/>
      <c r="F279" s="283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4">
        <v>0</v>
      </c>
      <c r="X279" s="284">
        <v>0</v>
      </c>
      <c r="Y279" s="284">
        <v>0</v>
      </c>
      <c r="Z279" s="284">
        <v>0</v>
      </c>
      <c r="AA279" s="284">
        <v>0</v>
      </c>
      <c r="AB279" s="284">
        <v>0</v>
      </c>
      <c r="AC279" s="284">
        <v>0</v>
      </c>
      <c r="AD279" s="284">
        <v>0</v>
      </c>
      <c r="AE279" s="284">
        <v>0</v>
      </c>
      <c r="AF279" s="284">
        <v>0</v>
      </c>
      <c r="AG279" s="284">
        <v>0</v>
      </c>
      <c r="AH279" s="284">
        <v>0</v>
      </c>
      <c r="AI279" s="284">
        <v>0</v>
      </c>
      <c r="AJ279" s="284">
        <v>0</v>
      </c>
      <c r="AK279" s="284">
        <v>0</v>
      </c>
      <c r="AL279" s="284">
        <v>0</v>
      </c>
      <c r="AM279" s="284">
        <v>0</v>
      </c>
      <c r="AN279" s="284">
        <v>0</v>
      </c>
      <c r="AO279" s="284">
        <v>0</v>
      </c>
      <c r="AP279" s="284">
        <v>0</v>
      </c>
      <c r="AQ279" s="284">
        <v>0</v>
      </c>
      <c r="AR279" s="284">
        <v>0</v>
      </c>
      <c r="AS279" s="284">
        <v>0</v>
      </c>
      <c r="AT279" s="284">
        <v>0</v>
      </c>
      <c r="AU279" s="284">
        <v>0</v>
      </c>
      <c r="AV279" s="284">
        <v>0</v>
      </c>
      <c r="AW279" s="284">
        <v>0</v>
      </c>
      <c r="AX279" s="284">
        <v>0</v>
      </c>
      <c r="AY279" s="284">
        <v>0</v>
      </c>
      <c r="AZ279" s="284">
        <v>0</v>
      </c>
      <c r="BA279" s="284">
        <v>0</v>
      </c>
      <c r="BB279" s="284">
        <v>0</v>
      </c>
      <c r="BC279" s="284">
        <v>0</v>
      </c>
      <c r="BD279" s="284">
        <v>0</v>
      </c>
      <c r="BE279" s="284">
        <v>0</v>
      </c>
      <c r="BF279" s="284">
        <v>0</v>
      </c>
      <c r="BG279" s="284">
        <v>0</v>
      </c>
    </row>
    <row r="280" spans="1:59" s="35" customFormat="1">
      <c r="A280" s="118"/>
      <c r="B280" s="118"/>
      <c r="C280" s="139">
        <v>2041</v>
      </c>
      <c r="D280" s="140">
        <v>0</v>
      </c>
      <c r="E280" s="270"/>
      <c r="F280" s="283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4">
        <v>0</v>
      </c>
      <c r="Y280" s="284">
        <v>0</v>
      </c>
      <c r="Z280" s="284">
        <v>0</v>
      </c>
      <c r="AA280" s="284">
        <v>0</v>
      </c>
      <c r="AB280" s="284">
        <v>0</v>
      </c>
      <c r="AC280" s="284">
        <v>0</v>
      </c>
      <c r="AD280" s="284">
        <v>0</v>
      </c>
      <c r="AE280" s="284">
        <v>0</v>
      </c>
      <c r="AF280" s="284">
        <v>0</v>
      </c>
      <c r="AG280" s="284">
        <v>0</v>
      </c>
      <c r="AH280" s="284">
        <v>0</v>
      </c>
      <c r="AI280" s="284">
        <v>0</v>
      </c>
      <c r="AJ280" s="284">
        <v>0</v>
      </c>
      <c r="AK280" s="284">
        <v>0</v>
      </c>
      <c r="AL280" s="284">
        <v>0</v>
      </c>
      <c r="AM280" s="284">
        <v>0</v>
      </c>
      <c r="AN280" s="284">
        <v>0</v>
      </c>
      <c r="AO280" s="284">
        <v>0</v>
      </c>
      <c r="AP280" s="284">
        <v>0</v>
      </c>
      <c r="AQ280" s="284">
        <v>0</v>
      </c>
      <c r="AR280" s="284">
        <v>0</v>
      </c>
      <c r="AS280" s="284">
        <v>0</v>
      </c>
      <c r="AT280" s="284">
        <v>0</v>
      </c>
      <c r="AU280" s="284">
        <v>0</v>
      </c>
      <c r="AV280" s="284">
        <v>0</v>
      </c>
      <c r="AW280" s="284">
        <v>0</v>
      </c>
      <c r="AX280" s="284">
        <v>0</v>
      </c>
      <c r="AY280" s="284">
        <v>0</v>
      </c>
      <c r="AZ280" s="284">
        <v>0</v>
      </c>
      <c r="BA280" s="284">
        <v>0</v>
      </c>
      <c r="BB280" s="284">
        <v>0</v>
      </c>
      <c r="BC280" s="284">
        <v>0</v>
      </c>
      <c r="BD280" s="284">
        <v>0</v>
      </c>
      <c r="BE280" s="284">
        <v>0</v>
      </c>
      <c r="BF280" s="284">
        <v>0</v>
      </c>
      <c r="BG280" s="284">
        <v>0</v>
      </c>
    </row>
    <row r="281" spans="1:59" s="35" customFormat="1">
      <c r="A281" s="118"/>
      <c r="B281" s="118"/>
      <c r="C281" s="145">
        <v>2042</v>
      </c>
      <c r="D281" s="146">
        <v>0</v>
      </c>
      <c r="E281" s="270"/>
      <c r="F281" s="287"/>
      <c r="G281" s="288"/>
      <c r="H281" s="288"/>
      <c r="I281" s="288"/>
      <c r="J281" s="288"/>
      <c r="K281" s="288"/>
      <c r="L281" s="288"/>
      <c r="M281" s="288"/>
      <c r="N281" s="288"/>
      <c r="O281" s="288"/>
      <c r="P281" s="288"/>
      <c r="Q281" s="288"/>
      <c r="R281" s="288"/>
      <c r="S281" s="288"/>
      <c r="T281" s="288"/>
      <c r="U281" s="288"/>
      <c r="V281" s="288"/>
      <c r="W281" s="288"/>
      <c r="X281" s="288"/>
      <c r="Y281" s="284">
        <v>0</v>
      </c>
      <c r="Z281" s="284">
        <v>0</v>
      </c>
      <c r="AA281" s="284">
        <v>0</v>
      </c>
      <c r="AB281" s="284">
        <v>0</v>
      </c>
      <c r="AC281" s="284">
        <v>0</v>
      </c>
      <c r="AD281" s="284">
        <v>0</v>
      </c>
      <c r="AE281" s="284">
        <v>0</v>
      </c>
      <c r="AF281" s="284">
        <v>0</v>
      </c>
      <c r="AG281" s="284">
        <v>0</v>
      </c>
      <c r="AH281" s="284">
        <v>0</v>
      </c>
      <c r="AI281" s="284">
        <v>0</v>
      </c>
      <c r="AJ281" s="284">
        <v>0</v>
      </c>
      <c r="AK281" s="284">
        <v>0</v>
      </c>
      <c r="AL281" s="284">
        <v>0</v>
      </c>
      <c r="AM281" s="284">
        <v>0</v>
      </c>
      <c r="AN281" s="284">
        <v>0</v>
      </c>
      <c r="AO281" s="284">
        <v>0</v>
      </c>
      <c r="AP281" s="284">
        <v>0</v>
      </c>
      <c r="AQ281" s="284">
        <v>0</v>
      </c>
      <c r="AR281" s="284">
        <v>0</v>
      </c>
      <c r="AS281" s="284">
        <v>0</v>
      </c>
      <c r="AT281" s="284">
        <v>0</v>
      </c>
      <c r="AU281" s="284">
        <v>0</v>
      </c>
      <c r="AV281" s="284">
        <v>0</v>
      </c>
      <c r="AW281" s="284">
        <v>0</v>
      </c>
      <c r="AX281" s="284">
        <v>0</v>
      </c>
      <c r="AY281" s="284">
        <v>0</v>
      </c>
      <c r="AZ281" s="284">
        <v>0</v>
      </c>
      <c r="BA281" s="284">
        <v>0</v>
      </c>
      <c r="BB281" s="284">
        <v>0</v>
      </c>
      <c r="BC281" s="284">
        <v>0</v>
      </c>
      <c r="BD281" s="284">
        <v>0</v>
      </c>
      <c r="BE281" s="284">
        <v>0</v>
      </c>
      <c r="BF281" s="284">
        <v>0</v>
      </c>
      <c r="BG281" s="284">
        <v>0</v>
      </c>
    </row>
    <row r="282" spans="1:59" s="35" customFormat="1">
      <c r="A282" s="118"/>
      <c r="B282" s="118"/>
      <c r="C282" s="391" t="s">
        <v>17</v>
      </c>
      <c r="D282" s="392"/>
      <c r="E282" s="6"/>
      <c r="F282" s="393">
        <v>0</v>
      </c>
      <c r="G282" s="394">
        <v>0</v>
      </c>
      <c r="H282" s="394">
        <v>113.79962815655085</v>
      </c>
      <c r="I282" s="394">
        <v>116.64461886046462</v>
      </c>
      <c r="J282" s="394">
        <v>119.56073433197622</v>
      </c>
      <c r="K282" s="276">
        <v>122.54975269027561</v>
      </c>
      <c r="L282" s="276">
        <v>125.61349650753249</v>
      </c>
      <c r="M282" s="276">
        <v>128.75383392022079</v>
      </c>
      <c r="N282" s="276">
        <v>131.9726797682263</v>
      </c>
      <c r="O282" s="276">
        <v>135.27199676243194</v>
      </c>
      <c r="P282" s="276">
        <v>138.65379668149274</v>
      </c>
      <c r="Q282" s="276">
        <v>142.12014159853004</v>
      </c>
      <c r="R282" s="276">
        <v>145.67314513849328</v>
      </c>
      <c r="S282" s="276">
        <v>149.3149737669556</v>
      </c>
      <c r="T282" s="276">
        <v>153.04784811112947</v>
      </c>
      <c r="U282" s="276">
        <v>156.87404431390769</v>
      </c>
      <c r="V282" s="276">
        <v>160.79589542175538</v>
      </c>
      <c r="W282" s="276">
        <v>164.81579280729923</v>
      </c>
      <c r="X282" s="276">
        <v>168.9361876274817</v>
      </c>
      <c r="Y282" s="276">
        <v>173.15959231816873</v>
      </c>
      <c r="Z282" s="276">
        <v>177.48858212612294</v>
      </c>
      <c r="AA282" s="276">
        <v>181.925796679276</v>
      </c>
      <c r="AB282" s="276">
        <v>186.4739415962579</v>
      </c>
      <c r="AC282" s="276">
        <v>191.13579013616433</v>
      </c>
      <c r="AD282" s="276">
        <v>195.91418488956842</v>
      </c>
      <c r="AE282" s="276">
        <v>200.8120395118076</v>
      </c>
      <c r="AF282" s="276">
        <v>205.83234049960276</v>
      </c>
      <c r="AG282" s="276">
        <v>210.97814901209281</v>
      </c>
      <c r="AH282" s="276">
        <v>216.25260273739511</v>
      </c>
      <c r="AI282" s="276">
        <v>221.65891780582996</v>
      </c>
      <c r="AJ282" s="276">
        <v>227.20039075097569</v>
      </c>
      <c r="AK282" s="276">
        <v>232.88040051975005</v>
      </c>
      <c r="AL282" s="276">
        <v>0</v>
      </c>
      <c r="AM282" s="276">
        <v>0</v>
      </c>
      <c r="AN282" s="276">
        <v>0</v>
      </c>
      <c r="AO282" s="276">
        <v>0</v>
      </c>
      <c r="AP282" s="276">
        <v>0</v>
      </c>
      <c r="AQ282" s="276">
        <v>0</v>
      </c>
      <c r="AR282" s="276">
        <v>0</v>
      </c>
      <c r="AS282" s="276">
        <v>0</v>
      </c>
      <c r="AT282" s="276">
        <v>0</v>
      </c>
      <c r="AU282" s="276">
        <v>0</v>
      </c>
      <c r="AV282" s="276">
        <v>0</v>
      </c>
      <c r="AW282" s="276">
        <v>0</v>
      </c>
      <c r="AX282" s="276">
        <v>0</v>
      </c>
      <c r="AY282" s="276">
        <v>0</v>
      </c>
      <c r="AZ282" s="276">
        <v>0</v>
      </c>
      <c r="BA282" s="276">
        <v>0</v>
      </c>
      <c r="BB282" s="276">
        <v>0</v>
      </c>
      <c r="BC282" s="276">
        <v>0</v>
      </c>
      <c r="BD282" s="276">
        <v>0</v>
      </c>
      <c r="BE282" s="276">
        <v>0</v>
      </c>
      <c r="BF282" s="395">
        <v>0</v>
      </c>
      <c r="BG282" s="396">
        <v>0</v>
      </c>
    </row>
    <row r="283" spans="1:59" s="35" customFormat="1">
      <c r="A283" s="118"/>
      <c r="B283" s="118"/>
      <c r="C283" s="118"/>
      <c r="D283" s="278"/>
      <c r="E283" s="278"/>
      <c r="F283" s="319"/>
      <c r="G283" s="319"/>
      <c r="H283" s="319"/>
      <c r="I283" s="319"/>
      <c r="J283" s="319"/>
      <c r="K283" s="319"/>
      <c r="L283" s="319"/>
      <c r="M283" s="319"/>
      <c r="N283" s="319"/>
      <c r="O283" s="319"/>
      <c r="P283" s="319"/>
      <c r="Q283" s="319"/>
      <c r="R283" s="319"/>
      <c r="S283" s="319"/>
      <c r="T283" s="319"/>
      <c r="U283" s="319"/>
      <c r="V283" s="319"/>
      <c r="W283" s="319"/>
      <c r="X283" s="319"/>
      <c r="Y283" s="319"/>
      <c r="Z283" s="319"/>
    </row>
    <row r="284" spans="1:59" s="35" customFormat="1">
      <c r="A284" s="278"/>
      <c r="B284" s="278" t="s">
        <v>97</v>
      </c>
      <c r="C284" s="278"/>
      <c r="D284" s="278"/>
      <c r="E284" s="278"/>
      <c r="F284" s="319"/>
      <c r="G284" s="319"/>
      <c r="H284" s="319"/>
      <c r="I284" s="319"/>
      <c r="J284" s="319"/>
      <c r="K284" s="319"/>
      <c r="L284" s="319"/>
      <c r="M284" s="319"/>
      <c r="N284" s="319"/>
      <c r="O284" s="319"/>
      <c r="P284" s="319"/>
      <c r="Q284" s="319"/>
      <c r="R284" s="319"/>
      <c r="S284" s="319"/>
      <c r="T284" s="319"/>
      <c r="U284" s="319"/>
      <c r="V284" s="319"/>
      <c r="W284" s="319"/>
      <c r="X284" s="319"/>
      <c r="Y284" s="319"/>
      <c r="Z284" s="319"/>
    </row>
    <row r="285" spans="1:59" s="35" customFormat="1">
      <c r="A285" s="278"/>
      <c r="B285" s="278"/>
      <c r="C285" s="118" t="s">
        <v>101</v>
      </c>
      <c r="D285" s="334" t="s">
        <v>83</v>
      </c>
      <c r="E285" s="4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</row>
    <row r="286" spans="1:59" s="35" customFormat="1">
      <c r="A286" s="278"/>
      <c r="B286" s="278"/>
      <c r="C286" s="134">
        <v>2023</v>
      </c>
      <c r="D286" s="135">
        <v>0</v>
      </c>
      <c r="E286" s="270"/>
      <c r="F286" s="16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</row>
    <row r="287" spans="1:59" s="35" customFormat="1">
      <c r="A287" s="278"/>
      <c r="B287" s="278"/>
      <c r="C287" s="139">
        <v>2024</v>
      </c>
      <c r="D287" s="140">
        <v>0</v>
      </c>
      <c r="E287" s="270"/>
      <c r="F287" s="271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</row>
    <row r="288" spans="1:59" s="35" customFormat="1">
      <c r="A288" s="278"/>
      <c r="B288" s="278"/>
      <c r="C288" s="139">
        <v>2025</v>
      </c>
      <c r="D288" s="140">
        <v>242643.13039776302</v>
      </c>
      <c r="E288" s="270"/>
      <c r="F288" s="271">
        <v>0</v>
      </c>
      <c r="G288" s="272">
        <v>0</v>
      </c>
      <c r="H288" s="30">
        <v>242643.13039776302</v>
      </c>
      <c r="I288" s="30">
        <v>242643.13039776302</v>
      </c>
      <c r="J288" s="30">
        <v>242643.13039776302</v>
      </c>
      <c r="K288" s="30">
        <v>242643.13039776302</v>
      </c>
      <c r="L288" s="30">
        <v>242643.13039776302</v>
      </c>
      <c r="M288" s="30">
        <v>242643.13039776302</v>
      </c>
      <c r="N288" s="30">
        <v>242643.13039776302</v>
      </c>
      <c r="O288" s="30">
        <v>242643.13039776302</v>
      </c>
      <c r="P288" s="30">
        <v>242643.13039776302</v>
      </c>
      <c r="Q288" s="30">
        <v>242643.13039776302</v>
      </c>
      <c r="R288" s="30">
        <v>242643.13039776302</v>
      </c>
      <c r="S288" s="30">
        <v>242643.13039776302</v>
      </c>
      <c r="T288" s="30">
        <v>242643.13039776302</v>
      </c>
      <c r="U288" s="30">
        <v>242643.13039776302</v>
      </c>
      <c r="V288" s="30">
        <v>242643.13039776302</v>
      </c>
      <c r="W288" s="30">
        <v>242643.13039776302</v>
      </c>
      <c r="X288" s="30">
        <v>242643.13039776302</v>
      </c>
      <c r="Y288" s="30">
        <v>242643.13039776302</v>
      </c>
      <c r="Z288" s="30">
        <v>242643.13039776302</v>
      </c>
      <c r="AA288" s="30">
        <v>242643.13039776302</v>
      </c>
      <c r="AB288" s="30">
        <v>242643.13039776302</v>
      </c>
      <c r="AC288" s="30">
        <v>242643.13039776302</v>
      </c>
      <c r="AD288" s="30">
        <v>242643.13039776302</v>
      </c>
      <c r="AE288" s="30">
        <v>242643.13039776302</v>
      </c>
      <c r="AF288" s="30">
        <v>242643.13039776302</v>
      </c>
      <c r="AG288" s="30">
        <v>242643.13039776302</v>
      </c>
      <c r="AH288" s="30">
        <v>242643.13039776302</v>
      </c>
      <c r="AI288" s="30">
        <v>242643.13039776302</v>
      </c>
      <c r="AJ288" s="30">
        <v>242643.13039776302</v>
      </c>
      <c r="AK288" s="30">
        <v>242643.13039776302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  <c r="BD288" s="30">
        <v>0</v>
      </c>
      <c r="BE288" s="30">
        <v>0</v>
      </c>
      <c r="BF288" s="30">
        <v>0</v>
      </c>
      <c r="BG288" s="30">
        <v>0</v>
      </c>
    </row>
    <row r="289" spans="1:59" s="35" customFormat="1">
      <c r="A289" s="278"/>
      <c r="B289" s="278"/>
      <c r="C289" s="139">
        <v>2026</v>
      </c>
      <c r="D289" s="140">
        <v>0</v>
      </c>
      <c r="E289" s="270"/>
      <c r="F289" s="271">
        <v>0</v>
      </c>
      <c r="G289" s="272">
        <v>0</v>
      </c>
      <c r="H289" s="272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  <c r="BD289" s="30">
        <v>0</v>
      </c>
      <c r="BE289" s="30">
        <v>0</v>
      </c>
      <c r="BF289" s="30">
        <v>0</v>
      </c>
      <c r="BG289" s="30">
        <v>0</v>
      </c>
    </row>
    <row r="290" spans="1:59" s="35" customFormat="1">
      <c r="A290" s="278"/>
      <c r="B290" s="278"/>
      <c r="C290" s="139">
        <v>2027</v>
      </c>
      <c r="D290" s="140">
        <v>0</v>
      </c>
      <c r="E290" s="270"/>
      <c r="F290" s="271">
        <v>0</v>
      </c>
      <c r="G290" s="272">
        <v>0</v>
      </c>
      <c r="H290" s="272">
        <v>0</v>
      </c>
      <c r="I290" s="272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</row>
    <row r="291" spans="1:59" s="35" customFormat="1">
      <c r="A291" s="278"/>
      <c r="B291" s="278"/>
      <c r="C291" s="139">
        <v>2028</v>
      </c>
      <c r="D291" s="140">
        <v>0</v>
      </c>
      <c r="E291" s="270"/>
      <c r="F291" s="271">
        <v>0</v>
      </c>
      <c r="G291" s="272">
        <v>0</v>
      </c>
      <c r="H291" s="272">
        <v>0</v>
      </c>
      <c r="I291" s="272">
        <v>0</v>
      </c>
      <c r="J291" s="272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0</v>
      </c>
      <c r="BE291" s="30">
        <v>0</v>
      </c>
      <c r="BF291" s="30">
        <v>0</v>
      </c>
      <c r="BG291" s="30">
        <v>0</v>
      </c>
    </row>
    <row r="292" spans="1:59" s="35" customFormat="1">
      <c r="A292" s="278"/>
      <c r="B292" s="278"/>
      <c r="C292" s="139">
        <v>2029</v>
      </c>
      <c r="D292" s="140">
        <v>0</v>
      </c>
      <c r="E292" s="270"/>
      <c r="F292" s="271">
        <v>0</v>
      </c>
      <c r="G292" s="272">
        <v>0</v>
      </c>
      <c r="H292" s="272">
        <v>0</v>
      </c>
      <c r="I292" s="272">
        <v>0</v>
      </c>
      <c r="J292" s="272">
        <v>0</v>
      </c>
      <c r="K292" s="272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</row>
    <row r="293" spans="1:59" s="35" customFormat="1">
      <c r="A293" s="306"/>
      <c r="B293" s="278"/>
      <c r="C293" s="139">
        <v>2030</v>
      </c>
      <c r="D293" s="140">
        <v>0</v>
      </c>
      <c r="E293" s="270"/>
      <c r="F293" s="271">
        <v>0</v>
      </c>
      <c r="G293" s="272">
        <v>0</v>
      </c>
      <c r="H293" s="272">
        <v>0</v>
      </c>
      <c r="I293" s="272">
        <v>0</v>
      </c>
      <c r="J293" s="272">
        <v>0</v>
      </c>
      <c r="K293" s="272">
        <v>0</v>
      </c>
      <c r="L293" s="272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  <c r="BD293" s="30">
        <v>0</v>
      </c>
      <c r="BE293" s="30">
        <v>0</v>
      </c>
      <c r="BF293" s="30">
        <v>0</v>
      </c>
      <c r="BG293" s="30">
        <v>0</v>
      </c>
    </row>
    <row r="294" spans="1:59" s="35" customFormat="1">
      <c r="A294" s="118"/>
      <c r="B294" s="118"/>
      <c r="C294" s="139">
        <v>2031</v>
      </c>
      <c r="D294" s="140">
        <v>0</v>
      </c>
      <c r="E294" s="270"/>
      <c r="F294" s="271">
        <v>0</v>
      </c>
      <c r="G294" s="272">
        <v>0</v>
      </c>
      <c r="H294" s="272">
        <v>0</v>
      </c>
      <c r="I294" s="272">
        <v>0</v>
      </c>
      <c r="J294" s="272">
        <v>0</v>
      </c>
      <c r="K294" s="272">
        <v>0</v>
      </c>
      <c r="L294" s="272">
        <v>0</v>
      </c>
      <c r="M294" s="272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</row>
    <row r="295" spans="1:59" s="35" customFormat="1">
      <c r="A295" s="342"/>
      <c r="B295" s="342"/>
      <c r="C295" s="139">
        <v>2032</v>
      </c>
      <c r="D295" s="140">
        <v>0</v>
      </c>
      <c r="E295" s="270"/>
      <c r="F295" s="271">
        <v>0</v>
      </c>
      <c r="G295" s="272">
        <v>0</v>
      </c>
      <c r="H295" s="272">
        <v>0</v>
      </c>
      <c r="I295" s="272">
        <v>0</v>
      </c>
      <c r="J295" s="272">
        <v>0</v>
      </c>
      <c r="K295" s="272">
        <v>0</v>
      </c>
      <c r="L295" s="272">
        <v>0</v>
      </c>
      <c r="M295" s="272">
        <v>0</v>
      </c>
      <c r="N295" s="272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</row>
    <row r="296" spans="1:59" s="35" customFormat="1">
      <c r="A296" s="118"/>
      <c r="B296" s="118"/>
      <c r="C296" s="139">
        <v>2033</v>
      </c>
      <c r="D296" s="140">
        <v>0</v>
      </c>
      <c r="E296" s="270"/>
      <c r="F296" s="271">
        <v>0</v>
      </c>
      <c r="G296" s="272">
        <v>0</v>
      </c>
      <c r="H296" s="272">
        <v>0</v>
      </c>
      <c r="I296" s="272">
        <v>0</v>
      </c>
      <c r="J296" s="272">
        <v>0</v>
      </c>
      <c r="K296" s="272">
        <v>0</v>
      </c>
      <c r="L296" s="272">
        <v>0</v>
      </c>
      <c r="M296" s="272">
        <v>0</v>
      </c>
      <c r="N296" s="272">
        <v>0</v>
      </c>
      <c r="O296" s="272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  <c r="BD296" s="30">
        <v>0</v>
      </c>
      <c r="BE296" s="30">
        <v>0</v>
      </c>
      <c r="BF296" s="30">
        <v>0</v>
      </c>
      <c r="BG296" s="30">
        <v>0</v>
      </c>
    </row>
    <row r="297" spans="1:59" s="35" customFormat="1">
      <c r="A297" s="118"/>
      <c r="B297" s="118"/>
      <c r="C297" s="139">
        <v>2034</v>
      </c>
      <c r="D297" s="140">
        <v>0</v>
      </c>
      <c r="E297" s="270"/>
      <c r="F297" s="271">
        <v>0</v>
      </c>
      <c r="G297" s="272">
        <v>0</v>
      </c>
      <c r="H297" s="272">
        <v>0</v>
      </c>
      <c r="I297" s="272">
        <v>0</v>
      </c>
      <c r="J297" s="272">
        <v>0</v>
      </c>
      <c r="K297" s="272">
        <v>0</v>
      </c>
      <c r="L297" s="272">
        <v>0</v>
      </c>
      <c r="M297" s="272">
        <v>0</v>
      </c>
      <c r="N297" s="272">
        <v>0</v>
      </c>
      <c r="O297" s="272">
        <v>0</v>
      </c>
      <c r="P297" s="272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0</v>
      </c>
      <c r="AT297" s="30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0">
        <v>0</v>
      </c>
      <c r="BA297" s="30">
        <v>0</v>
      </c>
      <c r="BB297" s="30">
        <v>0</v>
      </c>
      <c r="BC297" s="30">
        <v>0</v>
      </c>
      <c r="BD297" s="30">
        <v>0</v>
      </c>
      <c r="BE297" s="30">
        <v>0</v>
      </c>
      <c r="BF297" s="30">
        <v>0</v>
      </c>
      <c r="BG297" s="30">
        <v>0</v>
      </c>
    </row>
    <row r="298" spans="1:59" s="35" customFormat="1">
      <c r="A298" s="118"/>
      <c r="B298" s="118"/>
      <c r="C298" s="139">
        <v>2035</v>
      </c>
      <c r="D298" s="140">
        <v>0</v>
      </c>
      <c r="E298" s="270"/>
      <c r="F298" s="271">
        <v>0</v>
      </c>
      <c r="G298" s="272">
        <v>0</v>
      </c>
      <c r="H298" s="272">
        <v>0</v>
      </c>
      <c r="I298" s="272">
        <v>0</v>
      </c>
      <c r="J298" s="272">
        <v>0</v>
      </c>
      <c r="K298" s="272">
        <v>0</v>
      </c>
      <c r="L298" s="272">
        <v>0</v>
      </c>
      <c r="M298" s="272">
        <v>0</v>
      </c>
      <c r="N298" s="272">
        <v>0</v>
      </c>
      <c r="O298" s="272">
        <v>0</v>
      </c>
      <c r="P298" s="272">
        <v>0</v>
      </c>
      <c r="Q298" s="272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  <c r="BD298" s="30">
        <v>0</v>
      </c>
      <c r="BE298" s="30">
        <v>0</v>
      </c>
      <c r="BF298" s="30">
        <v>0</v>
      </c>
      <c r="BG298" s="30">
        <v>0</v>
      </c>
    </row>
    <row r="299" spans="1:59" s="35" customFormat="1">
      <c r="A299" s="118"/>
      <c r="B299" s="118"/>
      <c r="C299" s="139">
        <v>2036</v>
      </c>
      <c r="D299" s="140">
        <v>0</v>
      </c>
      <c r="E299" s="270"/>
      <c r="F299" s="271">
        <v>0</v>
      </c>
      <c r="G299" s="272">
        <v>0</v>
      </c>
      <c r="H299" s="272">
        <v>0</v>
      </c>
      <c r="I299" s="272">
        <v>0</v>
      </c>
      <c r="J299" s="272">
        <v>0</v>
      </c>
      <c r="K299" s="272">
        <v>0</v>
      </c>
      <c r="L299" s="272">
        <v>0</v>
      </c>
      <c r="M299" s="272">
        <v>0</v>
      </c>
      <c r="N299" s="272">
        <v>0</v>
      </c>
      <c r="O299" s="272">
        <v>0</v>
      </c>
      <c r="P299" s="272">
        <v>0</v>
      </c>
      <c r="Q299" s="272">
        <v>0</v>
      </c>
      <c r="R299" s="272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  <c r="BD299" s="30">
        <v>0</v>
      </c>
      <c r="BE299" s="30">
        <v>0</v>
      </c>
      <c r="BF299" s="30">
        <v>0</v>
      </c>
      <c r="BG299" s="30">
        <v>0</v>
      </c>
    </row>
    <row r="300" spans="1:59" s="35" customFormat="1">
      <c r="A300" s="118"/>
      <c r="B300" s="118"/>
      <c r="C300" s="139">
        <v>2037</v>
      </c>
      <c r="D300" s="140">
        <v>0</v>
      </c>
      <c r="E300" s="270"/>
      <c r="F300" s="271">
        <v>0</v>
      </c>
      <c r="G300" s="272">
        <v>0</v>
      </c>
      <c r="H300" s="272">
        <v>0</v>
      </c>
      <c r="I300" s="272">
        <v>0</v>
      </c>
      <c r="J300" s="272">
        <v>0</v>
      </c>
      <c r="K300" s="272">
        <v>0</v>
      </c>
      <c r="L300" s="272">
        <v>0</v>
      </c>
      <c r="M300" s="272">
        <v>0</v>
      </c>
      <c r="N300" s="272">
        <v>0</v>
      </c>
      <c r="O300" s="272">
        <v>0</v>
      </c>
      <c r="P300" s="272">
        <v>0</v>
      </c>
      <c r="Q300" s="272">
        <v>0</v>
      </c>
      <c r="R300" s="272">
        <v>0</v>
      </c>
      <c r="S300" s="272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</row>
    <row r="301" spans="1:59" s="35" customFormat="1">
      <c r="A301" s="118"/>
      <c r="B301" s="118"/>
      <c r="C301" s="139">
        <v>2038</v>
      </c>
      <c r="D301" s="140">
        <v>0</v>
      </c>
      <c r="E301" s="270"/>
      <c r="F301" s="271">
        <v>0</v>
      </c>
      <c r="G301" s="272">
        <v>0</v>
      </c>
      <c r="H301" s="272">
        <v>0</v>
      </c>
      <c r="I301" s="272">
        <v>0</v>
      </c>
      <c r="J301" s="272">
        <v>0</v>
      </c>
      <c r="K301" s="272">
        <v>0</v>
      </c>
      <c r="L301" s="272">
        <v>0</v>
      </c>
      <c r="M301" s="272">
        <v>0</v>
      </c>
      <c r="N301" s="272">
        <v>0</v>
      </c>
      <c r="O301" s="272">
        <v>0</v>
      </c>
      <c r="P301" s="272">
        <v>0</v>
      </c>
      <c r="Q301" s="272">
        <v>0</v>
      </c>
      <c r="R301" s="272">
        <v>0</v>
      </c>
      <c r="S301" s="272">
        <v>0</v>
      </c>
      <c r="T301" s="272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  <c r="BD301" s="30">
        <v>0</v>
      </c>
      <c r="BE301" s="30">
        <v>0</v>
      </c>
      <c r="BF301" s="30">
        <v>0</v>
      </c>
      <c r="BG301" s="30">
        <v>0</v>
      </c>
    </row>
    <row r="302" spans="1:59" s="35" customFormat="1">
      <c r="A302" s="118"/>
      <c r="B302" s="118"/>
      <c r="C302" s="139">
        <v>2039</v>
      </c>
      <c r="D302" s="140">
        <v>0</v>
      </c>
      <c r="E302" s="270"/>
      <c r="F302" s="271">
        <v>0</v>
      </c>
      <c r="G302" s="272">
        <v>0</v>
      </c>
      <c r="H302" s="272">
        <v>0</v>
      </c>
      <c r="I302" s="272">
        <v>0</v>
      </c>
      <c r="J302" s="272">
        <v>0</v>
      </c>
      <c r="K302" s="272">
        <v>0</v>
      </c>
      <c r="L302" s="272">
        <v>0</v>
      </c>
      <c r="M302" s="272">
        <v>0</v>
      </c>
      <c r="N302" s="272">
        <v>0</v>
      </c>
      <c r="O302" s="272">
        <v>0</v>
      </c>
      <c r="P302" s="272">
        <v>0</v>
      </c>
      <c r="Q302" s="272">
        <v>0</v>
      </c>
      <c r="R302" s="272">
        <v>0</v>
      </c>
      <c r="S302" s="272">
        <v>0</v>
      </c>
      <c r="T302" s="272">
        <v>0</v>
      </c>
      <c r="U302" s="272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</row>
    <row r="303" spans="1:59" s="35" customFormat="1">
      <c r="A303" s="118"/>
      <c r="B303" s="118"/>
      <c r="C303" s="139">
        <v>2040</v>
      </c>
      <c r="D303" s="140">
        <v>0</v>
      </c>
      <c r="E303" s="270"/>
      <c r="F303" s="271">
        <v>0</v>
      </c>
      <c r="G303" s="272">
        <v>0</v>
      </c>
      <c r="H303" s="272">
        <v>0</v>
      </c>
      <c r="I303" s="272">
        <v>0</v>
      </c>
      <c r="J303" s="272">
        <v>0</v>
      </c>
      <c r="K303" s="272">
        <v>0</v>
      </c>
      <c r="L303" s="272">
        <v>0</v>
      </c>
      <c r="M303" s="272">
        <v>0</v>
      </c>
      <c r="N303" s="272">
        <v>0</v>
      </c>
      <c r="O303" s="272">
        <v>0</v>
      </c>
      <c r="P303" s="272">
        <v>0</v>
      </c>
      <c r="Q303" s="272">
        <v>0</v>
      </c>
      <c r="R303" s="272">
        <v>0</v>
      </c>
      <c r="S303" s="272">
        <v>0</v>
      </c>
      <c r="T303" s="272">
        <v>0</v>
      </c>
      <c r="U303" s="272">
        <v>0</v>
      </c>
      <c r="V303" s="272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  <c r="AC303" s="30">
        <v>0</v>
      </c>
      <c r="AD303" s="30">
        <v>0</v>
      </c>
      <c r="AE303" s="30">
        <v>0</v>
      </c>
      <c r="AF303" s="30">
        <v>0</v>
      </c>
      <c r="AG303" s="30">
        <v>0</v>
      </c>
      <c r="AH303" s="30">
        <v>0</v>
      </c>
      <c r="AI303" s="30">
        <v>0</v>
      </c>
      <c r="AJ303" s="30">
        <v>0</v>
      </c>
      <c r="AK303" s="30">
        <v>0</v>
      </c>
      <c r="AL303" s="30">
        <v>0</v>
      </c>
      <c r="AM303" s="30">
        <v>0</v>
      </c>
      <c r="AN303" s="30">
        <v>0</v>
      </c>
      <c r="AO303" s="30">
        <v>0</v>
      </c>
      <c r="AP303" s="30">
        <v>0</v>
      </c>
      <c r="AQ303" s="30">
        <v>0</v>
      </c>
      <c r="AR303" s="30">
        <v>0</v>
      </c>
      <c r="AS303" s="30">
        <v>0</v>
      </c>
      <c r="AT303" s="30">
        <v>0</v>
      </c>
      <c r="AU303" s="30">
        <v>0</v>
      </c>
      <c r="AV303" s="30">
        <v>0</v>
      </c>
      <c r="AW303" s="30">
        <v>0</v>
      </c>
      <c r="AX303" s="30">
        <v>0</v>
      </c>
      <c r="AY303" s="30">
        <v>0</v>
      </c>
      <c r="AZ303" s="30">
        <v>0</v>
      </c>
      <c r="BA303" s="30">
        <v>0</v>
      </c>
      <c r="BB303" s="30">
        <v>0</v>
      </c>
      <c r="BC303" s="30">
        <v>0</v>
      </c>
      <c r="BD303" s="30">
        <v>0</v>
      </c>
      <c r="BE303" s="30">
        <v>0</v>
      </c>
      <c r="BF303" s="30">
        <v>0</v>
      </c>
      <c r="BG303" s="30">
        <v>0</v>
      </c>
    </row>
    <row r="304" spans="1:59" s="35" customFormat="1">
      <c r="A304" s="118"/>
      <c r="B304" s="118"/>
      <c r="C304" s="139">
        <v>2041</v>
      </c>
      <c r="D304" s="140">
        <v>0</v>
      </c>
      <c r="E304" s="270"/>
      <c r="F304" s="271">
        <v>0</v>
      </c>
      <c r="G304" s="272">
        <v>0</v>
      </c>
      <c r="H304" s="272">
        <v>0</v>
      </c>
      <c r="I304" s="272">
        <v>0</v>
      </c>
      <c r="J304" s="272">
        <v>0</v>
      </c>
      <c r="K304" s="272">
        <v>0</v>
      </c>
      <c r="L304" s="272">
        <v>0</v>
      </c>
      <c r="M304" s="272">
        <v>0</v>
      </c>
      <c r="N304" s="272">
        <v>0</v>
      </c>
      <c r="O304" s="272">
        <v>0</v>
      </c>
      <c r="P304" s="272">
        <v>0</v>
      </c>
      <c r="Q304" s="272">
        <v>0</v>
      </c>
      <c r="R304" s="272">
        <v>0</v>
      </c>
      <c r="S304" s="272">
        <v>0</v>
      </c>
      <c r="T304" s="272">
        <v>0</v>
      </c>
      <c r="U304" s="272">
        <v>0</v>
      </c>
      <c r="V304" s="272">
        <v>0</v>
      </c>
      <c r="W304" s="272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  <c r="AC304" s="30">
        <v>0</v>
      </c>
      <c r="AD304" s="30">
        <v>0</v>
      </c>
      <c r="AE304" s="30">
        <v>0</v>
      </c>
      <c r="AF304" s="30">
        <v>0</v>
      </c>
      <c r="AG304" s="30">
        <v>0</v>
      </c>
      <c r="AH304" s="30">
        <v>0</v>
      </c>
      <c r="AI304" s="30">
        <v>0</v>
      </c>
      <c r="AJ304" s="30">
        <v>0</v>
      </c>
      <c r="AK304" s="30">
        <v>0</v>
      </c>
      <c r="AL304" s="30">
        <v>0</v>
      </c>
      <c r="AM304" s="30">
        <v>0</v>
      </c>
      <c r="AN304" s="30">
        <v>0</v>
      </c>
      <c r="AO304" s="30">
        <v>0</v>
      </c>
      <c r="AP304" s="30">
        <v>0</v>
      </c>
      <c r="AQ304" s="30">
        <v>0</v>
      </c>
      <c r="AR304" s="30">
        <v>0</v>
      </c>
      <c r="AS304" s="30">
        <v>0</v>
      </c>
      <c r="AT304" s="30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0">
        <v>0</v>
      </c>
      <c r="BA304" s="30">
        <v>0</v>
      </c>
      <c r="BB304" s="30">
        <v>0</v>
      </c>
      <c r="BC304" s="30">
        <v>0</v>
      </c>
      <c r="BD304" s="30">
        <v>0</v>
      </c>
      <c r="BE304" s="30">
        <v>0</v>
      </c>
      <c r="BF304" s="30">
        <v>0</v>
      </c>
      <c r="BG304" s="30">
        <v>0</v>
      </c>
    </row>
    <row r="305" spans="1:59" s="35" customFormat="1">
      <c r="A305" s="118"/>
      <c r="B305" s="118"/>
      <c r="C305" s="145">
        <v>2042</v>
      </c>
      <c r="D305" s="146">
        <v>0</v>
      </c>
      <c r="E305" s="270"/>
      <c r="F305" s="273">
        <v>0</v>
      </c>
      <c r="G305" s="274">
        <v>0</v>
      </c>
      <c r="H305" s="274">
        <v>0</v>
      </c>
      <c r="I305" s="274">
        <v>0</v>
      </c>
      <c r="J305" s="274">
        <v>0</v>
      </c>
      <c r="K305" s="274">
        <v>0</v>
      </c>
      <c r="L305" s="274">
        <v>0</v>
      </c>
      <c r="M305" s="274">
        <v>0</v>
      </c>
      <c r="N305" s="274">
        <v>0</v>
      </c>
      <c r="O305" s="274">
        <v>0</v>
      </c>
      <c r="P305" s="274">
        <v>0</v>
      </c>
      <c r="Q305" s="274">
        <v>0</v>
      </c>
      <c r="R305" s="274">
        <v>0</v>
      </c>
      <c r="S305" s="274">
        <v>0</v>
      </c>
      <c r="T305" s="274">
        <v>0</v>
      </c>
      <c r="U305" s="274">
        <v>0</v>
      </c>
      <c r="V305" s="274">
        <v>0</v>
      </c>
      <c r="W305" s="274">
        <v>0</v>
      </c>
      <c r="X305" s="274">
        <v>0</v>
      </c>
      <c r="Y305" s="30">
        <v>0</v>
      </c>
      <c r="Z305" s="30">
        <v>0</v>
      </c>
      <c r="AA305" s="30">
        <v>0</v>
      </c>
      <c r="AB305" s="30">
        <v>0</v>
      </c>
      <c r="AC305" s="30">
        <v>0</v>
      </c>
      <c r="AD305" s="30">
        <v>0</v>
      </c>
      <c r="AE305" s="30">
        <v>0</v>
      </c>
      <c r="AF305" s="30">
        <v>0</v>
      </c>
      <c r="AG305" s="30">
        <v>0</v>
      </c>
      <c r="AH305" s="30">
        <v>0</v>
      </c>
      <c r="AI305" s="30">
        <v>0</v>
      </c>
      <c r="AJ305" s="30">
        <v>0</v>
      </c>
      <c r="AK305" s="30">
        <v>0</v>
      </c>
      <c r="AL305" s="30">
        <v>0</v>
      </c>
      <c r="AM305" s="30">
        <v>0</v>
      </c>
      <c r="AN305" s="30">
        <v>0</v>
      </c>
      <c r="AO305" s="30">
        <v>0</v>
      </c>
      <c r="AP305" s="30">
        <v>0</v>
      </c>
      <c r="AQ305" s="30">
        <v>0</v>
      </c>
      <c r="AR305" s="30">
        <v>0</v>
      </c>
      <c r="AS305" s="30">
        <v>0</v>
      </c>
      <c r="AT305" s="30">
        <v>0</v>
      </c>
      <c r="AU305" s="30">
        <v>0</v>
      </c>
      <c r="AV305" s="30">
        <v>0</v>
      </c>
      <c r="AW305" s="30">
        <v>0</v>
      </c>
      <c r="AX305" s="30">
        <v>0</v>
      </c>
      <c r="AY305" s="30">
        <v>0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0</v>
      </c>
      <c r="BG305" s="30">
        <v>0</v>
      </c>
    </row>
    <row r="306" spans="1:59" s="35" customFormat="1">
      <c r="A306" s="118"/>
      <c r="B306" s="118"/>
      <c r="C306" s="391" t="s">
        <v>17</v>
      </c>
      <c r="D306" s="392">
        <v>242643.13039776302</v>
      </c>
      <c r="E306" s="6"/>
      <c r="F306" s="393">
        <v>0</v>
      </c>
      <c r="G306" s="394">
        <v>0</v>
      </c>
      <c r="H306" s="394">
        <v>242643.13039776302</v>
      </c>
      <c r="I306" s="394">
        <v>242643.13039776302</v>
      </c>
      <c r="J306" s="394">
        <v>242643.13039776302</v>
      </c>
      <c r="K306" s="276">
        <v>242643.13039776302</v>
      </c>
      <c r="L306" s="276">
        <v>242643.13039776302</v>
      </c>
      <c r="M306" s="276">
        <v>242643.13039776302</v>
      </c>
      <c r="N306" s="276">
        <v>242643.13039776302</v>
      </c>
      <c r="O306" s="276">
        <v>242643.13039776302</v>
      </c>
      <c r="P306" s="276">
        <v>242643.13039776302</v>
      </c>
      <c r="Q306" s="276">
        <v>242643.13039776302</v>
      </c>
      <c r="R306" s="276">
        <v>242643.13039776302</v>
      </c>
      <c r="S306" s="276">
        <v>242643.13039776302</v>
      </c>
      <c r="T306" s="276">
        <v>242643.13039776302</v>
      </c>
      <c r="U306" s="276">
        <v>242643.13039776302</v>
      </c>
      <c r="V306" s="276">
        <v>242643.13039776302</v>
      </c>
      <c r="W306" s="276">
        <v>242643.13039776302</v>
      </c>
      <c r="X306" s="276">
        <v>242643.13039776302</v>
      </c>
      <c r="Y306" s="276">
        <v>242643.13039776302</v>
      </c>
      <c r="Z306" s="276">
        <v>242643.13039776302</v>
      </c>
      <c r="AA306" s="276">
        <v>242643.13039776302</v>
      </c>
      <c r="AB306" s="276">
        <v>242643.13039776302</v>
      </c>
      <c r="AC306" s="276">
        <v>242643.13039776302</v>
      </c>
      <c r="AD306" s="276">
        <v>242643.13039776302</v>
      </c>
      <c r="AE306" s="276">
        <v>242643.13039776302</v>
      </c>
      <c r="AF306" s="276">
        <v>242643.13039776302</v>
      </c>
      <c r="AG306" s="276">
        <v>242643.13039776302</v>
      </c>
      <c r="AH306" s="276">
        <v>242643.13039776302</v>
      </c>
      <c r="AI306" s="276">
        <v>242643.13039776302</v>
      </c>
      <c r="AJ306" s="276">
        <v>242643.13039776302</v>
      </c>
      <c r="AK306" s="276">
        <v>242643.13039776302</v>
      </c>
      <c r="AL306" s="276">
        <v>0</v>
      </c>
      <c r="AM306" s="276">
        <v>0</v>
      </c>
      <c r="AN306" s="276">
        <v>0</v>
      </c>
      <c r="AO306" s="276">
        <v>0</v>
      </c>
      <c r="AP306" s="276">
        <v>0</v>
      </c>
      <c r="AQ306" s="276">
        <v>0</v>
      </c>
      <c r="AR306" s="276">
        <v>0</v>
      </c>
      <c r="AS306" s="276">
        <v>0</v>
      </c>
      <c r="AT306" s="276">
        <v>0</v>
      </c>
      <c r="AU306" s="276">
        <v>0</v>
      </c>
      <c r="AV306" s="276">
        <v>0</v>
      </c>
      <c r="AW306" s="276">
        <v>0</v>
      </c>
      <c r="AX306" s="276">
        <v>0</v>
      </c>
      <c r="AY306" s="276">
        <v>0</v>
      </c>
      <c r="AZ306" s="276">
        <v>0</v>
      </c>
      <c r="BA306" s="276">
        <v>0</v>
      </c>
      <c r="BB306" s="276">
        <v>0</v>
      </c>
      <c r="BC306" s="276">
        <v>0</v>
      </c>
      <c r="BD306" s="276">
        <v>0</v>
      </c>
      <c r="BE306" s="276">
        <v>0</v>
      </c>
      <c r="BF306" s="395">
        <v>0</v>
      </c>
      <c r="BG306" s="396">
        <v>0</v>
      </c>
    </row>
    <row r="308" spans="1:59" s="35" customFormat="1">
      <c r="A308" s="278"/>
      <c r="B308" s="278" t="s">
        <v>79</v>
      </c>
      <c r="C308" s="278"/>
      <c r="D308" s="278"/>
      <c r="E308" s="278"/>
      <c r="F308" s="319"/>
      <c r="G308" s="319"/>
      <c r="H308" s="319"/>
      <c r="I308" s="319"/>
      <c r="J308" s="319"/>
      <c r="K308" s="319"/>
      <c r="L308" s="319"/>
      <c r="M308" s="319"/>
      <c r="N308" s="319"/>
      <c r="O308" s="319"/>
      <c r="P308" s="319"/>
      <c r="Q308" s="319"/>
      <c r="R308" s="319"/>
      <c r="S308" s="319"/>
      <c r="T308" s="319"/>
      <c r="U308" s="319"/>
      <c r="V308" s="319"/>
      <c r="W308" s="319"/>
      <c r="X308" s="319"/>
      <c r="Y308" s="319"/>
      <c r="Z308" s="319"/>
    </row>
    <row r="309" spans="1:59" s="35" customFormat="1">
      <c r="A309" s="278"/>
      <c r="B309" s="278"/>
      <c r="C309" s="118" t="s">
        <v>101</v>
      </c>
      <c r="D309" s="278"/>
      <c r="E309" s="118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</row>
    <row r="310" spans="1:59" s="35" customFormat="1">
      <c r="A310" s="278"/>
      <c r="B310" s="278"/>
      <c r="C310" s="134">
        <v>2023</v>
      </c>
      <c r="D310" s="278"/>
      <c r="E310" s="118"/>
      <c r="F310" s="16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</row>
    <row r="311" spans="1:59" s="35" customFormat="1">
      <c r="A311" s="278"/>
      <c r="B311" s="278"/>
      <c r="C311" s="139">
        <v>2024</v>
      </c>
      <c r="D311" s="278"/>
      <c r="E311" s="118"/>
      <c r="F311" s="271">
        <v>0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  <c r="AC311" s="30">
        <v>0</v>
      </c>
      <c r="AD311" s="30">
        <v>0</v>
      </c>
      <c r="AE311" s="30">
        <v>0</v>
      </c>
      <c r="AF311" s="30">
        <v>0</v>
      </c>
      <c r="AG311" s="30">
        <v>0</v>
      </c>
      <c r="AH311" s="30">
        <v>0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0</v>
      </c>
      <c r="BB311" s="30">
        <v>0</v>
      </c>
      <c r="BC311" s="30">
        <v>0</v>
      </c>
      <c r="BD311" s="30">
        <v>0</v>
      </c>
      <c r="BE311" s="30">
        <v>0</v>
      </c>
      <c r="BF311" s="30">
        <v>0</v>
      </c>
      <c r="BG311" s="30">
        <v>0</v>
      </c>
    </row>
    <row r="312" spans="1:59" s="35" customFormat="1">
      <c r="A312" s="278"/>
      <c r="B312" s="278"/>
      <c r="C312" s="139">
        <v>2025</v>
      </c>
      <c r="D312" s="278"/>
      <c r="E312" s="118"/>
      <c r="F312" s="271">
        <v>0</v>
      </c>
      <c r="G312" s="272">
        <v>0</v>
      </c>
      <c r="H312" s="30">
        <v>8088.1043465921002</v>
      </c>
      <c r="I312" s="30">
        <v>16176.2086931842</v>
      </c>
      <c r="J312" s="30">
        <v>24264.313039776302</v>
      </c>
      <c r="K312" s="30">
        <v>32352.417386368401</v>
      </c>
      <c r="L312" s="30">
        <v>40440.5217329605</v>
      </c>
      <c r="M312" s="30">
        <v>48528.626079552603</v>
      </c>
      <c r="N312" s="30">
        <v>56616.730426144706</v>
      </c>
      <c r="O312" s="30">
        <v>64704.834772736809</v>
      </c>
      <c r="P312" s="30">
        <v>72792.939119328905</v>
      </c>
      <c r="Q312" s="30">
        <v>80881.043465921</v>
      </c>
      <c r="R312" s="30">
        <v>88969.147812513096</v>
      </c>
      <c r="S312" s="30">
        <v>97057.252159105192</v>
      </c>
      <c r="T312" s="30">
        <v>105145.35650569729</v>
      </c>
      <c r="U312" s="30">
        <v>113233.46085228938</v>
      </c>
      <c r="V312" s="30">
        <v>121321.56519888148</v>
      </c>
      <c r="W312" s="30">
        <v>129409.66954547357</v>
      </c>
      <c r="X312" s="30">
        <v>137497.77389206568</v>
      </c>
      <c r="Y312" s="30">
        <v>145585.87823865778</v>
      </c>
      <c r="Z312" s="30">
        <v>153673.98258524988</v>
      </c>
      <c r="AA312" s="30">
        <v>161762.08693184197</v>
      </c>
      <c r="AB312" s="30">
        <v>169850.19127843407</v>
      </c>
      <c r="AC312" s="30">
        <v>177938.29562502616</v>
      </c>
      <c r="AD312" s="30">
        <v>186026.39997161826</v>
      </c>
      <c r="AE312" s="30">
        <v>194114.50431821035</v>
      </c>
      <c r="AF312" s="30">
        <v>202202.60866480245</v>
      </c>
      <c r="AG312" s="30">
        <v>210290.71301139455</v>
      </c>
      <c r="AH312" s="30">
        <v>218378.81735798664</v>
      </c>
      <c r="AI312" s="30">
        <v>226466.92170457874</v>
      </c>
      <c r="AJ312" s="30">
        <v>234555.02605117083</v>
      </c>
      <c r="AK312" s="30">
        <v>242643.13039776293</v>
      </c>
      <c r="AL312" s="30">
        <v>0</v>
      </c>
      <c r="AM312" s="30">
        <v>0</v>
      </c>
      <c r="AN312" s="30">
        <v>0</v>
      </c>
      <c r="AO312" s="30">
        <v>0</v>
      </c>
      <c r="AP312" s="30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</row>
    <row r="313" spans="1:59" s="35" customFormat="1">
      <c r="A313" s="278"/>
      <c r="B313" s="278"/>
      <c r="C313" s="139">
        <v>2026</v>
      </c>
      <c r="D313" s="278"/>
      <c r="E313" s="118"/>
      <c r="F313" s="271">
        <v>0</v>
      </c>
      <c r="G313" s="272">
        <v>0</v>
      </c>
      <c r="H313" s="272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0</v>
      </c>
      <c r="BB313" s="30">
        <v>0</v>
      </c>
      <c r="BC313" s="30">
        <v>0</v>
      </c>
      <c r="BD313" s="30">
        <v>0</v>
      </c>
      <c r="BE313" s="30">
        <v>0</v>
      </c>
      <c r="BF313" s="30">
        <v>0</v>
      </c>
      <c r="BG313" s="30">
        <v>0</v>
      </c>
    </row>
    <row r="314" spans="1:59" s="35" customFormat="1">
      <c r="A314" s="278"/>
      <c r="B314" s="278"/>
      <c r="C314" s="139">
        <v>2027</v>
      </c>
      <c r="D314" s="278"/>
      <c r="E314" s="118"/>
      <c r="F314" s="271">
        <v>0</v>
      </c>
      <c r="G314" s="272">
        <v>0</v>
      </c>
      <c r="H314" s="272">
        <v>0</v>
      </c>
      <c r="I314" s="272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  <c r="BD314" s="30">
        <v>0</v>
      </c>
      <c r="BE314" s="30">
        <v>0</v>
      </c>
      <c r="BF314" s="30">
        <v>0</v>
      </c>
      <c r="BG314" s="30">
        <v>0</v>
      </c>
    </row>
    <row r="315" spans="1:59" s="35" customFormat="1">
      <c r="A315" s="278"/>
      <c r="B315" s="278"/>
      <c r="C315" s="139">
        <v>2028</v>
      </c>
      <c r="D315" s="278"/>
      <c r="E315" s="118"/>
      <c r="F315" s="271">
        <v>0</v>
      </c>
      <c r="G315" s="272">
        <v>0</v>
      </c>
      <c r="H315" s="272">
        <v>0</v>
      </c>
      <c r="I315" s="272">
        <v>0</v>
      </c>
      <c r="J315" s="272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0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  <c r="BD315" s="30">
        <v>0</v>
      </c>
      <c r="BE315" s="30">
        <v>0</v>
      </c>
      <c r="BF315" s="30">
        <v>0</v>
      </c>
      <c r="BG315" s="30">
        <v>0</v>
      </c>
    </row>
    <row r="316" spans="1:59" s="35" customFormat="1">
      <c r="A316" s="278"/>
      <c r="B316" s="278"/>
      <c r="C316" s="139">
        <v>2029</v>
      </c>
      <c r="D316" s="278"/>
      <c r="E316" s="118"/>
      <c r="F316" s="271">
        <v>0</v>
      </c>
      <c r="G316" s="272">
        <v>0</v>
      </c>
      <c r="H316" s="272">
        <v>0</v>
      </c>
      <c r="I316" s="272">
        <v>0</v>
      </c>
      <c r="J316" s="272">
        <v>0</v>
      </c>
      <c r="K316" s="272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</row>
    <row r="317" spans="1:59" s="35" customFormat="1">
      <c r="A317" s="306"/>
      <c r="B317" s="278"/>
      <c r="C317" s="139">
        <v>2030</v>
      </c>
      <c r="D317" s="278"/>
      <c r="E317" s="118"/>
      <c r="F317" s="271">
        <v>0</v>
      </c>
      <c r="G317" s="272">
        <v>0</v>
      </c>
      <c r="H317" s="272">
        <v>0</v>
      </c>
      <c r="I317" s="272">
        <v>0</v>
      </c>
      <c r="J317" s="272">
        <v>0</v>
      </c>
      <c r="K317" s="272">
        <v>0</v>
      </c>
      <c r="L317" s="272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0</v>
      </c>
      <c r="BF317" s="30">
        <v>0</v>
      </c>
      <c r="BG317" s="30">
        <v>0</v>
      </c>
    </row>
    <row r="318" spans="1:59" s="35" customFormat="1">
      <c r="A318" s="118"/>
      <c r="B318" s="278"/>
      <c r="C318" s="139">
        <v>2031</v>
      </c>
      <c r="D318" s="278"/>
      <c r="E318" s="118"/>
      <c r="F318" s="271">
        <v>0</v>
      </c>
      <c r="G318" s="272">
        <v>0</v>
      </c>
      <c r="H318" s="272">
        <v>0</v>
      </c>
      <c r="I318" s="272">
        <v>0</v>
      </c>
      <c r="J318" s="272">
        <v>0</v>
      </c>
      <c r="K318" s="272">
        <v>0</v>
      </c>
      <c r="L318" s="272">
        <v>0</v>
      </c>
      <c r="M318" s="272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0</v>
      </c>
      <c r="AO318" s="30">
        <v>0</v>
      </c>
      <c r="AP318" s="30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0</v>
      </c>
      <c r="BE318" s="30">
        <v>0</v>
      </c>
      <c r="BF318" s="30">
        <v>0</v>
      </c>
      <c r="BG318" s="30">
        <v>0</v>
      </c>
    </row>
    <row r="319" spans="1:59" s="35" customFormat="1">
      <c r="A319" s="342"/>
      <c r="B319" s="278"/>
      <c r="C319" s="139">
        <v>2032</v>
      </c>
      <c r="D319" s="278"/>
      <c r="E319" s="118"/>
      <c r="F319" s="271">
        <v>0</v>
      </c>
      <c r="G319" s="272">
        <v>0</v>
      </c>
      <c r="H319" s="272">
        <v>0</v>
      </c>
      <c r="I319" s="272">
        <v>0</v>
      </c>
      <c r="J319" s="272">
        <v>0</v>
      </c>
      <c r="K319" s="272">
        <v>0</v>
      </c>
      <c r="L319" s="272">
        <v>0</v>
      </c>
      <c r="M319" s="272">
        <v>0</v>
      </c>
      <c r="N319" s="272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0</v>
      </c>
    </row>
    <row r="320" spans="1:59" s="35" customFormat="1">
      <c r="A320" s="118"/>
      <c r="B320" s="278"/>
      <c r="C320" s="139">
        <v>2033</v>
      </c>
      <c r="D320" s="278"/>
      <c r="E320" s="118"/>
      <c r="F320" s="271">
        <v>0</v>
      </c>
      <c r="G320" s="272">
        <v>0</v>
      </c>
      <c r="H320" s="272">
        <v>0</v>
      </c>
      <c r="I320" s="272">
        <v>0</v>
      </c>
      <c r="J320" s="272">
        <v>0</v>
      </c>
      <c r="K320" s="272">
        <v>0</v>
      </c>
      <c r="L320" s="272">
        <v>0</v>
      </c>
      <c r="M320" s="272">
        <v>0</v>
      </c>
      <c r="N320" s="272">
        <v>0</v>
      </c>
      <c r="O320" s="272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0</v>
      </c>
      <c r="BB320" s="30">
        <v>0</v>
      </c>
      <c r="BC320" s="30">
        <v>0</v>
      </c>
      <c r="BD320" s="30">
        <v>0</v>
      </c>
      <c r="BE320" s="30">
        <v>0</v>
      </c>
      <c r="BF320" s="30">
        <v>0</v>
      </c>
      <c r="BG320" s="30">
        <v>0</v>
      </c>
    </row>
    <row r="321" spans="1:59" s="35" customFormat="1">
      <c r="A321" s="118"/>
      <c r="B321" s="278"/>
      <c r="C321" s="139">
        <v>2034</v>
      </c>
      <c r="D321" s="278"/>
      <c r="E321" s="118"/>
      <c r="F321" s="271">
        <v>0</v>
      </c>
      <c r="G321" s="272">
        <v>0</v>
      </c>
      <c r="H321" s="272">
        <v>0</v>
      </c>
      <c r="I321" s="272">
        <v>0</v>
      </c>
      <c r="J321" s="272">
        <v>0</v>
      </c>
      <c r="K321" s="272">
        <v>0</v>
      </c>
      <c r="L321" s="272">
        <v>0</v>
      </c>
      <c r="M321" s="272">
        <v>0</v>
      </c>
      <c r="N321" s="272">
        <v>0</v>
      </c>
      <c r="O321" s="272">
        <v>0</v>
      </c>
      <c r="P321" s="272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  <c r="AC321" s="30">
        <v>0</v>
      </c>
      <c r="AD321" s="30">
        <v>0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0</v>
      </c>
      <c r="AP321" s="30">
        <v>0</v>
      </c>
      <c r="AQ321" s="30">
        <v>0</v>
      </c>
      <c r="AR321" s="30">
        <v>0</v>
      </c>
      <c r="AS321" s="30">
        <v>0</v>
      </c>
      <c r="AT321" s="30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0">
        <v>0</v>
      </c>
      <c r="BA321" s="30">
        <v>0</v>
      </c>
      <c r="BB321" s="30">
        <v>0</v>
      </c>
      <c r="BC321" s="30">
        <v>0</v>
      </c>
      <c r="BD321" s="30">
        <v>0</v>
      </c>
      <c r="BE321" s="30">
        <v>0</v>
      </c>
      <c r="BF321" s="30">
        <v>0</v>
      </c>
      <c r="BG321" s="30">
        <v>0</v>
      </c>
    </row>
    <row r="322" spans="1:59" s="35" customFormat="1">
      <c r="A322" s="118"/>
      <c r="B322" s="278"/>
      <c r="C322" s="139">
        <v>2035</v>
      </c>
      <c r="D322" s="278"/>
      <c r="E322" s="118"/>
      <c r="F322" s="271">
        <v>0</v>
      </c>
      <c r="G322" s="272">
        <v>0</v>
      </c>
      <c r="H322" s="272">
        <v>0</v>
      </c>
      <c r="I322" s="272">
        <v>0</v>
      </c>
      <c r="J322" s="272">
        <v>0</v>
      </c>
      <c r="K322" s="272">
        <v>0</v>
      </c>
      <c r="L322" s="272">
        <v>0</v>
      </c>
      <c r="M322" s="272">
        <v>0</v>
      </c>
      <c r="N322" s="272">
        <v>0</v>
      </c>
      <c r="O322" s="272">
        <v>0</v>
      </c>
      <c r="P322" s="272">
        <v>0</v>
      </c>
      <c r="Q322" s="272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0</v>
      </c>
      <c r="AL322" s="30">
        <v>0</v>
      </c>
      <c r="AM322" s="30">
        <v>0</v>
      </c>
      <c r="AN322" s="30">
        <v>0</v>
      </c>
      <c r="AO322" s="30">
        <v>0</v>
      </c>
      <c r="AP322" s="30">
        <v>0</v>
      </c>
      <c r="AQ322" s="30">
        <v>0</v>
      </c>
      <c r="AR322" s="30">
        <v>0</v>
      </c>
      <c r="AS322" s="30">
        <v>0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0</v>
      </c>
      <c r="BF322" s="30">
        <v>0</v>
      </c>
      <c r="BG322" s="30">
        <v>0</v>
      </c>
    </row>
    <row r="323" spans="1:59" s="35" customFormat="1">
      <c r="A323" s="118"/>
      <c r="B323" s="278"/>
      <c r="C323" s="139">
        <v>2036</v>
      </c>
      <c r="D323" s="278"/>
      <c r="E323" s="118"/>
      <c r="F323" s="271">
        <v>0</v>
      </c>
      <c r="G323" s="272">
        <v>0</v>
      </c>
      <c r="H323" s="272">
        <v>0</v>
      </c>
      <c r="I323" s="272">
        <v>0</v>
      </c>
      <c r="J323" s="272">
        <v>0</v>
      </c>
      <c r="K323" s="272">
        <v>0</v>
      </c>
      <c r="L323" s="272">
        <v>0</v>
      </c>
      <c r="M323" s="272">
        <v>0</v>
      </c>
      <c r="N323" s="272">
        <v>0</v>
      </c>
      <c r="O323" s="272">
        <v>0</v>
      </c>
      <c r="P323" s="272">
        <v>0</v>
      </c>
      <c r="Q323" s="272">
        <v>0</v>
      </c>
      <c r="R323" s="272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0</v>
      </c>
      <c r="AP323" s="30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0</v>
      </c>
      <c r="BB323" s="30">
        <v>0</v>
      </c>
      <c r="BC323" s="30">
        <v>0</v>
      </c>
      <c r="BD323" s="30">
        <v>0</v>
      </c>
      <c r="BE323" s="30">
        <v>0</v>
      </c>
      <c r="BF323" s="30">
        <v>0</v>
      </c>
      <c r="BG323" s="30">
        <v>0</v>
      </c>
    </row>
    <row r="324" spans="1:59" s="35" customFormat="1">
      <c r="A324" s="118"/>
      <c r="B324" s="278"/>
      <c r="C324" s="139">
        <v>2037</v>
      </c>
      <c r="D324" s="278"/>
      <c r="E324" s="118"/>
      <c r="F324" s="271">
        <v>0</v>
      </c>
      <c r="G324" s="272">
        <v>0</v>
      </c>
      <c r="H324" s="272">
        <v>0</v>
      </c>
      <c r="I324" s="272">
        <v>0</v>
      </c>
      <c r="J324" s="272">
        <v>0</v>
      </c>
      <c r="K324" s="272">
        <v>0</v>
      </c>
      <c r="L324" s="272">
        <v>0</v>
      </c>
      <c r="M324" s="272">
        <v>0</v>
      </c>
      <c r="N324" s="272">
        <v>0</v>
      </c>
      <c r="O324" s="272">
        <v>0</v>
      </c>
      <c r="P324" s="272">
        <v>0</v>
      </c>
      <c r="Q324" s="272">
        <v>0</v>
      </c>
      <c r="R324" s="272">
        <v>0</v>
      </c>
      <c r="S324" s="272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0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0</v>
      </c>
      <c r="BB324" s="30">
        <v>0</v>
      </c>
      <c r="BC324" s="30">
        <v>0</v>
      </c>
      <c r="BD324" s="30">
        <v>0</v>
      </c>
      <c r="BE324" s="30">
        <v>0</v>
      </c>
      <c r="BF324" s="30">
        <v>0</v>
      </c>
      <c r="BG324" s="30">
        <v>0</v>
      </c>
    </row>
    <row r="325" spans="1:59" s="35" customFormat="1">
      <c r="A325" s="118"/>
      <c r="B325" s="278"/>
      <c r="C325" s="139">
        <v>2038</v>
      </c>
      <c r="D325" s="278"/>
      <c r="E325" s="118"/>
      <c r="F325" s="271">
        <v>0</v>
      </c>
      <c r="G325" s="272">
        <v>0</v>
      </c>
      <c r="H325" s="272">
        <v>0</v>
      </c>
      <c r="I325" s="272">
        <v>0</v>
      </c>
      <c r="J325" s="272">
        <v>0</v>
      </c>
      <c r="K325" s="272">
        <v>0</v>
      </c>
      <c r="L325" s="272">
        <v>0</v>
      </c>
      <c r="M325" s="272">
        <v>0</v>
      </c>
      <c r="N325" s="272">
        <v>0</v>
      </c>
      <c r="O325" s="272">
        <v>0</v>
      </c>
      <c r="P325" s="272">
        <v>0</v>
      </c>
      <c r="Q325" s="272">
        <v>0</v>
      </c>
      <c r="R325" s="272">
        <v>0</v>
      </c>
      <c r="S325" s="272">
        <v>0</v>
      </c>
      <c r="T325" s="272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0</v>
      </c>
      <c r="AG325" s="30">
        <v>0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0</v>
      </c>
      <c r="BD325" s="30">
        <v>0</v>
      </c>
      <c r="BE325" s="30">
        <v>0</v>
      </c>
      <c r="BF325" s="30">
        <v>0</v>
      </c>
      <c r="BG325" s="30">
        <v>0</v>
      </c>
    </row>
    <row r="326" spans="1:59" s="35" customFormat="1">
      <c r="A326" s="118"/>
      <c r="B326" s="278"/>
      <c r="C326" s="139">
        <v>2039</v>
      </c>
      <c r="D326" s="278"/>
      <c r="E326" s="118"/>
      <c r="F326" s="271">
        <v>0</v>
      </c>
      <c r="G326" s="272">
        <v>0</v>
      </c>
      <c r="H326" s="272">
        <v>0</v>
      </c>
      <c r="I326" s="272">
        <v>0</v>
      </c>
      <c r="J326" s="272">
        <v>0</v>
      </c>
      <c r="K326" s="272">
        <v>0</v>
      </c>
      <c r="L326" s="272">
        <v>0</v>
      </c>
      <c r="M326" s="272">
        <v>0</v>
      </c>
      <c r="N326" s="272">
        <v>0</v>
      </c>
      <c r="O326" s="272">
        <v>0</v>
      </c>
      <c r="P326" s="272">
        <v>0</v>
      </c>
      <c r="Q326" s="272">
        <v>0</v>
      </c>
      <c r="R326" s="272">
        <v>0</v>
      </c>
      <c r="S326" s="272">
        <v>0</v>
      </c>
      <c r="T326" s="272">
        <v>0</v>
      </c>
      <c r="U326" s="272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  <c r="BD326" s="30">
        <v>0</v>
      </c>
      <c r="BE326" s="30">
        <v>0</v>
      </c>
      <c r="BF326" s="30">
        <v>0</v>
      </c>
      <c r="BG326" s="30">
        <v>0</v>
      </c>
    </row>
    <row r="327" spans="1:59" s="35" customFormat="1">
      <c r="A327" s="118"/>
      <c r="B327" s="278"/>
      <c r="C327" s="139">
        <v>2040</v>
      </c>
      <c r="D327" s="278"/>
      <c r="E327" s="118"/>
      <c r="F327" s="271">
        <v>0</v>
      </c>
      <c r="G327" s="272">
        <v>0</v>
      </c>
      <c r="H327" s="272">
        <v>0</v>
      </c>
      <c r="I327" s="272">
        <v>0</v>
      </c>
      <c r="J327" s="272">
        <v>0</v>
      </c>
      <c r="K327" s="272">
        <v>0</v>
      </c>
      <c r="L327" s="272">
        <v>0</v>
      </c>
      <c r="M327" s="272">
        <v>0</v>
      </c>
      <c r="N327" s="272">
        <v>0</v>
      </c>
      <c r="O327" s="272">
        <v>0</v>
      </c>
      <c r="P327" s="272">
        <v>0</v>
      </c>
      <c r="Q327" s="272">
        <v>0</v>
      </c>
      <c r="R327" s="272">
        <v>0</v>
      </c>
      <c r="S327" s="272">
        <v>0</v>
      </c>
      <c r="T327" s="272">
        <v>0</v>
      </c>
      <c r="U327" s="272">
        <v>0</v>
      </c>
      <c r="V327" s="272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</row>
    <row r="328" spans="1:59" s="35" customFormat="1">
      <c r="A328" s="118"/>
      <c r="B328" s="278"/>
      <c r="C328" s="139">
        <v>2041</v>
      </c>
      <c r="D328" s="278"/>
      <c r="E328" s="118"/>
      <c r="F328" s="271">
        <v>0</v>
      </c>
      <c r="G328" s="272">
        <v>0</v>
      </c>
      <c r="H328" s="272">
        <v>0</v>
      </c>
      <c r="I328" s="272">
        <v>0</v>
      </c>
      <c r="J328" s="272">
        <v>0</v>
      </c>
      <c r="K328" s="272">
        <v>0</v>
      </c>
      <c r="L328" s="272">
        <v>0</v>
      </c>
      <c r="M328" s="272">
        <v>0</v>
      </c>
      <c r="N328" s="272">
        <v>0</v>
      </c>
      <c r="O328" s="272">
        <v>0</v>
      </c>
      <c r="P328" s="272">
        <v>0</v>
      </c>
      <c r="Q328" s="272">
        <v>0</v>
      </c>
      <c r="R328" s="272">
        <v>0</v>
      </c>
      <c r="S328" s="272">
        <v>0</v>
      </c>
      <c r="T328" s="272">
        <v>0</v>
      </c>
      <c r="U328" s="272">
        <v>0</v>
      </c>
      <c r="V328" s="272">
        <v>0</v>
      </c>
      <c r="W328" s="272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0</v>
      </c>
      <c r="BA328" s="30">
        <v>0</v>
      </c>
      <c r="BB328" s="30">
        <v>0</v>
      </c>
      <c r="BC328" s="30">
        <v>0</v>
      </c>
      <c r="BD328" s="30">
        <v>0</v>
      </c>
      <c r="BE328" s="30">
        <v>0</v>
      </c>
      <c r="BF328" s="30">
        <v>0</v>
      </c>
      <c r="BG328" s="30">
        <v>0</v>
      </c>
    </row>
    <row r="329" spans="1:59" s="35" customFormat="1">
      <c r="A329" s="118"/>
      <c r="B329" s="278"/>
      <c r="C329" s="145">
        <v>2042</v>
      </c>
      <c r="D329" s="278"/>
      <c r="E329" s="118"/>
      <c r="F329" s="273">
        <v>0</v>
      </c>
      <c r="G329" s="274">
        <v>0</v>
      </c>
      <c r="H329" s="274">
        <v>0</v>
      </c>
      <c r="I329" s="274">
        <v>0</v>
      </c>
      <c r="J329" s="274">
        <v>0</v>
      </c>
      <c r="K329" s="274">
        <v>0</v>
      </c>
      <c r="L329" s="274">
        <v>0</v>
      </c>
      <c r="M329" s="274">
        <v>0</v>
      </c>
      <c r="N329" s="274">
        <v>0</v>
      </c>
      <c r="O329" s="274">
        <v>0</v>
      </c>
      <c r="P329" s="274">
        <v>0</v>
      </c>
      <c r="Q329" s="274">
        <v>0</v>
      </c>
      <c r="R329" s="274">
        <v>0</v>
      </c>
      <c r="S329" s="274">
        <v>0</v>
      </c>
      <c r="T329" s="274">
        <v>0</v>
      </c>
      <c r="U329" s="274">
        <v>0</v>
      </c>
      <c r="V329" s="274">
        <v>0</v>
      </c>
      <c r="W329" s="274">
        <v>0</v>
      </c>
      <c r="X329" s="274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0">
        <v>0</v>
      </c>
      <c r="BA329" s="30">
        <v>0</v>
      </c>
      <c r="BB329" s="30">
        <v>0</v>
      </c>
      <c r="BC329" s="30">
        <v>0</v>
      </c>
      <c r="BD329" s="30">
        <v>0</v>
      </c>
      <c r="BE329" s="30">
        <v>0</v>
      </c>
      <c r="BF329" s="30">
        <v>0</v>
      </c>
      <c r="BG329" s="30">
        <v>0</v>
      </c>
    </row>
    <row r="330" spans="1:59" s="35" customFormat="1">
      <c r="A330" s="118"/>
      <c r="B330" s="278"/>
      <c r="C330" s="391" t="s">
        <v>17</v>
      </c>
      <c r="D330" s="278"/>
      <c r="E330" s="118"/>
      <c r="F330" s="393">
        <v>0</v>
      </c>
      <c r="G330" s="394">
        <v>0</v>
      </c>
      <c r="H330" s="394">
        <v>8088.1043465921002</v>
      </c>
      <c r="I330" s="394">
        <v>16176.2086931842</v>
      </c>
      <c r="J330" s="394">
        <v>24264.313039776302</v>
      </c>
      <c r="K330" s="276">
        <v>32352.417386368401</v>
      </c>
      <c r="L330" s="276">
        <v>40440.5217329605</v>
      </c>
      <c r="M330" s="276">
        <v>48528.626079552603</v>
      </c>
      <c r="N330" s="276">
        <v>56616.730426144706</v>
      </c>
      <c r="O330" s="276">
        <v>64704.834772736809</v>
      </c>
      <c r="P330" s="276">
        <v>72792.939119328905</v>
      </c>
      <c r="Q330" s="276">
        <v>80881.043465921</v>
      </c>
      <c r="R330" s="276">
        <v>88969.147812513096</v>
      </c>
      <c r="S330" s="276">
        <v>97057.252159105192</v>
      </c>
      <c r="T330" s="276">
        <v>105145.35650569729</v>
      </c>
      <c r="U330" s="276">
        <v>113233.46085228938</v>
      </c>
      <c r="V330" s="276">
        <v>121321.56519888148</v>
      </c>
      <c r="W330" s="276">
        <v>129409.66954547357</v>
      </c>
      <c r="X330" s="276">
        <v>137497.77389206568</v>
      </c>
      <c r="Y330" s="276">
        <v>145585.87823865778</v>
      </c>
      <c r="Z330" s="276">
        <v>153673.98258524988</v>
      </c>
      <c r="AA330" s="276">
        <v>161762.08693184197</v>
      </c>
      <c r="AB330" s="276">
        <v>169850.19127843407</v>
      </c>
      <c r="AC330" s="276">
        <v>177938.29562502616</v>
      </c>
      <c r="AD330" s="276">
        <v>186026.39997161826</v>
      </c>
      <c r="AE330" s="276">
        <v>194114.50431821035</v>
      </c>
      <c r="AF330" s="276">
        <v>202202.60866480245</v>
      </c>
      <c r="AG330" s="276">
        <v>210290.71301139455</v>
      </c>
      <c r="AH330" s="276">
        <v>218378.81735798664</v>
      </c>
      <c r="AI330" s="276">
        <v>226466.92170457874</v>
      </c>
      <c r="AJ330" s="276">
        <v>234555.02605117083</v>
      </c>
      <c r="AK330" s="276">
        <v>242643.13039776293</v>
      </c>
      <c r="AL330" s="276">
        <v>0</v>
      </c>
      <c r="AM330" s="276">
        <v>0</v>
      </c>
      <c r="AN330" s="276">
        <v>0</v>
      </c>
      <c r="AO330" s="276">
        <v>0</v>
      </c>
      <c r="AP330" s="276">
        <v>0</v>
      </c>
      <c r="AQ330" s="276">
        <v>0</v>
      </c>
      <c r="AR330" s="276">
        <v>0</v>
      </c>
      <c r="AS330" s="276">
        <v>0</v>
      </c>
      <c r="AT330" s="276">
        <v>0</v>
      </c>
      <c r="AU330" s="276">
        <v>0</v>
      </c>
      <c r="AV330" s="276">
        <v>0</v>
      </c>
      <c r="AW330" s="276">
        <v>0</v>
      </c>
      <c r="AX330" s="276">
        <v>0</v>
      </c>
      <c r="AY330" s="276">
        <v>0</v>
      </c>
      <c r="AZ330" s="276">
        <v>0</v>
      </c>
      <c r="BA330" s="276">
        <v>0</v>
      </c>
      <c r="BB330" s="276">
        <v>0</v>
      </c>
      <c r="BC330" s="276">
        <v>0</v>
      </c>
      <c r="BD330" s="276">
        <v>0</v>
      </c>
      <c r="BE330" s="276">
        <v>0</v>
      </c>
      <c r="BF330" s="395">
        <v>0</v>
      </c>
      <c r="BG330" s="396">
        <v>0</v>
      </c>
    </row>
    <row r="331" spans="1:59" s="35" customFormat="1">
      <c r="A331" s="118"/>
      <c r="B331" s="278"/>
      <c r="C331" s="118"/>
      <c r="D331" s="278"/>
      <c r="E331" s="118"/>
      <c r="F331" s="265"/>
      <c r="G331" s="265"/>
      <c r="H331" s="265"/>
      <c r="I331" s="265"/>
      <c r="J331" s="265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9"/>
    </row>
    <row r="332" spans="1:59">
      <c r="A332" s="278"/>
      <c r="B332" s="35"/>
      <c r="C332" s="35"/>
      <c r="D332" s="277" t="s">
        <v>23</v>
      </c>
      <c r="E332" s="35" t="s">
        <v>153</v>
      </c>
      <c r="Z332" s="15"/>
    </row>
    <row r="333" spans="1:59">
      <c r="A333" s="278"/>
      <c r="B333" s="35"/>
      <c r="C333" s="35" t="s">
        <v>32</v>
      </c>
      <c r="D333" s="424">
        <v>0</v>
      </c>
      <c r="E333" s="422">
        <v>0</v>
      </c>
      <c r="Z333" s="15"/>
    </row>
    <row r="334" spans="1:59">
      <c r="A334" s="278"/>
      <c r="B334" s="35"/>
      <c r="C334" s="35" t="s">
        <v>127</v>
      </c>
      <c r="D334" s="424">
        <v>-2720.9214614113093</v>
      </c>
      <c r="E334" s="422">
        <v>-1.0341685620201504</v>
      </c>
      <c r="Z334" s="15"/>
    </row>
    <row r="335" spans="1:59">
      <c r="A335" s="278"/>
      <c r="B335" s="35"/>
      <c r="C335" s="35" t="s">
        <v>150</v>
      </c>
      <c r="D335" s="424">
        <v>76939.487271878854</v>
      </c>
      <c r="E335" s="422">
        <v>29.243181048399478</v>
      </c>
      <c r="Z335" s="15"/>
    </row>
    <row r="336" spans="1:59">
      <c r="A336" s="278"/>
      <c r="B336" s="35"/>
      <c r="C336" s="35" t="s">
        <v>158</v>
      </c>
      <c r="D336" s="424">
        <v>-13609.50734285472</v>
      </c>
      <c r="E336" s="422">
        <v>-5.1727052170269028</v>
      </c>
      <c r="Z336" s="15"/>
    </row>
    <row r="337" spans="1:26">
      <c r="A337" s="278"/>
      <c r="B337" s="35"/>
      <c r="C337" s="35" t="s">
        <v>157</v>
      </c>
      <c r="D337" s="424">
        <v>50357.559635356753</v>
      </c>
      <c r="E337" s="422">
        <v>19.139914831620505</v>
      </c>
      <c r="Z337" s="15"/>
    </row>
    <row r="338" spans="1:26">
      <c r="A338" s="278"/>
      <c r="B338" s="35"/>
      <c r="C338" s="35" t="s">
        <v>156</v>
      </c>
      <c r="D338" s="424">
        <v>231764.10399878549</v>
      </c>
      <c r="E338" s="422">
        <v>88.088963080908556</v>
      </c>
      <c r="Z338" s="15"/>
    </row>
    <row r="339" spans="1:26">
      <c r="A339" s="278"/>
      <c r="B339" s="35"/>
      <c r="C339" s="35" t="s">
        <v>151</v>
      </c>
      <c r="D339" s="425">
        <v>342730.72210175503</v>
      </c>
      <c r="E339" s="423">
        <v>130.26518518188146</v>
      </c>
      <c r="Z339" s="15"/>
    </row>
  </sheetData>
  <phoneticPr fontId="13" type="noConversion"/>
  <conditionalFormatting sqref="F10:Z11 F9:BG9">
    <cfRule type="cellIs" dxfId="15" priority="11" stopIfTrue="1" operator="lessThanOrEqual">
      <formula>#REF!</formula>
    </cfRule>
  </conditionalFormatting>
  <conditionalFormatting sqref="F16:H16 F12:BG12">
    <cfRule type="cellIs" dxfId="14" priority="5" stopIfTrue="1" operator="lessThanOrEqual">
      <formula>#REF!</formula>
    </cfRule>
  </conditionalFormatting>
  <conditionalFormatting sqref="F16:H16 F12:BG12">
    <cfRule type="cellIs" dxfId="13" priority="4" stopIfTrue="1" operator="lessThanOrEqual">
      <formula>#REF!</formula>
    </cfRule>
  </conditionalFormatting>
  <conditionalFormatting sqref="I16:T16 Z16:AK16 U14:Y14">
    <cfRule type="cellIs" dxfId="12" priority="3" stopIfTrue="1" operator="lessThanOrEqual">
      <formula>#REF!</formula>
    </cfRule>
  </conditionalFormatting>
  <conditionalFormatting sqref="I16:T16 Z16:AK16 U14:Y14">
    <cfRule type="cellIs" dxfId="11" priority="2" stopIfTrue="1" operator="lessThanOrEqual">
      <formula>#REF!</formula>
    </cfRule>
  </conditionalFormatting>
  <conditionalFormatting sqref="I16:T16 Z16:AK16 U14:Y14">
    <cfRule type="cellIs" dxfId="10" priority="1" stopIfTrue="1" operator="lessThanOrEqual">
      <formula>#REF!</formula>
    </cfRule>
  </conditionalFormatting>
  <pageMargins left="0.75" right="0.75" top="1" bottom="1" header="0.5" footer="0.5"/>
  <pageSetup orientation="portrait" horizontalDpi="4294967293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FD396"/>
  <sheetViews>
    <sheetView workbookViewId="0">
      <selection sqref="A1:XFD1048576"/>
    </sheetView>
  </sheetViews>
  <sheetFormatPr defaultColWidth="9.140625" defaultRowHeight="15" outlineLevelRow="1"/>
  <cols>
    <col min="1" max="1" width="2.140625" style="19" customWidth="1"/>
    <col min="2" max="2" width="7.5703125" style="19" customWidth="1"/>
    <col min="3" max="3" width="41.140625" style="19" customWidth="1"/>
    <col min="4" max="4" width="14.85546875" style="19" bestFit="1" customWidth="1"/>
    <col min="5" max="5" width="11.28515625" style="19" customWidth="1"/>
    <col min="6" max="26" width="12.140625" style="19" customWidth="1"/>
    <col min="27" max="27" width="12.140625" style="15" customWidth="1"/>
    <col min="28" max="59" width="10.7109375" style="15" customWidth="1"/>
    <col min="60" max="16384" width="9.140625" style="15"/>
  </cols>
  <sheetData>
    <row r="1" spans="1:16384" ht="23.25">
      <c r="A1" s="46" t="s">
        <v>155</v>
      </c>
      <c r="B1" s="779" t="s">
        <v>744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16384" ht="21">
      <c r="A2" s="189"/>
      <c r="B2" s="47" t="s">
        <v>757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16384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16384" ht="15.75">
      <c r="A4" s="191" t="s">
        <v>18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16384">
      <c r="A5" s="19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16384">
      <c r="A6" s="193"/>
      <c r="B6" s="54"/>
      <c r="C6" s="55"/>
      <c r="D6" s="56"/>
      <c r="E6" s="57" t="s">
        <v>24</v>
      </c>
      <c r="F6" s="56"/>
      <c r="G6" s="56"/>
      <c r="H6" s="247">
        <v>1906</v>
      </c>
      <c r="I6" s="56"/>
      <c r="J6" s="56"/>
      <c r="K6" s="56"/>
      <c r="L6" s="53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16384">
      <c r="A7" s="54"/>
      <c r="B7" s="56"/>
      <c r="C7" s="56"/>
      <c r="D7" s="56"/>
      <c r="E7" s="56"/>
      <c r="F7" s="56"/>
      <c r="G7" s="53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</row>
    <row r="8" spans="1:16384">
      <c r="A8" s="54"/>
      <c r="B8" s="54"/>
      <c r="C8" s="19" t="s">
        <v>109</v>
      </c>
      <c r="D8" s="304" t="s">
        <v>23</v>
      </c>
      <c r="E8" s="248"/>
      <c r="F8" s="249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49">
        <v>2067</v>
      </c>
      <c r="AY8" s="249">
        <v>2068</v>
      </c>
      <c r="AZ8" s="249">
        <v>2069</v>
      </c>
      <c r="BA8" s="249">
        <v>2070</v>
      </c>
      <c r="BB8" s="249">
        <v>2071</v>
      </c>
      <c r="BC8" s="249">
        <v>2072</v>
      </c>
      <c r="BD8" s="249">
        <v>2073</v>
      </c>
      <c r="BE8" s="249">
        <v>2074</v>
      </c>
      <c r="BF8" s="249">
        <v>2075</v>
      </c>
      <c r="BG8" s="250">
        <v>2076</v>
      </c>
    </row>
    <row r="9" spans="1:16384">
      <c r="B9" s="3"/>
      <c r="C9" s="19" t="s">
        <v>20</v>
      </c>
      <c r="D9" s="305"/>
      <c r="E9" s="194">
        <v>0</v>
      </c>
      <c r="F9" s="60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0">
        <v>45</v>
      </c>
      <c r="AY9" s="60">
        <v>46</v>
      </c>
      <c r="AZ9" s="60">
        <v>47</v>
      </c>
      <c r="BA9" s="60">
        <v>48</v>
      </c>
      <c r="BB9" s="60">
        <v>49</v>
      </c>
      <c r="BC9" s="60">
        <v>50</v>
      </c>
      <c r="BD9" s="60">
        <v>51</v>
      </c>
      <c r="BE9" s="60">
        <v>52</v>
      </c>
      <c r="BF9" s="60">
        <v>53</v>
      </c>
      <c r="BG9" s="61">
        <v>54</v>
      </c>
    </row>
    <row r="10" spans="1:16384">
      <c r="B10" s="58"/>
      <c r="C10" s="51"/>
      <c r="D10" s="305"/>
      <c r="E10" s="195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</row>
    <row r="11" spans="1:16384">
      <c r="B11" s="58"/>
      <c r="C11" s="51"/>
      <c r="D11" s="305"/>
      <c r="E11" s="197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198"/>
      <c r="Z11" s="198"/>
    </row>
    <row r="12" spans="1:16384" s="35" customFormat="1">
      <c r="A12" s="278"/>
      <c r="B12" s="305"/>
      <c r="C12" s="278" t="s">
        <v>99</v>
      </c>
      <c r="D12" s="8">
        <v>202.58852487349282</v>
      </c>
      <c r="E12" s="62"/>
      <c r="F12" s="63">
        <v>0</v>
      </c>
      <c r="G12" s="63">
        <v>0</v>
      </c>
      <c r="H12" s="63">
        <v>18.248976562500001</v>
      </c>
      <c r="I12" s="63">
        <v>18.248976562500001</v>
      </c>
      <c r="J12" s="63">
        <v>18.248976562500001</v>
      </c>
      <c r="K12" s="63">
        <v>18.248976562500001</v>
      </c>
      <c r="L12" s="63">
        <v>18.248976562500001</v>
      </c>
      <c r="M12" s="63">
        <v>18.248976562500001</v>
      </c>
      <c r="N12" s="63">
        <v>18.248976562500001</v>
      </c>
      <c r="O12" s="63">
        <v>18.248976562500001</v>
      </c>
      <c r="P12" s="63">
        <v>18.248976562500001</v>
      </c>
      <c r="Q12" s="63">
        <v>18.248976562500001</v>
      </c>
      <c r="R12" s="63">
        <v>18.248976562500001</v>
      </c>
      <c r="S12" s="63">
        <v>18.248976562500001</v>
      </c>
      <c r="T12" s="63">
        <v>18.248976562500001</v>
      </c>
      <c r="U12" s="63">
        <v>18.248976562500001</v>
      </c>
      <c r="V12" s="63">
        <v>18.248976562500001</v>
      </c>
      <c r="W12" s="63">
        <v>18.248976562500001</v>
      </c>
      <c r="X12" s="63">
        <v>18.248976562500001</v>
      </c>
      <c r="Y12" s="63">
        <v>18.248976562500001</v>
      </c>
      <c r="Z12" s="63">
        <v>18.248976562500001</v>
      </c>
      <c r="AA12" s="63">
        <v>18.248976562500001</v>
      </c>
      <c r="AB12" s="63">
        <v>18.248976562500001</v>
      </c>
      <c r="AC12" s="63">
        <v>18.248976562500001</v>
      </c>
      <c r="AD12" s="63">
        <v>18.248976562500001</v>
      </c>
      <c r="AE12" s="63">
        <v>18.248976562500001</v>
      </c>
      <c r="AF12" s="63">
        <v>18.248976562500001</v>
      </c>
      <c r="AG12" s="63">
        <v>18.248976562500001</v>
      </c>
      <c r="AH12" s="63">
        <v>18.248976562500001</v>
      </c>
      <c r="AI12" s="63">
        <v>18.248976562500001</v>
      </c>
      <c r="AJ12" s="63">
        <v>18.248976562500001</v>
      </c>
      <c r="AK12" s="63">
        <v>18.248976562500001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63">
        <v>0</v>
      </c>
      <c r="AZ12" s="63">
        <v>0</v>
      </c>
      <c r="BA12" s="63">
        <v>0</v>
      </c>
      <c r="BB12" s="63">
        <v>0</v>
      </c>
      <c r="BC12" s="63">
        <v>0</v>
      </c>
      <c r="BD12" s="63">
        <v>0</v>
      </c>
      <c r="BE12" s="63">
        <v>0</v>
      </c>
      <c r="BF12" s="63">
        <v>0</v>
      </c>
      <c r="BG12" s="63">
        <v>0</v>
      </c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  <c r="XFC12" s="15"/>
      <c r="XFD12" s="15"/>
    </row>
    <row r="13" spans="1:16384" s="35" customFormat="1">
      <c r="A13" s="278"/>
      <c r="B13" s="305"/>
      <c r="C13" s="278" t="s">
        <v>114</v>
      </c>
      <c r="D13" s="8">
        <v>0</v>
      </c>
      <c r="E13" s="126"/>
      <c r="F13" s="84">
        <v>0</v>
      </c>
      <c r="G13" s="84">
        <v>0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5"/>
      <c r="XFA13" s="15"/>
      <c r="XFB13" s="15"/>
      <c r="XFC13" s="15"/>
      <c r="XFD13" s="15"/>
    </row>
    <row r="14" spans="1:16384" s="35" customFormat="1">
      <c r="A14" s="278"/>
      <c r="B14" s="305"/>
      <c r="C14" s="312" t="s">
        <v>105</v>
      </c>
      <c r="E14" s="264"/>
      <c r="F14" s="357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398"/>
      <c r="V14" s="398"/>
      <c r="W14" s="398"/>
      <c r="X14" s="398"/>
      <c r="Y14" s="398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5"/>
      <c r="XFA14" s="15"/>
      <c r="XFB14" s="15"/>
      <c r="XFC14" s="15"/>
      <c r="XFD14" s="15"/>
    </row>
    <row r="15" spans="1:16384" s="35" customFormat="1">
      <c r="A15" s="327"/>
      <c r="B15" s="305"/>
      <c r="C15" s="312" t="s">
        <v>129</v>
      </c>
      <c r="D15" s="314"/>
      <c r="E15" s="9"/>
      <c r="F15" s="354"/>
      <c r="G15" s="354"/>
      <c r="H15" s="354"/>
      <c r="I15" s="386">
        <v>0</v>
      </c>
      <c r="J15" s="386">
        <v>0</v>
      </c>
      <c r="K15" s="386">
        <v>0</v>
      </c>
      <c r="L15" s="386">
        <v>0</v>
      </c>
      <c r="M15" s="386">
        <v>0</v>
      </c>
      <c r="N15" s="386">
        <v>0</v>
      </c>
      <c r="O15" s="386">
        <v>0</v>
      </c>
      <c r="P15" s="386">
        <v>0</v>
      </c>
      <c r="Q15" s="386">
        <v>0</v>
      </c>
      <c r="R15" s="386">
        <v>0</v>
      </c>
      <c r="S15" s="386">
        <v>0</v>
      </c>
      <c r="T15" s="386">
        <v>0</v>
      </c>
      <c r="U15" s="386">
        <v>0</v>
      </c>
      <c r="V15" s="386">
        <v>0</v>
      </c>
      <c r="W15" s="386">
        <v>0</v>
      </c>
      <c r="X15" s="386">
        <v>0</v>
      </c>
      <c r="Y15" s="386">
        <v>0</v>
      </c>
      <c r="Z15" s="386">
        <v>0</v>
      </c>
      <c r="AA15" s="386">
        <v>0</v>
      </c>
      <c r="AB15" s="386">
        <v>0</v>
      </c>
      <c r="AC15" s="386">
        <v>0</v>
      </c>
      <c r="AD15" s="386">
        <v>0</v>
      </c>
      <c r="AE15" s="386">
        <v>0</v>
      </c>
      <c r="AF15" s="386">
        <v>0</v>
      </c>
      <c r="AG15" s="386">
        <v>0</v>
      </c>
      <c r="AH15" s="386">
        <v>0</v>
      </c>
      <c r="AI15" s="386">
        <v>0</v>
      </c>
      <c r="AJ15" s="386">
        <v>0</v>
      </c>
      <c r="AK15" s="386">
        <v>0</v>
      </c>
      <c r="AL15" s="386">
        <v>0</v>
      </c>
      <c r="AM15" s="386">
        <v>0</v>
      </c>
      <c r="AN15" s="386">
        <v>0</v>
      </c>
      <c r="AO15" s="386">
        <v>0</v>
      </c>
      <c r="AP15" s="386">
        <v>0</v>
      </c>
      <c r="AQ15" s="386">
        <v>0</v>
      </c>
      <c r="AR15" s="386">
        <v>0</v>
      </c>
      <c r="AS15" s="386">
        <v>0</v>
      </c>
      <c r="AT15" s="386">
        <v>0</v>
      </c>
      <c r="AU15" s="386">
        <v>0</v>
      </c>
      <c r="AV15" s="386">
        <v>0</v>
      </c>
      <c r="AW15" s="386">
        <v>0</v>
      </c>
      <c r="AX15" s="386">
        <v>0</v>
      </c>
      <c r="AY15" s="386">
        <v>0</v>
      </c>
      <c r="AZ15" s="386">
        <v>0</v>
      </c>
      <c r="BA15" s="386">
        <v>0</v>
      </c>
      <c r="BB15" s="386">
        <v>0</v>
      </c>
      <c r="BC15" s="386">
        <v>0</v>
      </c>
      <c r="BD15" s="386">
        <v>0</v>
      </c>
      <c r="BE15" s="386">
        <v>0</v>
      </c>
      <c r="BF15" s="386">
        <v>0</v>
      </c>
      <c r="BG15" s="386">
        <v>0</v>
      </c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  <c r="XEX15" s="15"/>
      <c r="XEY15" s="15"/>
      <c r="XEZ15" s="15"/>
      <c r="XFA15" s="15"/>
      <c r="XFB15" s="15"/>
      <c r="XFC15" s="15"/>
      <c r="XFD15" s="15"/>
    </row>
    <row r="16" spans="1:16384" s="35" customFormat="1">
      <c r="A16" s="278"/>
      <c r="B16" s="305"/>
      <c r="C16" s="306"/>
      <c r="D16" s="305"/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388">
        <v>0</v>
      </c>
      <c r="V16" s="388">
        <v>0</v>
      </c>
      <c r="W16" s="388">
        <v>0</v>
      </c>
      <c r="X16" s="388">
        <v>0</v>
      </c>
      <c r="Y16" s="388">
        <v>0</v>
      </c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  <c r="XEX16" s="15"/>
      <c r="XEY16" s="15"/>
      <c r="XEZ16" s="15"/>
      <c r="XFA16" s="15"/>
      <c r="XFB16" s="15"/>
      <c r="XFC16" s="15"/>
      <c r="XFD16" s="15"/>
    </row>
    <row r="17" spans="2:59" s="15" customFormat="1" ht="18.75">
      <c r="B17" s="49" t="s">
        <v>25</v>
      </c>
      <c r="C17" s="19"/>
      <c r="D17" s="304"/>
      <c r="E17" s="8"/>
      <c r="F17" s="29"/>
      <c r="G17" s="29"/>
      <c r="H17" s="29"/>
      <c r="I17" s="13"/>
      <c r="J17" s="13"/>
      <c r="K17" s="13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</row>
    <row r="18" spans="2:59" s="15" customFormat="1">
      <c r="B18" s="19"/>
      <c r="C18" s="68"/>
      <c r="D18" s="321"/>
      <c r="E18" s="67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29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</row>
    <row r="19" spans="2:59" s="15" customFormat="1">
      <c r="B19" s="19"/>
      <c r="C19" s="50" t="s">
        <v>10</v>
      </c>
      <c r="D19" s="304"/>
      <c r="E19" s="67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70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</row>
    <row r="20" spans="2:59" s="15" customFormat="1">
      <c r="B20" s="19"/>
      <c r="C20" s="19" t="s">
        <v>26</v>
      </c>
      <c r="D20" s="8">
        <v>43683.921856580775</v>
      </c>
      <c r="E20" s="71">
        <v>0</v>
      </c>
      <c r="F20" s="72">
        <v>0</v>
      </c>
      <c r="G20" s="72">
        <v>0</v>
      </c>
      <c r="H20" s="72">
        <v>5491.1527311977816</v>
      </c>
      <c r="I20" s="72">
        <v>5401.0986066197429</v>
      </c>
      <c r="J20" s="72">
        <v>5124.0806085289032</v>
      </c>
      <c r="K20" s="72">
        <v>4815.0249135341182</v>
      </c>
      <c r="L20" s="72">
        <v>4495.5155931955205</v>
      </c>
      <c r="M20" s="72">
        <v>4310.156370105211</v>
      </c>
      <c r="N20" s="72">
        <v>4169.4843886309518</v>
      </c>
      <c r="O20" s="72">
        <v>4065.1286377754227</v>
      </c>
      <c r="P20" s="72">
        <v>3952.0019469228428</v>
      </c>
      <c r="Q20" s="72">
        <v>3756.4414585966515</v>
      </c>
      <c r="R20" s="72">
        <v>3532.3330899468256</v>
      </c>
      <c r="S20" s="72">
        <v>3392.7894095402121</v>
      </c>
      <c r="T20" s="72">
        <v>3509.6126434840689</v>
      </c>
      <c r="U20" s="72">
        <v>3469.8837017436254</v>
      </c>
      <c r="V20" s="72">
        <v>3429.8694086203755</v>
      </c>
      <c r="W20" s="72">
        <v>3607.0668249588048</v>
      </c>
      <c r="X20" s="72">
        <v>3529.426937124651</v>
      </c>
      <c r="Y20" s="72">
        <v>3332.8435359438554</v>
      </c>
      <c r="Z20" s="72">
        <v>3151.1967210526891</v>
      </c>
      <c r="AA20" s="72">
        <v>2946.9762122507032</v>
      </c>
      <c r="AB20" s="72">
        <v>2733.5047158103198</v>
      </c>
      <c r="AC20" s="72">
        <v>2713.3524327513742</v>
      </c>
      <c r="AD20" s="72">
        <v>2610.2383787303397</v>
      </c>
      <c r="AE20" s="72">
        <v>1728.5313897254468</v>
      </c>
      <c r="AF20" s="72">
        <v>2154.7353976698005</v>
      </c>
      <c r="AG20" s="72">
        <v>2075.5801540437346</v>
      </c>
      <c r="AH20" s="72">
        <v>1996.7859599329913</v>
      </c>
      <c r="AI20" s="72">
        <v>1918.3618415754518</v>
      </c>
      <c r="AJ20" s="72">
        <v>1840.3170508649469</v>
      </c>
      <c r="AK20" s="72">
        <v>1762.6610709926522</v>
      </c>
      <c r="AL20" s="72">
        <v>-6.8451312691200952E-14</v>
      </c>
      <c r="AM20" s="72">
        <v>-6.8451312691200952E-14</v>
      </c>
      <c r="AN20" s="72">
        <v>-6.8451312691200952E-14</v>
      </c>
      <c r="AO20" s="72">
        <v>-6.8451312691200952E-14</v>
      </c>
      <c r="AP20" s="72">
        <v>-6.8451312691200952E-14</v>
      </c>
      <c r="AQ20" s="72">
        <v>-6.8451312691200952E-14</v>
      </c>
      <c r="AR20" s="72">
        <v>-6.8451312691200952E-14</v>
      </c>
      <c r="AS20" s="72">
        <v>-6.8451312691200952E-14</v>
      </c>
      <c r="AT20" s="72">
        <v>-6.8451312691200952E-14</v>
      </c>
      <c r="AU20" s="72">
        <v>-6.8451312691200952E-14</v>
      </c>
      <c r="AV20" s="72">
        <v>-6.8451312691200952E-14</v>
      </c>
      <c r="AW20" s="72">
        <v>-6.8451312691200952E-14</v>
      </c>
      <c r="AX20" s="72">
        <v>-6.8451312691200952E-14</v>
      </c>
      <c r="AY20" s="72">
        <v>-6.8451312691200952E-14</v>
      </c>
      <c r="AZ20" s="72">
        <v>-6.8451312691200952E-14</v>
      </c>
      <c r="BA20" s="72">
        <v>-6.8451312691200952E-14</v>
      </c>
      <c r="BB20" s="72">
        <v>-6.8451312691200952E-14</v>
      </c>
      <c r="BC20" s="72">
        <v>-6.8451312691200952E-14</v>
      </c>
      <c r="BD20" s="72">
        <v>-6.8451312691200952E-14</v>
      </c>
      <c r="BE20" s="72">
        <v>-6.8451312691200952E-14</v>
      </c>
      <c r="BF20" s="72">
        <v>-6.8451312691200952E-14</v>
      </c>
      <c r="BG20" s="72">
        <v>-6.8451312691200952E-14</v>
      </c>
    </row>
    <row r="21" spans="2:59" s="15" customFormat="1">
      <c r="B21" s="19"/>
      <c r="C21" s="19" t="s">
        <v>27</v>
      </c>
      <c r="D21" s="8">
        <v>0</v>
      </c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</row>
    <row r="22" spans="2:59" s="15" customFormat="1">
      <c r="B22" s="19"/>
      <c r="C22" s="19" t="s">
        <v>28</v>
      </c>
      <c r="D22" s="8">
        <v>0</v>
      </c>
      <c r="E22" s="76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</row>
    <row r="23" spans="2:59" s="15" customFormat="1">
      <c r="B23" s="19"/>
      <c r="C23" s="51" t="s">
        <v>29</v>
      </c>
      <c r="D23" s="8">
        <v>43683.921856580775</v>
      </c>
      <c r="E23" s="78">
        <v>0</v>
      </c>
      <c r="F23" s="52">
        <v>0</v>
      </c>
      <c r="G23" s="52">
        <v>0</v>
      </c>
      <c r="H23" s="52">
        <v>5491.1527311977816</v>
      </c>
      <c r="I23" s="52">
        <v>5401.0986066197429</v>
      </c>
      <c r="J23" s="52">
        <v>5124.0806085289032</v>
      </c>
      <c r="K23" s="52">
        <v>4815.0249135341182</v>
      </c>
      <c r="L23" s="52">
        <v>4495.5155931955205</v>
      </c>
      <c r="M23" s="52">
        <v>4310.156370105211</v>
      </c>
      <c r="N23" s="52">
        <v>4169.4843886309518</v>
      </c>
      <c r="O23" s="52">
        <v>4065.1286377754227</v>
      </c>
      <c r="P23" s="52">
        <v>3952.0019469228428</v>
      </c>
      <c r="Q23" s="52">
        <v>3756.4414585966515</v>
      </c>
      <c r="R23" s="52">
        <v>3532.3330899468256</v>
      </c>
      <c r="S23" s="52">
        <v>3392.7894095402121</v>
      </c>
      <c r="T23" s="52">
        <v>3509.6126434840689</v>
      </c>
      <c r="U23" s="52">
        <v>3469.8837017436254</v>
      </c>
      <c r="V23" s="52">
        <v>3429.8694086203755</v>
      </c>
      <c r="W23" s="52">
        <v>3607.0668249588048</v>
      </c>
      <c r="X23" s="52">
        <v>3529.426937124651</v>
      </c>
      <c r="Y23" s="52">
        <v>3332.8435359438554</v>
      </c>
      <c r="Z23" s="52">
        <v>3151.1967210526891</v>
      </c>
      <c r="AA23" s="52">
        <v>2946.9762122507032</v>
      </c>
      <c r="AB23" s="52">
        <v>2733.5047158103198</v>
      </c>
      <c r="AC23" s="52">
        <v>2713.3524327513742</v>
      </c>
      <c r="AD23" s="52">
        <v>2610.2383787303397</v>
      </c>
      <c r="AE23" s="52">
        <v>1728.5313897254468</v>
      </c>
      <c r="AF23" s="52">
        <v>2154.7353976698005</v>
      </c>
      <c r="AG23" s="52">
        <v>2075.5801540437346</v>
      </c>
      <c r="AH23" s="52">
        <v>1996.7859599329913</v>
      </c>
      <c r="AI23" s="52">
        <v>1918.3618415754518</v>
      </c>
      <c r="AJ23" s="52">
        <v>1840.3170508649469</v>
      </c>
      <c r="AK23" s="52">
        <v>1762.6610709926522</v>
      </c>
      <c r="AL23" s="52">
        <v>-6.8451312691200952E-14</v>
      </c>
      <c r="AM23" s="52">
        <v>-6.8451312691200952E-14</v>
      </c>
      <c r="AN23" s="52">
        <v>-6.8451312691200952E-14</v>
      </c>
      <c r="AO23" s="52">
        <v>-6.8451312691200952E-14</v>
      </c>
      <c r="AP23" s="52">
        <v>-6.8451312691200952E-14</v>
      </c>
      <c r="AQ23" s="52">
        <v>-6.8451312691200952E-14</v>
      </c>
      <c r="AR23" s="52">
        <v>-6.8451312691200952E-14</v>
      </c>
      <c r="AS23" s="52">
        <v>-6.8451312691200952E-14</v>
      </c>
      <c r="AT23" s="52">
        <v>-6.8451312691200952E-14</v>
      </c>
      <c r="AU23" s="52">
        <v>-6.8451312691200952E-14</v>
      </c>
      <c r="AV23" s="52">
        <v>-6.8451312691200952E-14</v>
      </c>
      <c r="AW23" s="52">
        <v>-6.8451312691200952E-14</v>
      </c>
      <c r="AX23" s="52">
        <v>-6.8451312691200952E-14</v>
      </c>
      <c r="AY23" s="52">
        <v>-6.8451312691200952E-14</v>
      </c>
      <c r="AZ23" s="52">
        <v>-6.8451312691200952E-14</v>
      </c>
      <c r="BA23" s="52">
        <v>-6.8451312691200952E-14</v>
      </c>
      <c r="BB23" s="52">
        <v>-6.8451312691200952E-14</v>
      </c>
      <c r="BC23" s="52">
        <v>-6.8451312691200952E-14</v>
      </c>
      <c r="BD23" s="52">
        <v>-6.8451312691200952E-14</v>
      </c>
      <c r="BE23" s="52">
        <v>-6.8451312691200952E-14</v>
      </c>
      <c r="BF23" s="52">
        <v>-6.8451312691200952E-14</v>
      </c>
      <c r="BG23" s="52">
        <v>-6.8451312691200952E-14</v>
      </c>
    </row>
    <row r="24" spans="2:59" s="15" customFormat="1">
      <c r="B24" s="19"/>
      <c r="C24" s="19"/>
      <c r="D24" s="8">
        <v>0</v>
      </c>
      <c r="E24" s="8"/>
      <c r="F24" s="79"/>
      <c r="G24" s="29"/>
      <c r="H24" s="29"/>
      <c r="I24" s="29"/>
      <c r="J24" s="69"/>
      <c r="K24" s="6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</row>
    <row r="25" spans="2:59" s="15" customFormat="1">
      <c r="B25" s="19"/>
      <c r="C25" s="50" t="s">
        <v>30</v>
      </c>
      <c r="D25" s="8">
        <v>0</v>
      </c>
      <c r="E25" s="80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</row>
    <row r="26" spans="2:59" s="15" customFormat="1">
      <c r="B26" s="19"/>
      <c r="C26" s="3" t="s">
        <v>31</v>
      </c>
      <c r="D26" s="8">
        <v>0</v>
      </c>
      <c r="E26" s="71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3"/>
    </row>
    <row r="27" spans="2:59" s="15" customFormat="1">
      <c r="B27" s="19"/>
      <c r="C27" s="3" t="s">
        <v>90</v>
      </c>
      <c r="D27" s="8">
        <v>0</v>
      </c>
      <c r="E27" s="73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5"/>
    </row>
    <row r="28" spans="2:59" s="15" customFormat="1">
      <c r="B28" s="19"/>
      <c r="C28" s="3" t="s">
        <v>32</v>
      </c>
      <c r="D28" s="8">
        <v>0</v>
      </c>
      <c r="E28" s="73">
        <v>0</v>
      </c>
      <c r="F28" s="30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</row>
    <row r="29" spans="2:59" s="15" customFormat="1">
      <c r="B29" s="19"/>
      <c r="C29" s="3" t="s">
        <v>10</v>
      </c>
      <c r="D29" s="8">
        <v>-6589.9340082828085</v>
      </c>
      <c r="E29" s="73">
        <v>0</v>
      </c>
      <c r="F29" s="30">
        <v>0</v>
      </c>
      <c r="G29" s="30">
        <v>0</v>
      </c>
      <c r="H29" s="30">
        <v>-599.33910900000001</v>
      </c>
      <c r="I29" s="30">
        <v>-634.56477600000005</v>
      </c>
      <c r="J29" s="30">
        <v>-594.55351799999994</v>
      </c>
      <c r="K29" s="30">
        <v>-582.67760799999996</v>
      </c>
      <c r="L29" s="30">
        <v>-575.86875199999997</v>
      </c>
      <c r="M29" s="30">
        <v>-560.25537599999984</v>
      </c>
      <c r="N29" s="30">
        <v>-580.97454300000004</v>
      </c>
      <c r="O29" s="30">
        <v>-599.75511200000005</v>
      </c>
      <c r="P29" s="30">
        <v>-621.91729600000008</v>
      </c>
      <c r="Q29" s="30">
        <v>-650.00651200000004</v>
      </c>
      <c r="R29" s="30">
        <v>-681.436239</v>
      </c>
      <c r="S29" s="30">
        <v>-757.88614600000005</v>
      </c>
      <c r="T29" s="30">
        <v>-758.98242999999991</v>
      </c>
      <c r="U29" s="30">
        <v>-776.743202</v>
      </c>
      <c r="V29" s="30">
        <v>-734.43694399999993</v>
      </c>
      <c r="W29" s="30">
        <v>-739.23806000000002</v>
      </c>
      <c r="X29" s="30">
        <v>-717.50898999999993</v>
      </c>
      <c r="Y29" s="30">
        <v>-738.41387800000007</v>
      </c>
      <c r="Z29" s="84">
        <v>-725.69192899999996</v>
      </c>
      <c r="AA29" s="84">
        <v>-739.71229200000005</v>
      </c>
      <c r="AB29" s="84">
        <v>-774.13573699999995</v>
      </c>
      <c r="AC29" s="84">
        <v>-615.00809400000003</v>
      </c>
      <c r="AD29" s="84">
        <v>-549.87065700000005</v>
      </c>
      <c r="AE29" s="84">
        <v>-505.71149499999996</v>
      </c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</row>
    <row r="30" spans="2:59" s="15" customFormat="1">
      <c r="B30" s="19"/>
      <c r="C30" s="3" t="s">
        <v>21</v>
      </c>
      <c r="D30" s="8">
        <v>0</v>
      </c>
      <c r="E30" s="73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5"/>
    </row>
    <row r="31" spans="2:59" s="15" customFormat="1">
      <c r="B31" s="19"/>
      <c r="C31" s="86" t="s">
        <v>106</v>
      </c>
      <c r="D31" s="8">
        <v>0</v>
      </c>
      <c r="E31" s="76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8"/>
    </row>
    <row r="32" spans="2:59" s="15" customFormat="1">
      <c r="B32" s="19"/>
      <c r="C32" s="51" t="s">
        <v>33</v>
      </c>
      <c r="D32" s="8">
        <v>-6589.9340082828085</v>
      </c>
      <c r="E32" s="89">
        <v>0</v>
      </c>
      <c r="F32" s="52">
        <v>0</v>
      </c>
      <c r="G32" s="52">
        <v>0</v>
      </c>
      <c r="H32" s="52">
        <v>-599.33910900000001</v>
      </c>
      <c r="I32" s="52">
        <v>-634.56477600000005</v>
      </c>
      <c r="J32" s="52">
        <v>-594.55351799999994</v>
      </c>
      <c r="K32" s="52">
        <v>-582.67760799999996</v>
      </c>
      <c r="L32" s="52">
        <v>-575.86875199999997</v>
      </c>
      <c r="M32" s="52">
        <v>-560.25537599999984</v>
      </c>
      <c r="N32" s="52">
        <v>-580.97454300000004</v>
      </c>
      <c r="O32" s="52">
        <v>-599.75511200000005</v>
      </c>
      <c r="P32" s="52">
        <v>-621.91729600000008</v>
      </c>
      <c r="Q32" s="52">
        <v>-650.00651200000004</v>
      </c>
      <c r="R32" s="52">
        <v>-681.436239</v>
      </c>
      <c r="S32" s="52">
        <v>-757.88614600000005</v>
      </c>
      <c r="T32" s="52">
        <v>-758.98242999999991</v>
      </c>
      <c r="U32" s="52">
        <v>-776.743202</v>
      </c>
      <c r="V32" s="52">
        <v>-734.43694399999993</v>
      </c>
      <c r="W32" s="52">
        <v>-739.23806000000002</v>
      </c>
      <c r="X32" s="52">
        <v>-717.50898999999993</v>
      </c>
      <c r="Y32" s="52">
        <v>-738.41387800000007</v>
      </c>
      <c r="Z32" s="52">
        <v>-725.69192899999996</v>
      </c>
      <c r="AA32" s="52">
        <v>-739.71229200000005</v>
      </c>
      <c r="AB32" s="52">
        <v>-774.13573699999995</v>
      </c>
      <c r="AC32" s="52">
        <v>-615.00809400000003</v>
      </c>
      <c r="AD32" s="52">
        <v>-549.87065700000005</v>
      </c>
      <c r="AE32" s="52">
        <v>-505.71149499999996</v>
      </c>
      <c r="AF32" s="52">
        <v>0</v>
      </c>
      <c r="AG32" s="52">
        <v>0</v>
      </c>
      <c r="AH32" s="52">
        <v>0</v>
      </c>
      <c r="AI32" s="52">
        <v>0</v>
      </c>
      <c r="AJ32" s="52">
        <v>0</v>
      </c>
      <c r="AK32" s="52">
        <v>0</v>
      </c>
      <c r="AL32" s="52">
        <v>0</v>
      </c>
      <c r="AM32" s="52">
        <v>0</v>
      </c>
      <c r="AN32" s="52">
        <v>0</v>
      </c>
      <c r="AO32" s="52">
        <v>0</v>
      </c>
      <c r="AP32" s="52">
        <v>0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</v>
      </c>
      <c r="AW32" s="52">
        <v>0</v>
      </c>
      <c r="AX32" s="52">
        <v>0</v>
      </c>
      <c r="AY32" s="52">
        <v>0</v>
      </c>
      <c r="AZ32" s="52">
        <v>0</v>
      </c>
      <c r="BA32" s="52">
        <v>0</v>
      </c>
      <c r="BB32" s="52">
        <v>0</v>
      </c>
      <c r="BC32" s="52">
        <v>0</v>
      </c>
      <c r="BD32" s="52">
        <v>0</v>
      </c>
      <c r="BE32" s="52">
        <v>0</v>
      </c>
      <c r="BF32" s="52">
        <v>0</v>
      </c>
      <c r="BG32" s="52">
        <v>0</v>
      </c>
    </row>
    <row r="33" spans="1:59">
      <c r="A33" s="15"/>
      <c r="D33" s="8">
        <v>0</v>
      </c>
      <c r="E33" s="90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</row>
    <row r="34" spans="1:59">
      <c r="A34" s="15"/>
      <c r="C34" s="50" t="s">
        <v>34</v>
      </c>
      <c r="D34" s="8">
        <v>0</v>
      </c>
      <c r="E34" s="80"/>
      <c r="F34" s="92"/>
      <c r="G34" s="92"/>
      <c r="H34" s="92"/>
      <c r="I34" s="92"/>
      <c r="J34" s="92"/>
      <c r="K34" s="92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</row>
    <row r="35" spans="1:59">
      <c r="A35" s="15"/>
      <c r="B35" s="3"/>
      <c r="C35" s="3" t="s">
        <v>35</v>
      </c>
      <c r="D35" s="8">
        <v>4333.9251023879779</v>
      </c>
      <c r="E35" s="71">
        <v>0</v>
      </c>
      <c r="F35" s="72">
        <v>0</v>
      </c>
      <c r="G35" s="72">
        <v>0</v>
      </c>
      <c r="H35" s="72">
        <v>300.00448768615632</v>
      </c>
      <c r="I35" s="72">
        <v>307.50459987831022</v>
      </c>
      <c r="J35" s="72">
        <v>315.19221487526795</v>
      </c>
      <c r="K35" s="72">
        <v>323.07202024714962</v>
      </c>
      <c r="L35" s="72">
        <v>331.14882075332832</v>
      </c>
      <c r="M35" s="72">
        <v>339.42754127216153</v>
      </c>
      <c r="N35" s="72">
        <v>347.91322980396558</v>
      </c>
      <c r="O35" s="72">
        <v>356.61106054906469</v>
      </c>
      <c r="P35" s="72">
        <v>365.5263370627913</v>
      </c>
      <c r="Q35" s="72">
        <v>374.664495489361</v>
      </c>
      <c r="R35" s="72">
        <v>384.03110787659512</v>
      </c>
      <c r="S35" s="72">
        <v>393.63188557350992</v>
      </c>
      <c r="T35" s="72">
        <v>403.47268271284764</v>
      </c>
      <c r="U35" s="72">
        <v>413.55949978066883</v>
      </c>
      <c r="V35" s="72">
        <v>423.89848727518557</v>
      </c>
      <c r="W35" s="72">
        <v>434.49594945706514</v>
      </c>
      <c r="X35" s="72">
        <v>445.35834819349174</v>
      </c>
      <c r="Y35" s="72">
        <v>456.49230689832899</v>
      </c>
      <c r="Z35" s="72">
        <v>467.90461457078726</v>
      </c>
      <c r="AA35" s="72">
        <v>479.60222993505693</v>
      </c>
      <c r="AB35" s="72">
        <v>491.59228568343326</v>
      </c>
      <c r="AC35" s="72">
        <v>503.88209282551907</v>
      </c>
      <c r="AD35" s="72">
        <v>516.47914514615695</v>
      </c>
      <c r="AE35" s="72">
        <v>529.39112377481092</v>
      </c>
      <c r="AF35" s="72">
        <v>542.62590186918123</v>
      </c>
      <c r="AG35" s="72">
        <v>556.19154941591057</v>
      </c>
      <c r="AH35" s="72">
        <v>570.09633815130849</v>
      </c>
      <c r="AI35" s="72">
        <v>584.34874660509115</v>
      </c>
      <c r="AJ35" s="72">
        <v>598.95746527021834</v>
      </c>
      <c r="AK35" s="72">
        <v>613.9314019019738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72">
        <v>0</v>
      </c>
      <c r="AZ35" s="72">
        <v>0</v>
      </c>
      <c r="BA35" s="72">
        <v>0</v>
      </c>
      <c r="BB35" s="72">
        <v>0</v>
      </c>
      <c r="BC35" s="72">
        <v>0</v>
      </c>
      <c r="BD35" s="72">
        <v>0</v>
      </c>
      <c r="BE35" s="72">
        <v>0</v>
      </c>
      <c r="BF35" s="72">
        <v>0</v>
      </c>
      <c r="BG35" s="72">
        <v>0</v>
      </c>
    </row>
    <row r="36" spans="1:59">
      <c r="A36" s="15"/>
      <c r="B36" s="3"/>
      <c r="C36" s="304" t="s">
        <v>157</v>
      </c>
      <c r="D36" s="8">
        <v>0</v>
      </c>
      <c r="E36" s="416"/>
      <c r="F36" s="405"/>
      <c r="G36" s="405">
        <v>0</v>
      </c>
      <c r="H36" s="405">
        <v>0</v>
      </c>
      <c r="I36" s="405">
        <v>0</v>
      </c>
      <c r="J36" s="405">
        <v>0</v>
      </c>
      <c r="K36" s="405">
        <v>0</v>
      </c>
      <c r="L36" s="405">
        <v>0</v>
      </c>
      <c r="M36" s="405">
        <v>0</v>
      </c>
      <c r="N36" s="405">
        <v>0</v>
      </c>
      <c r="O36" s="405">
        <v>0</v>
      </c>
      <c r="P36" s="405">
        <v>0</v>
      </c>
      <c r="Q36" s="405">
        <v>0</v>
      </c>
      <c r="R36" s="405">
        <v>0</v>
      </c>
      <c r="S36" s="405">
        <v>0</v>
      </c>
      <c r="T36" s="405">
        <v>0</v>
      </c>
      <c r="U36" s="405">
        <v>0</v>
      </c>
      <c r="V36" s="405">
        <v>0</v>
      </c>
      <c r="W36" s="405">
        <v>0</v>
      </c>
      <c r="X36" s="405">
        <v>0</v>
      </c>
      <c r="Y36" s="405">
        <v>0</v>
      </c>
      <c r="Z36" s="405">
        <v>0</v>
      </c>
      <c r="AA36" s="405">
        <v>0</v>
      </c>
      <c r="AB36" s="405">
        <v>0</v>
      </c>
      <c r="AC36" s="405">
        <v>0</v>
      </c>
      <c r="AD36" s="405">
        <v>0</v>
      </c>
      <c r="AE36" s="405">
        <v>0</v>
      </c>
      <c r="AF36" s="405">
        <v>0</v>
      </c>
      <c r="AG36" s="405">
        <v>0</v>
      </c>
      <c r="AH36" s="405">
        <v>0</v>
      </c>
      <c r="AI36" s="405">
        <v>0</v>
      </c>
      <c r="AJ36" s="405">
        <v>0</v>
      </c>
      <c r="AK36" s="405">
        <v>0</v>
      </c>
      <c r="AL36" s="405">
        <v>0</v>
      </c>
      <c r="AM36" s="405">
        <v>0</v>
      </c>
      <c r="AN36" s="405">
        <v>0</v>
      </c>
      <c r="AO36" s="405">
        <v>0</v>
      </c>
      <c r="AP36" s="405">
        <v>0</v>
      </c>
      <c r="AQ36" s="405">
        <v>0</v>
      </c>
      <c r="AR36" s="405">
        <v>0</v>
      </c>
      <c r="AS36" s="405">
        <v>0</v>
      </c>
      <c r="AT36" s="405">
        <v>0</v>
      </c>
      <c r="AU36" s="405">
        <v>0</v>
      </c>
      <c r="AV36" s="405">
        <v>0</v>
      </c>
      <c r="AW36" s="405">
        <v>0</v>
      </c>
      <c r="AX36" s="405">
        <v>0</v>
      </c>
      <c r="AY36" s="405"/>
      <c r="AZ36" s="405"/>
      <c r="BA36" s="405"/>
      <c r="BB36" s="405"/>
      <c r="BC36" s="405"/>
      <c r="BD36" s="405"/>
      <c r="BE36" s="405"/>
      <c r="BF36" s="405"/>
      <c r="BG36" s="405"/>
    </row>
    <row r="37" spans="1:59">
      <c r="A37" s="15"/>
      <c r="B37" s="3"/>
      <c r="C37" s="304" t="s">
        <v>158</v>
      </c>
      <c r="D37" s="8">
        <v>-5700.3537900982537</v>
      </c>
      <c r="E37" s="416"/>
      <c r="F37" s="405">
        <v>0</v>
      </c>
      <c r="G37" s="405">
        <v>0</v>
      </c>
      <c r="H37" s="405">
        <v>-513.48230497467864</v>
      </c>
      <c r="I37" s="405">
        <v>-513.48230497467864</v>
      </c>
      <c r="J37" s="405">
        <v>-513.48230497467864</v>
      </c>
      <c r="K37" s="405">
        <v>-513.48230497467864</v>
      </c>
      <c r="L37" s="405">
        <v>-513.48230497467864</v>
      </c>
      <c r="M37" s="405">
        <v>-513.48230497467864</v>
      </c>
      <c r="N37" s="405">
        <v>-513.48230497467864</v>
      </c>
      <c r="O37" s="405">
        <v>-513.48230497467864</v>
      </c>
      <c r="P37" s="405">
        <v>-513.48230497467864</v>
      </c>
      <c r="Q37" s="405">
        <v>-513.48230497467864</v>
      </c>
      <c r="R37" s="405">
        <v>-513.48230497467864</v>
      </c>
      <c r="S37" s="405">
        <v>-513.48230497467864</v>
      </c>
      <c r="T37" s="405">
        <v>-513.48230497467864</v>
      </c>
      <c r="U37" s="405">
        <v>-513.48230497467864</v>
      </c>
      <c r="V37" s="405">
        <v>-513.48230497467864</v>
      </c>
      <c r="W37" s="405">
        <v>-513.48230497467864</v>
      </c>
      <c r="X37" s="405">
        <v>-513.48230497467864</v>
      </c>
      <c r="Y37" s="405">
        <v>-513.48230497467864</v>
      </c>
      <c r="Z37" s="405">
        <v>-513.48230497467864</v>
      </c>
      <c r="AA37" s="405">
        <v>-513.48230497467864</v>
      </c>
      <c r="AB37" s="405">
        <v>-513.48230497467864</v>
      </c>
      <c r="AC37" s="405">
        <v>-513.48230497467864</v>
      </c>
      <c r="AD37" s="405">
        <v>-513.48230497467864</v>
      </c>
      <c r="AE37" s="405">
        <v>-513.48230497467864</v>
      </c>
      <c r="AF37" s="405">
        <v>-513.48230497467864</v>
      </c>
      <c r="AG37" s="405">
        <v>-513.48230497467864</v>
      </c>
      <c r="AH37" s="405">
        <v>-513.48230497467864</v>
      </c>
      <c r="AI37" s="405">
        <v>-513.48230497467864</v>
      </c>
      <c r="AJ37" s="405">
        <v>-513.48230497467864</v>
      </c>
      <c r="AK37" s="405">
        <v>-513.48230497467864</v>
      </c>
      <c r="AL37" s="405">
        <v>0</v>
      </c>
      <c r="AM37" s="405">
        <v>0</v>
      </c>
      <c r="AN37" s="405">
        <v>0</v>
      </c>
      <c r="AO37" s="405">
        <v>0</v>
      </c>
      <c r="AP37" s="405">
        <v>0</v>
      </c>
      <c r="AQ37" s="405">
        <v>0</v>
      </c>
      <c r="AR37" s="405">
        <v>0</v>
      </c>
      <c r="AS37" s="405">
        <v>0</v>
      </c>
      <c r="AT37" s="405">
        <v>0</v>
      </c>
      <c r="AU37" s="405">
        <v>0</v>
      </c>
      <c r="AV37" s="405">
        <v>0</v>
      </c>
      <c r="AW37" s="405">
        <v>0</v>
      </c>
      <c r="AX37" s="405">
        <v>0</v>
      </c>
      <c r="AY37" s="405">
        <v>0</v>
      </c>
      <c r="AZ37" s="405">
        <v>0</v>
      </c>
      <c r="BA37" s="405">
        <v>0</v>
      </c>
      <c r="BB37" s="405">
        <v>0</v>
      </c>
      <c r="BC37" s="405">
        <v>0</v>
      </c>
      <c r="BD37" s="405">
        <v>0</v>
      </c>
      <c r="BE37" s="405">
        <v>0</v>
      </c>
      <c r="BF37" s="405">
        <v>0</v>
      </c>
      <c r="BG37" s="405">
        <v>0</v>
      </c>
    </row>
    <row r="38" spans="1:59">
      <c r="A38" s="15"/>
      <c r="B38" s="3"/>
      <c r="C38" s="3" t="s">
        <v>97</v>
      </c>
      <c r="D38" s="8">
        <v>2201.9180133015411</v>
      </c>
      <c r="E38" s="73">
        <v>0</v>
      </c>
      <c r="F38" s="84">
        <v>0</v>
      </c>
      <c r="G38" s="84">
        <v>0</v>
      </c>
      <c r="H38" s="84">
        <v>198.3466252216341</v>
      </c>
      <c r="I38" s="84">
        <v>198.3466252216341</v>
      </c>
      <c r="J38" s="84">
        <v>198.3466252216341</v>
      </c>
      <c r="K38" s="84">
        <v>198.3466252216341</v>
      </c>
      <c r="L38" s="84">
        <v>198.3466252216341</v>
      </c>
      <c r="M38" s="84">
        <v>198.3466252216341</v>
      </c>
      <c r="N38" s="84">
        <v>198.3466252216341</v>
      </c>
      <c r="O38" s="84">
        <v>198.3466252216341</v>
      </c>
      <c r="P38" s="84">
        <v>198.3466252216341</v>
      </c>
      <c r="Q38" s="84">
        <v>198.3466252216341</v>
      </c>
      <c r="R38" s="84">
        <v>198.3466252216341</v>
      </c>
      <c r="S38" s="84">
        <v>198.3466252216341</v>
      </c>
      <c r="T38" s="84">
        <v>198.3466252216341</v>
      </c>
      <c r="U38" s="84">
        <v>198.3466252216341</v>
      </c>
      <c r="V38" s="84">
        <v>198.3466252216341</v>
      </c>
      <c r="W38" s="84">
        <v>198.3466252216341</v>
      </c>
      <c r="X38" s="84">
        <v>198.3466252216341</v>
      </c>
      <c r="Y38" s="84">
        <v>198.3466252216341</v>
      </c>
      <c r="Z38" s="84">
        <v>198.3466252216341</v>
      </c>
      <c r="AA38" s="84">
        <v>198.3466252216341</v>
      </c>
      <c r="AB38" s="84">
        <v>198.3466252216341</v>
      </c>
      <c r="AC38" s="84">
        <v>198.3466252216341</v>
      </c>
      <c r="AD38" s="84">
        <v>198.3466252216341</v>
      </c>
      <c r="AE38" s="84">
        <v>198.3466252216341</v>
      </c>
      <c r="AF38" s="84">
        <v>198.3466252216341</v>
      </c>
      <c r="AG38" s="84">
        <v>198.3466252216341</v>
      </c>
      <c r="AH38" s="84">
        <v>198.3466252216341</v>
      </c>
      <c r="AI38" s="84">
        <v>198.3466252216341</v>
      </c>
      <c r="AJ38" s="84">
        <v>198.3466252216341</v>
      </c>
      <c r="AK38" s="84">
        <v>198.3466252216341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</row>
    <row r="39" spans="1:59">
      <c r="A39" s="15"/>
      <c r="B39" s="3"/>
      <c r="C39" s="3" t="s">
        <v>36</v>
      </c>
      <c r="D39" s="8">
        <v>279.96908074176588</v>
      </c>
      <c r="E39" s="73">
        <v>0</v>
      </c>
      <c r="F39" s="84">
        <v>0</v>
      </c>
      <c r="G39" s="84">
        <v>0</v>
      </c>
      <c r="H39" s="84">
        <v>19.380118172697166</v>
      </c>
      <c r="I39" s="84">
        <v>19.864621127014594</v>
      </c>
      <c r="J39" s="84">
        <v>20.361236655189956</v>
      </c>
      <c r="K39" s="84">
        <v>20.870267571569702</v>
      </c>
      <c r="L39" s="84">
        <v>21.392024260858943</v>
      </c>
      <c r="M39" s="84">
        <v>21.926824867380414</v>
      </c>
      <c r="N39" s="84">
        <v>22.474995489064924</v>
      </c>
      <c r="O39" s="84">
        <v>23.036870376291546</v>
      </c>
      <c r="P39" s="84">
        <v>23.612792135698832</v>
      </c>
      <c r="Q39" s="84">
        <v>24.203111939091301</v>
      </c>
      <c r="R39" s="84">
        <v>24.808189737568579</v>
      </c>
      <c r="S39" s="84">
        <v>25.428394481007793</v>
      </c>
      <c r="T39" s="84">
        <v>26.064104343032984</v>
      </c>
      <c r="U39" s="84">
        <v>26.715706951608805</v>
      </c>
      <c r="V39" s="84">
        <v>27.383599625399022</v>
      </c>
      <c r="W39" s="84">
        <v>28.068189616033994</v>
      </c>
      <c r="X39" s="84">
        <v>28.76989435643484</v>
      </c>
      <c r="Y39" s="84">
        <v>29.48914171534571</v>
      </c>
      <c r="Z39" s="84">
        <v>30.226370258229348</v>
      </c>
      <c r="AA39" s="84">
        <v>30.982029514685081</v>
      </c>
      <c r="AB39" s="84">
        <v>31.756580252552205</v>
      </c>
      <c r="AC39" s="84">
        <v>32.550494758866009</v>
      </c>
      <c r="AD39" s="84">
        <v>33.364257127837654</v>
      </c>
      <c r="AE39" s="84">
        <v>34.198363556033591</v>
      </c>
      <c r="AF39" s="84">
        <v>35.053322644934426</v>
      </c>
      <c r="AG39" s="84">
        <v>35.929655711057784</v>
      </c>
      <c r="AH39" s="84">
        <v>36.827897103834225</v>
      </c>
      <c r="AI39" s="84">
        <v>37.748594531430079</v>
      </c>
      <c r="AJ39" s="84">
        <v>38.692309394715828</v>
      </c>
      <c r="AK39" s="84">
        <v>39.659617129583722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</row>
    <row r="40" spans="1:59">
      <c r="A40" s="15"/>
      <c r="B40" s="3"/>
      <c r="C40" s="3" t="s">
        <v>37</v>
      </c>
      <c r="D40" s="8">
        <v>0</v>
      </c>
      <c r="E40" s="73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5"/>
    </row>
    <row r="41" spans="1:59">
      <c r="A41" s="15"/>
      <c r="B41" s="3"/>
      <c r="C41" s="3" t="s">
        <v>125</v>
      </c>
      <c r="D41" s="8">
        <v>0</v>
      </c>
      <c r="E41" s="93"/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  <c r="L41" s="94">
        <v>0</v>
      </c>
      <c r="M41" s="94">
        <v>0</v>
      </c>
      <c r="N41" s="94">
        <v>0</v>
      </c>
      <c r="O41" s="94">
        <v>0</v>
      </c>
      <c r="P41" s="94">
        <v>0</v>
      </c>
      <c r="Q41" s="94">
        <v>0</v>
      </c>
      <c r="R41" s="94">
        <v>0</v>
      </c>
      <c r="S41" s="94">
        <v>0</v>
      </c>
      <c r="T41" s="94">
        <v>0</v>
      </c>
      <c r="U41" s="94">
        <v>0</v>
      </c>
      <c r="V41" s="94">
        <v>0</v>
      </c>
      <c r="W41" s="94">
        <v>0</v>
      </c>
      <c r="X41" s="94">
        <v>0</v>
      </c>
      <c r="Y41" s="94">
        <v>0</v>
      </c>
      <c r="Z41" s="94">
        <v>0</v>
      </c>
      <c r="AA41" s="94">
        <v>0</v>
      </c>
      <c r="AB41" s="94">
        <v>0</v>
      </c>
      <c r="AC41" s="94">
        <v>0</v>
      </c>
      <c r="AD41" s="94">
        <v>0</v>
      </c>
      <c r="AE41" s="94">
        <v>0</v>
      </c>
      <c r="AF41" s="94">
        <v>0</v>
      </c>
      <c r="AG41" s="94">
        <v>0</v>
      </c>
      <c r="AH41" s="94">
        <v>0</v>
      </c>
      <c r="AI41" s="94">
        <v>0</v>
      </c>
      <c r="AJ41" s="94">
        <v>0</v>
      </c>
      <c r="AK41" s="94">
        <v>0</v>
      </c>
      <c r="AL41" s="94">
        <v>0</v>
      </c>
      <c r="AM41" s="94">
        <v>0</v>
      </c>
      <c r="AN41" s="94">
        <v>0</v>
      </c>
      <c r="AO41" s="94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0</v>
      </c>
      <c r="AV41" s="94">
        <v>0</v>
      </c>
      <c r="AW41" s="94">
        <v>0</v>
      </c>
      <c r="AX41" s="94">
        <v>0</v>
      </c>
      <c r="AY41" s="94">
        <v>0</v>
      </c>
      <c r="AZ41" s="94">
        <v>0</v>
      </c>
      <c r="BA41" s="94">
        <v>0</v>
      </c>
      <c r="BB41" s="94">
        <v>0</v>
      </c>
      <c r="BC41" s="94">
        <v>0</v>
      </c>
      <c r="BD41" s="94">
        <v>0</v>
      </c>
      <c r="BE41" s="94">
        <v>0</v>
      </c>
      <c r="BF41" s="94">
        <v>0</v>
      </c>
      <c r="BG41" s="94">
        <v>0</v>
      </c>
    </row>
    <row r="42" spans="1:59">
      <c r="A42" s="15"/>
      <c r="C42" s="304" t="s">
        <v>122</v>
      </c>
      <c r="D42" s="8">
        <v>9688.8860335305326</v>
      </c>
      <c r="E42" s="93">
        <v>0</v>
      </c>
      <c r="F42" s="94">
        <v>0</v>
      </c>
      <c r="G42" s="94">
        <v>0</v>
      </c>
      <c r="H42" s="94">
        <v>1217.6371158545855</v>
      </c>
      <c r="I42" s="94">
        <v>1295.9469462806653</v>
      </c>
      <c r="J42" s="94">
        <v>1123.9425783051288</v>
      </c>
      <c r="K42" s="94">
        <v>942.52802508938976</v>
      </c>
      <c r="L42" s="94">
        <v>750.69538236684309</v>
      </c>
      <c r="M42" s="94">
        <v>679.58581228228547</v>
      </c>
      <c r="N42" s="94">
        <v>685.81422055441612</v>
      </c>
      <c r="O42" s="94">
        <v>724.15485443990121</v>
      </c>
      <c r="P42" s="94">
        <v>756.09840611383811</v>
      </c>
      <c r="Q42" s="94">
        <v>711.18408510013558</v>
      </c>
      <c r="R42" s="94">
        <v>640.8191828070494</v>
      </c>
      <c r="S42" s="94">
        <v>699.78985650253367</v>
      </c>
      <c r="T42" s="94">
        <v>939.51829698747872</v>
      </c>
      <c r="U42" s="94">
        <v>1039.0971371130893</v>
      </c>
      <c r="V42" s="94">
        <v>1078.055135363983</v>
      </c>
      <c r="W42" s="94">
        <v>1375.5522842733615</v>
      </c>
      <c r="X42" s="94">
        <v>1380.3717099017686</v>
      </c>
      <c r="Y42" s="94">
        <v>1303.0877167976244</v>
      </c>
      <c r="Z42" s="94">
        <v>1206.8171428315165</v>
      </c>
      <c r="AA42" s="94">
        <v>1114.411448549205</v>
      </c>
      <c r="AB42" s="94">
        <v>1028.6834247824552</v>
      </c>
      <c r="AC42" s="94">
        <v>934.08009329455069</v>
      </c>
      <c r="AD42" s="94">
        <v>846.01501182282459</v>
      </c>
      <c r="AE42" s="94">
        <v>0</v>
      </c>
      <c r="AF42" s="94">
        <v>0</v>
      </c>
      <c r="AG42" s="94">
        <v>0</v>
      </c>
      <c r="AH42" s="94">
        <v>0</v>
      </c>
      <c r="AI42" s="94">
        <v>0</v>
      </c>
      <c r="AJ42" s="94">
        <v>0</v>
      </c>
      <c r="AK42" s="94">
        <v>0</v>
      </c>
      <c r="AL42" s="94">
        <v>0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4">
        <v>0</v>
      </c>
      <c r="AS42" s="94">
        <v>0</v>
      </c>
      <c r="AT42" s="94">
        <v>0</v>
      </c>
      <c r="AU42" s="94">
        <v>0</v>
      </c>
      <c r="AV42" s="94">
        <v>0</v>
      </c>
      <c r="AW42" s="94">
        <v>0</v>
      </c>
      <c r="AX42" s="94">
        <v>0</v>
      </c>
      <c r="AY42" s="94">
        <v>0</v>
      </c>
      <c r="AZ42" s="94">
        <v>0</v>
      </c>
      <c r="BA42" s="94">
        <v>0</v>
      </c>
      <c r="BB42" s="94">
        <v>0</v>
      </c>
      <c r="BC42" s="94">
        <v>0</v>
      </c>
      <c r="BD42" s="94">
        <v>0</v>
      </c>
      <c r="BE42" s="94">
        <v>0</v>
      </c>
      <c r="BF42" s="94">
        <v>0</v>
      </c>
      <c r="BG42" s="94">
        <v>0</v>
      </c>
    </row>
    <row r="43" spans="1:59">
      <c r="A43" s="15"/>
      <c r="C43" s="51" t="s">
        <v>120</v>
      </c>
      <c r="D43" s="8">
        <v>10804.344439863558</v>
      </c>
      <c r="E43" s="52">
        <v>0</v>
      </c>
      <c r="F43" s="52">
        <v>0</v>
      </c>
      <c r="G43" s="52">
        <v>0</v>
      </c>
      <c r="H43" s="52">
        <v>1221.8860419603946</v>
      </c>
      <c r="I43" s="52">
        <v>1308.1804875329456</v>
      </c>
      <c r="J43" s="52">
        <v>1144.3603500825423</v>
      </c>
      <c r="K43" s="52">
        <v>971.33463315506458</v>
      </c>
      <c r="L43" s="52">
        <v>788.10054762798586</v>
      </c>
      <c r="M43" s="52">
        <v>725.80449866878291</v>
      </c>
      <c r="N43" s="52">
        <v>741.06676609440206</v>
      </c>
      <c r="O43" s="52">
        <v>788.66710561221294</v>
      </c>
      <c r="P43" s="52">
        <v>830.10185555928365</v>
      </c>
      <c r="Q43" s="52">
        <v>794.91601277554332</v>
      </c>
      <c r="R43" s="52">
        <v>734.52280066816854</v>
      </c>
      <c r="S43" s="52">
        <v>803.71445680400689</v>
      </c>
      <c r="T43" s="52">
        <v>1053.9194042903148</v>
      </c>
      <c r="U43" s="52">
        <v>1164.2366640923224</v>
      </c>
      <c r="V43" s="52">
        <v>1214.201542511523</v>
      </c>
      <c r="W43" s="52">
        <v>1522.980743593416</v>
      </c>
      <c r="X43" s="52">
        <v>1539.3642726986507</v>
      </c>
      <c r="Y43" s="52">
        <v>1473.9334856582545</v>
      </c>
      <c r="Z43" s="52">
        <v>1389.8124479074886</v>
      </c>
      <c r="AA43" s="52">
        <v>1309.8600282459024</v>
      </c>
      <c r="AB43" s="52">
        <v>1236.8966109653961</v>
      </c>
      <c r="AC43" s="52">
        <v>1155.3770011258912</v>
      </c>
      <c r="AD43" s="52">
        <v>1080.7227343437746</v>
      </c>
      <c r="AE43" s="52">
        <v>248.45380757779998</v>
      </c>
      <c r="AF43" s="52">
        <v>262.54354476107113</v>
      </c>
      <c r="AG43" s="52">
        <v>276.98552537392379</v>
      </c>
      <c r="AH43" s="52">
        <v>291.78855550209818</v>
      </c>
      <c r="AI43" s="52">
        <v>306.96166138347667</v>
      </c>
      <c r="AJ43" s="52">
        <v>322.51409491188963</v>
      </c>
      <c r="AK43" s="52">
        <v>338.45533927851295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</row>
    <row r="44" spans="1:59">
      <c r="A44" s="15"/>
      <c r="D44" s="8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</row>
    <row r="45" spans="1:59">
      <c r="A45" s="15"/>
      <c r="C45" s="95" t="s">
        <v>38</v>
      </c>
      <c r="D45" s="8">
        <v>4214.4104315807535</v>
      </c>
      <c r="E45" s="25">
        <v>0</v>
      </c>
      <c r="F45" s="25">
        <v>0</v>
      </c>
      <c r="G45" s="25">
        <v>0</v>
      </c>
      <c r="H45" s="25">
        <v>622.54693296039454</v>
      </c>
      <c r="I45" s="25">
        <v>673.61571153294551</v>
      </c>
      <c r="J45" s="25">
        <v>549.80683208254231</v>
      </c>
      <c r="K45" s="25">
        <v>388.65702515506462</v>
      </c>
      <c r="L45" s="25">
        <v>212.23179562798589</v>
      </c>
      <c r="M45" s="25">
        <v>165.54912266878307</v>
      </c>
      <c r="N45" s="25">
        <v>160.09222309440202</v>
      </c>
      <c r="O45" s="25">
        <v>188.91199361221288</v>
      </c>
      <c r="P45" s="25">
        <v>208.18455955928357</v>
      </c>
      <c r="Q45" s="25">
        <v>144.90950077554328</v>
      </c>
      <c r="R45" s="25">
        <v>53.086561668168542</v>
      </c>
      <c r="S45" s="25">
        <v>45.828310804006833</v>
      </c>
      <c r="T45" s="25">
        <v>294.93697429031488</v>
      </c>
      <c r="U45" s="25">
        <v>387.49346209232237</v>
      </c>
      <c r="V45" s="25">
        <v>479.7645985115231</v>
      </c>
      <c r="W45" s="25">
        <v>783.74268359341602</v>
      </c>
      <c r="X45" s="25">
        <v>821.85528269865074</v>
      </c>
      <c r="Y45" s="25">
        <v>735.51960765825447</v>
      </c>
      <c r="Z45" s="25">
        <v>664.12051890748864</v>
      </c>
      <c r="AA45" s="25">
        <v>570.14773624590237</v>
      </c>
      <c r="AB45" s="25">
        <v>462.76087396539617</v>
      </c>
      <c r="AC45" s="25">
        <v>540.36890712589116</v>
      </c>
      <c r="AD45" s="25">
        <v>530.85207734377457</v>
      </c>
      <c r="AE45" s="25">
        <v>-257.25768742219998</v>
      </c>
      <c r="AF45" s="25">
        <v>262.54354476107113</v>
      </c>
      <c r="AG45" s="25">
        <v>276.98552537392379</v>
      </c>
      <c r="AH45" s="25">
        <v>291.78855550209818</v>
      </c>
      <c r="AI45" s="25">
        <v>306.96166138347667</v>
      </c>
      <c r="AJ45" s="25">
        <v>322.51409491188963</v>
      </c>
      <c r="AK45" s="25">
        <v>338.45533927851295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</row>
    <row r="46" spans="1:59">
      <c r="A46" s="15"/>
      <c r="D46" s="8">
        <v>0</v>
      </c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</row>
    <row r="47" spans="1:59">
      <c r="A47" s="15"/>
      <c r="B47" s="50"/>
      <c r="C47" s="3" t="s">
        <v>39</v>
      </c>
      <c r="D47" s="8">
        <v>39469.511425000026</v>
      </c>
      <c r="E47" s="32">
        <v>0</v>
      </c>
      <c r="F47" s="17">
        <v>0</v>
      </c>
      <c r="G47" s="17">
        <v>0</v>
      </c>
      <c r="H47" s="17">
        <v>4868.6057982373868</v>
      </c>
      <c r="I47" s="17">
        <v>4727.4828950867977</v>
      </c>
      <c r="J47" s="17">
        <v>4574.2737764463609</v>
      </c>
      <c r="K47" s="17">
        <v>4426.3678883790535</v>
      </c>
      <c r="L47" s="17">
        <v>4283.2837975675347</v>
      </c>
      <c r="M47" s="17">
        <v>4144.6072474364282</v>
      </c>
      <c r="N47" s="17">
        <v>4009.3921655365498</v>
      </c>
      <c r="O47" s="17">
        <v>3876.2166441632098</v>
      </c>
      <c r="P47" s="17">
        <v>3743.8173873635592</v>
      </c>
      <c r="Q47" s="17">
        <v>3611.5319578211083</v>
      </c>
      <c r="R47" s="17">
        <v>3479.246528278657</v>
      </c>
      <c r="S47" s="17">
        <v>3346.9610987362053</v>
      </c>
      <c r="T47" s="17">
        <v>3214.6756691937539</v>
      </c>
      <c r="U47" s="17">
        <v>3082.3902396513031</v>
      </c>
      <c r="V47" s="17">
        <v>2950.1048101088522</v>
      </c>
      <c r="W47" s="17">
        <v>2823.3241413653886</v>
      </c>
      <c r="X47" s="17">
        <v>2707.5716544260004</v>
      </c>
      <c r="Y47" s="17">
        <v>2597.3239282856011</v>
      </c>
      <c r="Z47" s="17">
        <v>2487.0762021452006</v>
      </c>
      <c r="AA47" s="17">
        <v>2376.8284760048009</v>
      </c>
      <c r="AB47" s="17">
        <v>2270.7438418449237</v>
      </c>
      <c r="AC47" s="17">
        <v>2172.9835256254828</v>
      </c>
      <c r="AD47" s="17">
        <v>2079.3863013865653</v>
      </c>
      <c r="AE47" s="17">
        <v>1985.7890771476468</v>
      </c>
      <c r="AF47" s="17">
        <v>1892.1918529087293</v>
      </c>
      <c r="AG47" s="17">
        <v>1798.5946286698108</v>
      </c>
      <c r="AH47" s="17">
        <v>1704.9974044308931</v>
      </c>
      <c r="AI47" s="17">
        <v>1611.4001801919751</v>
      </c>
      <c r="AJ47" s="17">
        <v>1517.8029559530573</v>
      </c>
      <c r="AK47" s="17">
        <v>1424.2057317141393</v>
      </c>
      <c r="AL47" s="17">
        <v>-6.8451312691200952E-14</v>
      </c>
      <c r="AM47" s="17">
        <v>-6.8451312691200952E-14</v>
      </c>
      <c r="AN47" s="17">
        <v>-6.8451312691200952E-14</v>
      </c>
      <c r="AO47" s="17">
        <v>-6.8451312691200952E-14</v>
      </c>
      <c r="AP47" s="17">
        <v>-6.8451312691200952E-14</v>
      </c>
      <c r="AQ47" s="17">
        <v>-6.8451312691200952E-14</v>
      </c>
      <c r="AR47" s="17">
        <v>-6.8451312691200952E-14</v>
      </c>
      <c r="AS47" s="17">
        <v>-6.8451312691200952E-14</v>
      </c>
      <c r="AT47" s="17">
        <v>-6.8451312691200952E-14</v>
      </c>
      <c r="AU47" s="17">
        <v>-6.8451312691200952E-14</v>
      </c>
      <c r="AV47" s="17">
        <v>-6.8451312691200952E-14</v>
      </c>
      <c r="AW47" s="17">
        <v>-6.8451312691200952E-14</v>
      </c>
      <c r="AX47" s="17">
        <v>-6.8451312691200952E-14</v>
      </c>
      <c r="AY47" s="17">
        <v>-6.8451312691200952E-14</v>
      </c>
      <c r="AZ47" s="17">
        <v>-6.8451312691200952E-14</v>
      </c>
      <c r="BA47" s="17">
        <v>-6.8451312691200952E-14</v>
      </c>
      <c r="BB47" s="17">
        <v>-6.8451312691200952E-14</v>
      </c>
      <c r="BC47" s="17">
        <v>-6.8451312691200952E-14</v>
      </c>
      <c r="BD47" s="17">
        <v>-6.8451312691200952E-14</v>
      </c>
      <c r="BE47" s="17">
        <v>-6.8451312691200952E-14</v>
      </c>
      <c r="BF47" s="17">
        <v>-6.8451312691200952E-14</v>
      </c>
      <c r="BG47" s="17">
        <v>-6.8451312691200952E-14</v>
      </c>
    </row>
    <row r="48" spans="1:59">
      <c r="A48" s="15"/>
      <c r="C48" s="3" t="s">
        <v>40</v>
      </c>
      <c r="D48" s="8">
        <v>15291.097314594033</v>
      </c>
      <c r="E48" s="96">
        <v>0</v>
      </c>
      <c r="F48" s="84">
        <v>0</v>
      </c>
      <c r="G48" s="84">
        <v>0</v>
      </c>
      <c r="H48" s="84">
        <v>1377.4071195946813</v>
      </c>
      <c r="I48" s="84">
        <v>1377.4071195946813</v>
      </c>
      <c r="J48" s="84">
        <v>1377.4071195946813</v>
      </c>
      <c r="K48" s="84">
        <v>1377.4071195946813</v>
      </c>
      <c r="L48" s="84">
        <v>1377.4071195946813</v>
      </c>
      <c r="M48" s="84">
        <v>1377.4071195946813</v>
      </c>
      <c r="N48" s="84">
        <v>1377.4071195946813</v>
      </c>
      <c r="O48" s="84">
        <v>1377.4071195946813</v>
      </c>
      <c r="P48" s="84">
        <v>1377.4071195946813</v>
      </c>
      <c r="Q48" s="84">
        <v>1377.4071195946813</v>
      </c>
      <c r="R48" s="84">
        <v>1377.4071195946813</v>
      </c>
      <c r="S48" s="84">
        <v>1377.4071195946813</v>
      </c>
      <c r="T48" s="84">
        <v>1377.4071195946813</v>
      </c>
      <c r="U48" s="84">
        <v>1377.4071195946813</v>
      </c>
      <c r="V48" s="84">
        <v>1377.4071195946813</v>
      </c>
      <c r="W48" s="84">
        <v>1377.4071195946813</v>
      </c>
      <c r="X48" s="84">
        <v>1377.4071195946813</v>
      </c>
      <c r="Y48" s="84">
        <v>1377.4071195946813</v>
      </c>
      <c r="Z48" s="84">
        <v>1377.4071195946813</v>
      </c>
      <c r="AA48" s="84">
        <v>1377.4071195946813</v>
      </c>
      <c r="AB48" s="84">
        <v>1377.4071195946813</v>
      </c>
      <c r="AC48" s="84">
        <v>1377.4071195946813</v>
      </c>
      <c r="AD48" s="84">
        <v>1377.4071195946813</v>
      </c>
      <c r="AE48" s="84">
        <v>1377.4071195946813</v>
      </c>
      <c r="AF48" s="84">
        <v>1377.4071195946813</v>
      </c>
      <c r="AG48" s="84">
        <v>1377.4071195946813</v>
      </c>
      <c r="AH48" s="84">
        <v>1377.4071195946813</v>
      </c>
      <c r="AI48" s="84">
        <v>1377.4071195946813</v>
      </c>
      <c r="AJ48" s="84">
        <v>1377.4071195946813</v>
      </c>
      <c r="AK48" s="84">
        <v>1377.4071195946813</v>
      </c>
      <c r="AL48" s="84">
        <v>0</v>
      </c>
      <c r="AM48" s="8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v>0</v>
      </c>
      <c r="BG48" s="84">
        <v>0</v>
      </c>
    </row>
    <row r="49" spans="1:59">
      <c r="A49" s="15"/>
      <c r="B49" s="50"/>
      <c r="C49" s="3" t="s">
        <v>41</v>
      </c>
      <c r="D49" s="8">
        <v>24178.414110405996</v>
      </c>
      <c r="E49" s="34">
        <v>0</v>
      </c>
      <c r="F49" s="20">
        <v>0</v>
      </c>
      <c r="G49" s="20">
        <v>0</v>
      </c>
      <c r="H49" s="20">
        <v>3491.1986786427055</v>
      </c>
      <c r="I49" s="20">
        <v>3350.0757754921165</v>
      </c>
      <c r="J49" s="20">
        <v>3196.8666568516796</v>
      </c>
      <c r="K49" s="20">
        <v>3048.9607687843722</v>
      </c>
      <c r="L49" s="20">
        <v>2905.8766779728535</v>
      </c>
      <c r="M49" s="20">
        <v>2767.200127841747</v>
      </c>
      <c r="N49" s="20">
        <v>2631.9850459418685</v>
      </c>
      <c r="O49" s="20">
        <v>2498.8095245685286</v>
      </c>
      <c r="P49" s="20">
        <v>2366.4102677688779</v>
      </c>
      <c r="Q49" s="20">
        <v>2234.1248382264271</v>
      </c>
      <c r="R49" s="20">
        <v>2101.8394086839758</v>
      </c>
      <c r="S49" s="20">
        <v>1969.553979141524</v>
      </c>
      <c r="T49" s="20">
        <v>1837.2685495990727</v>
      </c>
      <c r="U49" s="20">
        <v>1704.9831200566218</v>
      </c>
      <c r="V49" s="20">
        <v>1572.697690514171</v>
      </c>
      <c r="W49" s="20">
        <v>1445.9170217707074</v>
      </c>
      <c r="X49" s="20">
        <v>1330.1645348313191</v>
      </c>
      <c r="Y49" s="20">
        <v>1219.9168086909199</v>
      </c>
      <c r="Z49" s="20">
        <v>1109.6690825505193</v>
      </c>
      <c r="AA49" s="20">
        <v>999.42135641011964</v>
      </c>
      <c r="AB49" s="20">
        <v>893.33672225024247</v>
      </c>
      <c r="AC49" s="20">
        <v>795.57640603080154</v>
      </c>
      <c r="AD49" s="20">
        <v>701.979181791884</v>
      </c>
      <c r="AE49" s="20">
        <v>608.38195755296556</v>
      </c>
      <c r="AF49" s="20">
        <v>514.78473331404803</v>
      </c>
      <c r="AG49" s="20">
        <v>421.18750907512958</v>
      </c>
      <c r="AH49" s="20">
        <v>327.59028483621182</v>
      </c>
      <c r="AI49" s="20">
        <v>233.99306059729383</v>
      </c>
      <c r="AJ49" s="20">
        <v>140.39583635837607</v>
      </c>
      <c r="AK49" s="20">
        <v>46.798612119458085</v>
      </c>
      <c r="AL49" s="20">
        <v>-6.8451312691200952E-14</v>
      </c>
      <c r="AM49" s="20">
        <v>-6.8451312691200952E-14</v>
      </c>
      <c r="AN49" s="20">
        <v>-6.8451312691200952E-14</v>
      </c>
      <c r="AO49" s="20">
        <v>-6.8451312691200952E-14</v>
      </c>
      <c r="AP49" s="20">
        <v>-6.8451312691200952E-14</v>
      </c>
      <c r="AQ49" s="20">
        <v>-6.8451312691200952E-14</v>
      </c>
      <c r="AR49" s="20">
        <v>-6.8451312691200952E-14</v>
      </c>
      <c r="AS49" s="20">
        <v>-6.8451312691200952E-14</v>
      </c>
      <c r="AT49" s="20">
        <v>-6.8451312691200952E-14</v>
      </c>
      <c r="AU49" s="20">
        <v>-6.8451312691200952E-14</v>
      </c>
      <c r="AV49" s="20">
        <v>-6.8451312691200952E-14</v>
      </c>
      <c r="AW49" s="20">
        <v>-6.8451312691200952E-14</v>
      </c>
      <c r="AX49" s="20">
        <v>-6.8451312691200952E-14</v>
      </c>
      <c r="AY49" s="20">
        <v>-6.8451312691200952E-14</v>
      </c>
      <c r="AZ49" s="20">
        <v>-6.8451312691200952E-14</v>
      </c>
      <c r="BA49" s="20">
        <v>-6.8451312691200952E-14</v>
      </c>
      <c r="BB49" s="20">
        <v>-6.8451312691200952E-14</v>
      </c>
      <c r="BC49" s="20">
        <v>-6.8451312691200952E-14</v>
      </c>
      <c r="BD49" s="20">
        <v>-6.8451312691200952E-14</v>
      </c>
      <c r="BE49" s="20">
        <v>-6.8451312691200952E-14</v>
      </c>
      <c r="BF49" s="20">
        <v>-6.8451312691200952E-14</v>
      </c>
      <c r="BG49" s="20">
        <v>-6.8451312691200952E-14</v>
      </c>
    </row>
    <row r="50" spans="1:59">
      <c r="A50" s="15"/>
      <c r="D50" s="8">
        <v>0</v>
      </c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</row>
    <row r="51" spans="1:59">
      <c r="C51" s="19" t="s">
        <v>42</v>
      </c>
      <c r="D51" s="8">
        <v>7962.0367090623477</v>
      </c>
      <c r="E51" s="97">
        <v>0</v>
      </c>
      <c r="F51" s="72">
        <v>0</v>
      </c>
      <c r="G51" s="72">
        <v>0</v>
      </c>
      <c r="H51" s="72">
        <v>1149.6639899975819</v>
      </c>
      <c r="I51" s="72">
        <v>1103.1917222035227</v>
      </c>
      <c r="J51" s="72">
        <v>1052.7394211879143</v>
      </c>
      <c r="K51" s="72">
        <v>1004.033492631105</v>
      </c>
      <c r="L51" s="72">
        <v>956.91539885034706</v>
      </c>
      <c r="M51" s="72">
        <v>911.2487237000197</v>
      </c>
      <c r="N51" s="72">
        <v>866.7219221989086</v>
      </c>
      <c r="O51" s="72">
        <v>822.86675514447893</v>
      </c>
      <c r="P51" s="72">
        <v>779.26721474130181</v>
      </c>
      <c r="Q51" s="72">
        <v>735.70515805381331</v>
      </c>
      <c r="R51" s="72">
        <v>692.1431013663248</v>
      </c>
      <c r="S51" s="72">
        <v>648.58104467883629</v>
      </c>
      <c r="T51" s="72">
        <v>605.01898799134779</v>
      </c>
      <c r="U51" s="72">
        <v>561.45693130385916</v>
      </c>
      <c r="V51" s="72">
        <v>517.89487461637077</v>
      </c>
      <c r="W51" s="72">
        <v>476.14555499906459</v>
      </c>
      <c r="X51" s="72">
        <v>438.02785439354733</v>
      </c>
      <c r="Y51" s="72">
        <v>401.72289085821234</v>
      </c>
      <c r="Z51" s="72">
        <v>365.4179273228774</v>
      </c>
      <c r="AA51" s="72">
        <v>329.11296378754247</v>
      </c>
      <c r="AB51" s="72">
        <v>294.17892106697929</v>
      </c>
      <c r="AC51" s="72">
        <v>261.9861054888172</v>
      </c>
      <c r="AD51" s="72">
        <v>231.16421072542693</v>
      </c>
      <c r="AE51" s="72">
        <v>200.34231596203674</v>
      </c>
      <c r="AF51" s="72">
        <v>169.52042119864632</v>
      </c>
      <c r="AG51" s="72">
        <v>138.69852643525601</v>
      </c>
      <c r="AH51" s="72">
        <v>107.87663167186572</v>
      </c>
      <c r="AI51" s="72">
        <v>77.054736908475419</v>
      </c>
      <c r="AJ51" s="72">
        <v>46.232842145085115</v>
      </c>
      <c r="AK51" s="72">
        <v>15.41094738169482</v>
      </c>
      <c r="AL51" s="72">
        <v>-2.2541257749253419E-14</v>
      </c>
      <c r="AM51" s="72">
        <v>-2.2541257749253419E-14</v>
      </c>
      <c r="AN51" s="72">
        <v>-2.2541257749253419E-14</v>
      </c>
      <c r="AO51" s="72">
        <v>-2.2541257749253419E-14</v>
      </c>
      <c r="AP51" s="72">
        <v>-2.2541257749253419E-14</v>
      </c>
      <c r="AQ51" s="72">
        <v>-2.2541257749253419E-14</v>
      </c>
      <c r="AR51" s="72">
        <v>-2.2541257749253419E-14</v>
      </c>
      <c r="AS51" s="72">
        <v>-2.2541257749253419E-14</v>
      </c>
      <c r="AT51" s="72">
        <v>-2.2541257749253419E-14</v>
      </c>
      <c r="AU51" s="72">
        <v>-2.2541257749253419E-14</v>
      </c>
      <c r="AV51" s="72">
        <v>-2.2541257749253419E-14</v>
      </c>
      <c r="AW51" s="72">
        <v>-2.2541257749253419E-14</v>
      </c>
      <c r="AX51" s="72">
        <v>-2.2541257749253419E-14</v>
      </c>
      <c r="AY51" s="72">
        <v>-2.2541257749253419E-14</v>
      </c>
      <c r="AZ51" s="72">
        <v>-2.2541257749253419E-14</v>
      </c>
      <c r="BA51" s="72">
        <v>-2.2541257749253419E-14</v>
      </c>
      <c r="BB51" s="72">
        <v>-2.2541257749253419E-14</v>
      </c>
      <c r="BC51" s="72">
        <v>-2.2541257749253419E-14</v>
      </c>
      <c r="BD51" s="72">
        <v>-2.2541257749253419E-14</v>
      </c>
      <c r="BE51" s="72">
        <v>-2.2541257749253419E-14</v>
      </c>
      <c r="BF51" s="72">
        <v>-2.2541257749253419E-14</v>
      </c>
      <c r="BG51" s="72">
        <v>-2.2541257749253419E-14</v>
      </c>
    </row>
    <row r="52" spans="1:59">
      <c r="C52" s="19" t="s">
        <v>43</v>
      </c>
      <c r="D52" s="8">
        <v>2146.0376817953634</v>
      </c>
      <c r="E52" s="96">
        <v>0</v>
      </c>
      <c r="F52" s="84">
        <v>0</v>
      </c>
      <c r="G52" s="84">
        <v>0</v>
      </c>
      <c r="H52" s="84">
        <v>401.32994239207488</v>
      </c>
      <c r="I52" s="84">
        <v>35.691752881628219</v>
      </c>
      <c r="J52" s="84">
        <v>78.848200987125068</v>
      </c>
      <c r="K52" s="84">
        <v>116.59044725068432</v>
      </c>
      <c r="L52" s="84">
        <v>149.9787800199895</v>
      </c>
      <c r="M52" s="84">
        <v>179.38873604746402</v>
      </c>
      <c r="N52" s="84">
        <v>191.88750890600079</v>
      </c>
      <c r="O52" s="84">
        <v>189.01036118083672</v>
      </c>
      <c r="P52" s="84">
        <v>172.53183695093892</v>
      </c>
      <c r="Q52" s="84">
        <v>154.37720021833647</v>
      </c>
      <c r="R52" s="84">
        <v>135.26802035185466</v>
      </c>
      <c r="S52" s="84">
        <v>117.11338361925201</v>
      </c>
      <c r="T52" s="84">
        <v>98.004203752770181</v>
      </c>
      <c r="U52" s="84">
        <v>79.849567020167754</v>
      </c>
      <c r="V52" s="84">
        <v>60.740387153686001</v>
      </c>
      <c r="W52" s="84">
        <v>171.35663199246829</v>
      </c>
      <c r="X52" s="84">
        <v>283.00549512642385</v>
      </c>
      <c r="Y52" s="84">
        <v>267.52090330362762</v>
      </c>
      <c r="Z52" s="84">
        <v>251.94953483229662</v>
      </c>
      <c r="AA52" s="84">
        <v>236.46494300950027</v>
      </c>
      <c r="AB52" s="84">
        <v>318.27928192317268</v>
      </c>
      <c r="AC52" s="84">
        <v>401.30945822869973</v>
      </c>
      <c r="AD52" s="84">
        <v>388.12663903883896</v>
      </c>
      <c r="AE52" s="84">
        <v>374.94381984897802</v>
      </c>
      <c r="AF52" s="84">
        <v>361.76100065911737</v>
      </c>
      <c r="AG52" s="84">
        <v>348.57818146925644</v>
      </c>
      <c r="AH52" s="84">
        <v>335.39536227939573</v>
      </c>
      <c r="AI52" s="84">
        <v>322.21254308953485</v>
      </c>
      <c r="AJ52" s="84">
        <v>309.02972389967408</v>
      </c>
      <c r="AK52" s="84">
        <v>295.84690470981332</v>
      </c>
      <c r="AL52" s="84">
        <v>-9.6411115378089806E-15</v>
      </c>
      <c r="AM52" s="84">
        <v>-9.6411115378089806E-15</v>
      </c>
      <c r="AN52" s="84">
        <v>-9.6411115378089806E-15</v>
      </c>
      <c r="AO52" s="84">
        <v>-9.6411115378089806E-15</v>
      </c>
      <c r="AP52" s="84">
        <v>-9.6411115378089806E-15</v>
      </c>
      <c r="AQ52" s="84">
        <v>-9.6411115378089806E-15</v>
      </c>
      <c r="AR52" s="84">
        <v>-9.6411115378089806E-15</v>
      </c>
      <c r="AS52" s="84">
        <v>-9.6411115378089806E-15</v>
      </c>
      <c r="AT52" s="84">
        <v>-9.6411115378089806E-15</v>
      </c>
      <c r="AU52" s="84">
        <v>-9.6411115378089806E-15</v>
      </c>
      <c r="AV52" s="84">
        <v>-9.6411115378089806E-15</v>
      </c>
      <c r="AW52" s="84">
        <v>-9.6411115378089806E-15</v>
      </c>
      <c r="AX52" s="84">
        <v>-9.6411115378089806E-15</v>
      </c>
      <c r="AY52" s="84">
        <v>-9.6411115378089806E-15</v>
      </c>
      <c r="AZ52" s="84">
        <v>-9.6411115378089806E-15</v>
      </c>
      <c r="BA52" s="84">
        <v>-9.6411115378089806E-15</v>
      </c>
      <c r="BB52" s="84">
        <v>-9.6411115378089806E-15</v>
      </c>
      <c r="BC52" s="84">
        <v>-9.6411115378089806E-15</v>
      </c>
      <c r="BD52" s="84">
        <v>-9.6411115378089806E-15</v>
      </c>
      <c r="BE52" s="84">
        <v>-9.6411115378089806E-15</v>
      </c>
      <c r="BF52" s="84">
        <v>-9.6411115378089806E-15</v>
      </c>
      <c r="BG52" s="84">
        <v>-9.6411115378089806E-15</v>
      </c>
    </row>
    <row r="53" spans="1:59">
      <c r="C53" s="19" t="s">
        <v>44</v>
      </c>
      <c r="D53" s="8">
        <v>1259.4015724868016</v>
      </c>
      <c r="E53" s="98">
        <v>0</v>
      </c>
      <c r="F53" s="65">
        <v>0</v>
      </c>
      <c r="G53" s="65">
        <v>0</v>
      </c>
      <c r="H53" s="65">
        <v>90.392342223400931</v>
      </c>
      <c r="I53" s="65">
        <v>436.15389830897641</v>
      </c>
      <c r="J53" s="65">
        <v>371.41851850226556</v>
      </c>
      <c r="K53" s="65">
        <v>312.84428074150173</v>
      </c>
      <c r="L53" s="65">
        <v>259.30308859573677</v>
      </c>
      <c r="M53" s="65">
        <v>210.36105882229865</v>
      </c>
      <c r="N53" s="65">
        <v>178.81774708002072</v>
      </c>
      <c r="O53" s="65">
        <v>162.93762039821362</v>
      </c>
      <c r="P53" s="65">
        <v>160.76820418485201</v>
      </c>
      <c r="Q53" s="65">
        <v>160.29093261791238</v>
      </c>
      <c r="R53" s="65">
        <v>160.76820418485201</v>
      </c>
      <c r="S53" s="65">
        <v>160.29093261791238</v>
      </c>
      <c r="T53" s="65">
        <v>160.76820418485201</v>
      </c>
      <c r="U53" s="65">
        <v>160.29093261791238</v>
      </c>
      <c r="V53" s="65">
        <v>160.76820418485201</v>
      </c>
      <c r="W53" s="65">
        <v>32.295376029576637</v>
      </c>
      <c r="X53" s="65">
        <v>-95.656792234491803</v>
      </c>
      <c r="Y53" s="65">
        <v>-95.700180558759072</v>
      </c>
      <c r="Z53" s="65">
        <v>-95.656792234491803</v>
      </c>
      <c r="AA53" s="65">
        <v>-95.700180558759072</v>
      </c>
      <c r="AB53" s="65">
        <v>-192.45614367468741</v>
      </c>
      <c r="AC53" s="65">
        <v>-289.25549511488299</v>
      </c>
      <c r="AD53" s="65">
        <v>-289.25549511488299</v>
      </c>
      <c r="AE53" s="65">
        <v>-289.25549511488299</v>
      </c>
      <c r="AF53" s="65">
        <v>-289.25549511488299</v>
      </c>
      <c r="AG53" s="65">
        <v>-289.25549511488299</v>
      </c>
      <c r="AH53" s="65">
        <v>-289.25549511488299</v>
      </c>
      <c r="AI53" s="65">
        <v>-289.25549511488299</v>
      </c>
      <c r="AJ53" s="65">
        <v>-289.25549511488299</v>
      </c>
      <c r="AK53" s="65">
        <v>-289.25549511488299</v>
      </c>
      <c r="AL53" s="65">
        <v>0</v>
      </c>
      <c r="AM53" s="65">
        <v>0</v>
      </c>
      <c r="AN53" s="65">
        <v>0</v>
      </c>
      <c r="AO53" s="65">
        <v>0</v>
      </c>
      <c r="AP53" s="65">
        <v>0</v>
      </c>
      <c r="AQ53" s="65">
        <v>0</v>
      </c>
      <c r="AR53" s="65">
        <v>0</v>
      </c>
      <c r="AS53" s="65">
        <v>0</v>
      </c>
      <c r="AT53" s="65">
        <v>0</v>
      </c>
      <c r="AU53" s="65">
        <v>0</v>
      </c>
      <c r="AV53" s="65">
        <v>0</v>
      </c>
      <c r="AW53" s="65">
        <v>0</v>
      </c>
      <c r="AX53" s="65">
        <v>0</v>
      </c>
      <c r="AY53" s="65">
        <v>0</v>
      </c>
      <c r="AZ53" s="65">
        <v>0</v>
      </c>
      <c r="BA53" s="65">
        <v>0</v>
      </c>
      <c r="BB53" s="65">
        <v>0</v>
      </c>
      <c r="BC53" s="65">
        <v>0</v>
      </c>
      <c r="BD53" s="65">
        <v>0</v>
      </c>
      <c r="BE53" s="65">
        <v>0</v>
      </c>
      <c r="BF53" s="65">
        <v>0</v>
      </c>
      <c r="BG53" s="65">
        <v>0</v>
      </c>
    </row>
    <row r="54" spans="1:59">
      <c r="D54" s="8">
        <v>0</v>
      </c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</row>
    <row r="55" spans="1:59" ht="15.75" thickBot="1">
      <c r="C55" s="100" t="s">
        <v>45</v>
      </c>
      <c r="D55" s="8">
        <v>12810.938147061481</v>
      </c>
      <c r="E55" s="101">
        <v>0</v>
      </c>
      <c r="F55" s="102">
        <v>0</v>
      </c>
      <c r="G55" s="102">
        <v>0</v>
      </c>
      <c r="H55" s="102">
        <v>1849.8124040296477</v>
      </c>
      <c r="I55" s="102">
        <v>1775.0384020979891</v>
      </c>
      <c r="J55" s="102">
        <v>1693.8605161743749</v>
      </c>
      <c r="K55" s="102">
        <v>1615.4925481610812</v>
      </c>
      <c r="L55" s="102">
        <v>1539.6794105067802</v>
      </c>
      <c r="M55" s="102">
        <v>1466.2016092719646</v>
      </c>
      <c r="N55" s="102">
        <v>1394.5578677569385</v>
      </c>
      <c r="O55" s="102">
        <v>1323.9947878449993</v>
      </c>
      <c r="P55" s="102">
        <v>1253.8430118917852</v>
      </c>
      <c r="Q55" s="102">
        <v>1183.7515473363651</v>
      </c>
      <c r="R55" s="102">
        <v>1113.6600827809443</v>
      </c>
      <c r="S55" s="102">
        <v>1043.5686182255231</v>
      </c>
      <c r="T55" s="102">
        <v>973.47715367010278</v>
      </c>
      <c r="U55" s="102">
        <v>903.38568911468246</v>
      </c>
      <c r="V55" s="102">
        <v>833.29422455926215</v>
      </c>
      <c r="W55" s="102">
        <v>766.11945874959781</v>
      </c>
      <c r="X55" s="102">
        <v>704.78797754583968</v>
      </c>
      <c r="Y55" s="102">
        <v>646.37319508783889</v>
      </c>
      <c r="Z55" s="102">
        <v>587.95841262983708</v>
      </c>
      <c r="AA55" s="102">
        <v>529.54363017183596</v>
      </c>
      <c r="AB55" s="102">
        <v>473.33466293477795</v>
      </c>
      <c r="AC55" s="102">
        <v>421.5363374281676</v>
      </c>
      <c r="AD55" s="102">
        <v>371.94382714250111</v>
      </c>
      <c r="AE55" s="102">
        <v>322.35131685683376</v>
      </c>
      <c r="AF55" s="102">
        <v>272.75880657116733</v>
      </c>
      <c r="AG55" s="102">
        <v>223.16629628550015</v>
      </c>
      <c r="AH55" s="102">
        <v>173.57378599983338</v>
      </c>
      <c r="AI55" s="102">
        <v>123.98127571416654</v>
      </c>
      <c r="AJ55" s="102">
        <v>74.38876542849988</v>
      </c>
      <c r="AK55" s="102">
        <v>24.796255142832933</v>
      </c>
      <c r="AL55" s="102">
        <v>-3.6268943404138554E-14</v>
      </c>
      <c r="AM55" s="102">
        <v>-3.6268943404138554E-14</v>
      </c>
      <c r="AN55" s="102">
        <v>-3.6268943404138554E-14</v>
      </c>
      <c r="AO55" s="102">
        <v>-3.6268943404138554E-14</v>
      </c>
      <c r="AP55" s="102">
        <v>-3.6268943404138554E-14</v>
      </c>
      <c r="AQ55" s="102">
        <v>-3.6268943404138554E-14</v>
      </c>
      <c r="AR55" s="102">
        <v>-3.6268943404138554E-14</v>
      </c>
      <c r="AS55" s="102">
        <v>-3.6268943404138554E-14</v>
      </c>
      <c r="AT55" s="102">
        <v>-3.6268943404138554E-14</v>
      </c>
      <c r="AU55" s="102">
        <v>-3.6268943404138554E-14</v>
      </c>
      <c r="AV55" s="102">
        <v>-3.6268943404138554E-14</v>
      </c>
      <c r="AW55" s="102">
        <v>-3.6268943404138554E-14</v>
      </c>
      <c r="AX55" s="102">
        <v>-3.6268943404138554E-14</v>
      </c>
      <c r="AY55" s="102">
        <v>-3.6268943404138554E-14</v>
      </c>
      <c r="AZ55" s="102">
        <v>-3.6268943404138554E-14</v>
      </c>
      <c r="BA55" s="102">
        <v>-3.6268943404138554E-14</v>
      </c>
      <c r="BB55" s="102">
        <v>-3.6268943404138554E-14</v>
      </c>
      <c r="BC55" s="102">
        <v>-3.6268943404138554E-14</v>
      </c>
      <c r="BD55" s="102">
        <v>-3.6268943404138554E-14</v>
      </c>
      <c r="BE55" s="102">
        <v>-3.6268943404138554E-14</v>
      </c>
      <c r="BF55" s="102">
        <v>-3.6268943404138554E-14</v>
      </c>
      <c r="BG55" s="102">
        <v>-3.6268943404138554E-14</v>
      </c>
    </row>
    <row r="56" spans="1:59" ht="11.45" customHeight="1" thickTop="1">
      <c r="A56" s="50"/>
      <c r="D56" s="8">
        <v>0</v>
      </c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</row>
    <row r="57" spans="1:59" ht="18" customHeight="1">
      <c r="B57" s="49" t="s">
        <v>46</v>
      </c>
      <c r="D57" s="8">
        <v>0</v>
      </c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</row>
    <row r="58" spans="1:59" ht="11.45" customHeight="1">
      <c r="A58" s="50"/>
      <c r="D58" s="8">
        <v>0</v>
      </c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</row>
    <row r="59" spans="1:59" ht="11.45" customHeight="1">
      <c r="A59" s="3"/>
      <c r="C59" s="19" t="s">
        <v>111</v>
      </c>
      <c r="D59" s="8">
        <v>43683.921856580775</v>
      </c>
      <c r="E59" s="32">
        <v>0</v>
      </c>
      <c r="F59" s="17">
        <v>0</v>
      </c>
      <c r="G59" s="17">
        <v>0</v>
      </c>
      <c r="H59" s="17">
        <v>5491.1527311977816</v>
      </c>
      <c r="I59" s="17">
        <v>5401.0986066197429</v>
      </c>
      <c r="J59" s="17">
        <v>5124.0806085289032</v>
      </c>
      <c r="K59" s="17">
        <v>4815.0249135341182</v>
      </c>
      <c r="L59" s="17">
        <v>4495.5155931955205</v>
      </c>
      <c r="M59" s="17">
        <v>4310.156370105211</v>
      </c>
      <c r="N59" s="17">
        <v>4169.4843886309518</v>
      </c>
      <c r="O59" s="17">
        <v>4065.1286377754227</v>
      </c>
      <c r="P59" s="17">
        <v>3952.0019469228428</v>
      </c>
      <c r="Q59" s="17">
        <v>3756.4414585966515</v>
      </c>
      <c r="R59" s="17">
        <v>3532.3330899468256</v>
      </c>
      <c r="S59" s="17">
        <v>3392.7894095402121</v>
      </c>
      <c r="T59" s="17">
        <v>3509.6126434840689</v>
      </c>
      <c r="U59" s="17">
        <v>3469.8837017436254</v>
      </c>
      <c r="V59" s="17">
        <v>3429.8694086203755</v>
      </c>
      <c r="W59" s="17">
        <v>3607.0668249588048</v>
      </c>
      <c r="X59" s="17">
        <v>3529.426937124651</v>
      </c>
      <c r="Y59" s="17">
        <v>3332.8435359438554</v>
      </c>
      <c r="Z59" s="17">
        <v>3151.1967210526891</v>
      </c>
      <c r="AA59" s="17">
        <v>2946.9762122507032</v>
      </c>
      <c r="AB59" s="17">
        <v>2733.5047158103198</v>
      </c>
      <c r="AC59" s="17">
        <v>2713.3524327513742</v>
      </c>
      <c r="AD59" s="17">
        <v>2610.2383787303397</v>
      </c>
      <c r="AE59" s="17">
        <v>1728.5313897254468</v>
      </c>
      <c r="AF59" s="17">
        <v>2154.7353976698005</v>
      </c>
      <c r="AG59" s="17">
        <v>2075.5801540437346</v>
      </c>
      <c r="AH59" s="17">
        <v>1996.7859599329913</v>
      </c>
      <c r="AI59" s="17">
        <v>1918.3618415754518</v>
      </c>
      <c r="AJ59" s="17">
        <v>1840.3170508649469</v>
      </c>
      <c r="AK59" s="17">
        <v>1762.6610709926522</v>
      </c>
      <c r="AL59" s="17">
        <v>-6.8451312691200952E-14</v>
      </c>
      <c r="AM59" s="17">
        <v>-6.8451312691200952E-14</v>
      </c>
      <c r="AN59" s="17">
        <v>-6.8451312691200952E-14</v>
      </c>
      <c r="AO59" s="17">
        <v>-6.8451312691200952E-14</v>
      </c>
      <c r="AP59" s="17">
        <v>-6.8451312691200952E-14</v>
      </c>
      <c r="AQ59" s="17">
        <v>-6.8451312691200952E-14</v>
      </c>
      <c r="AR59" s="17">
        <v>-6.8451312691200952E-14</v>
      </c>
      <c r="AS59" s="17">
        <v>-6.8451312691200952E-14</v>
      </c>
      <c r="AT59" s="17">
        <v>-6.8451312691200952E-14</v>
      </c>
      <c r="AU59" s="17">
        <v>-6.8451312691200952E-14</v>
      </c>
      <c r="AV59" s="17">
        <v>-6.8451312691200952E-14</v>
      </c>
      <c r="AW59" s="17">
        <v>-6.8451312691200952E-14</v>
      </c>
      <c r="AX59" s="17">
        <v>-6.8451312691200952E-14</v>
      </c>
      <c r="AY59" s="17">
        <v>-6.8451312691200952E-14</v>
      </c>
      <c r="AZ59" s="17">
        <v>-6.8451312691200952E-14</v>
      </c>
      <c r="BA59" s="17">
        <v>-6.8451312691200952E-14</v>
      </c>
      <c r="BB59" s="17">
        <v>-6.8451312691200952E-14</v>
      </c>
      <c r="BC59" s="17">
        <v>-6.8451312691200952E-14</v>
      </c>
      <c r="BD59" s="17">
        <v>-6.8451312691200952E-14</v>
      </c>
      <c r="BE59" s="17">
        <v>-6.8451312691200952E-14</v>
      </c>
      <c r="BF59" s="17">
        <v>-6.8451312691200952E-14</v>
      </c>
      <c r="BG59" s="17">
        <v>-6.8451312691200952E-14</v>
      </c>
    </row>
    <row r="60" spans="1:59" ht="11.45" customHeight="1">
      <c r="A60" s="3"/>
      <c r="C60" s="19" t="s">
        <v>47</v>
      </c>
      <c r="D60" s="8">
        <v>0</v>
      </c>
      <c r="E60" s="33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</row>
    <row r="61" spans="1:59" ht="11.45" customHeight="1">
      <c r="A61" s="50"/>
      <c r="C61" s="19" t="s">
        <v>48</v>
      </c>
      <c r="D61" s="8">
        <v>0</v>
      </c>
      <c r="E61" s="33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</row>
    <row r="62" spans="1:59" ht="11.45" customHeight="1">
      <c r="C62" s="19" t="s">
        <v>3</v>
      </c>
      <c r="D62" s="8">
        <v>0</v>
      </c>
      <c r="E62" s="3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</row>
    <row r="63" spans="1:59" ht="11.45" customHeight="1">
      <c r="C63" s="19" t="s">
        <v>4</v>
      </c>
      <c r="D63" s="8">
        <v>0</v>
      </c>
      <c r="E63" s="34">
        <v>0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</row>
    <row r="64" spans="1:59">
      <c r="C64" s="51" t="s">
        <v>93</v>
      </c>
      <c r="D64" s="8">
        <v>43683.921856580775</v>
      </c>
      <c r="E64" s="52">
        <v>0</v>
      </c>
      <c r="F64" s="52">
        <v>0</v>
      </c>
      <c r="G64" s="52">
        <v>0</v>
      </c>
      <c r="H64" s="52">
        <v>5491.1527311977816</v>
      </c>
      <c r="I64" s="52">
        <v>5401.0986066197429</v>
      </c>
      <c r="J64" s="52">
        <v>5124.0806085289032</v>
      </c>
      <c r="K64" s="52">
        <v>4815.0249135341182</v>
      </c>
      <c r="L64" s="52">
        <v>4495.5155931955205</v>
      </c>
      <c r="M64" s="52">
        <v>4310.156370105211</v>
      </c>
      <c r="N64" s="52">
        <v>4169.4843886309518</v>
      </c>
      <c r="O64" s="52">
        <v>4065.1286377754227</v>
      </c>
      <c r="P64" s="52">
        <v>3952.0019469228428</v>
      </c>
      <c r="Q64" s="52">
        <v>3756.4414585966515</v>
      </c>
      <c r="R64" s="52">
        <v>3532.3330899468256</v>
      </c>
      <c r="S64" s="52">
        <v>3392.7894095402121</v>
      </c>
      <c r="T64" s="52">
        <v>3509.6126434840689</v>
      </c>
      <c r="U64" s="52">
        <v>3469.8837017436254</v>
      </c>
      <c r="V64" s="52">
        <v>3429.8694086203755</v>
      </c>
      <c r="W64" s="52">
        <v>3607.0668249588048</v>
      </c>
      <c r="X64" s="52">
        <v>3529.426937124651</v>
      </c>
      <c r="Y64" s="52">
        <v>3332.8435359438554</v>
      </c>
      <c r="Z64" s="52">
        <v>3151.1967210526891</v>
      </c>
      <c r="AA64" s="52">
        <v>2946.9762122507032</v>
      </c>
      <c r="AB64" s="52">
        <v>2733.5047158103198</v>
      </c>
      <c r="AC64" s="52">
        <v>2713.3524327513742</v>
      </c>
      <c r="AD64" s="52">
        <v>2610.2383787303397</v>
      </c>
      <c r="AE64" s="52">
        <v>1728.5313897254468</v>
      </c>
      <c r="AF64" s="52">
        <v>2154.7353976698005</v>
      </c>
      <c r="AG64" s="52">
        <v>2075.5801540437346</v>
      </c>
      <c r="AH64" s="52">
        <v>1996.7859599329913</v>
      </c>
      <c r="AI64" s="52">
        <v>1918.3618415754518</v>
      </c>
      <c r="AJ64" s="52">
        <v>1840.3170508649469</v>
      </c>
      <c r="AK64" s="52">
        <v>1762.6610709926522</v>
      </c>
      <c r="AL64" s="52">
        <v>-6.8451312691200952E-14</v>
      </c>
      <c r="AM64" s="52">
        <v>-6.8451312691200952E-14</v>
      </c>
      <c r="AN64" s="52">
        <v>-6.8451312691200952E-14</v>
      </c>
      <c r="AO64" s="52">
        <v>-6.8451312691200952E-14</v>
      </c>
      <c r="AP64" s="52">
        <v>-6.8451312691200952E-14</v>
      </c>
      <c r="AQ64" s="52">
        <v>-6.8451312691200952E-14</v>
      </c>
      <c r="AR64" s="52">
        <v>-6.8451312691200952E-14</v>
      </c>
      <c r="AS64" s="52">
        <v>-6.8451312691200952E-14</v>
      </c>
      <c r="AT64" s="52">
        <v>-6.8451312691200952E-14</v>
      </c>
      <c r="AU64" s="52">
        <v>-6.8451312691200952E-14</v>
      </c>
      <c r="AV64" s="52">
        <v>-6.8451312691200952E-14</v>
      </c>
      <c r="AW64" s="52">
        <v>-6.8451312691200952E-14</v>
      </c>
      <c r="AX64" s="52">
        <v>-6.8451312691200952E-14</v>
      </c>
      <c r="AY64" s="52">
        <v>-6.8451312691200952E-14</v>
      </c>
      <c r="AZ64" s="52">
        <v>-6.8451312691200952E-14</v>
      </c>
      <c r="BA64" s="52">
        <v>-6.8451312691200952E-14</v>
      </c>
      <c r="BB64" s="52">
        <v>-6.8451312691200952E-14</v>
      </c>
      <c r="BC64" s="52">
        <v>-6.8451312691200952E-14</v>
      </c>
      <c r="BD64" s="52">
        <v>-6.8451312691200952E-14</v>
      </c>
      <c r="BE64" s="52">
        <v>-6.8451312691200952E-14</v>
      </c>
      <c r="BF64" s="52">
        <v>-6.8451312691200952E-14</v>
      </c>
      <c r="BG64" s="52">
        <v>-6.8451312691200952E-14</v>
      </c>
    </row>
    <row r="65" spans="1:59" ht="11.45" customHeight="1">
      <c r="D65" s="8">
        <v>0</v>
      </c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</row>
    <row r="66" spans="1:59" ht="13.5" customHeight="1">
      <c r="B66" s="278"/>
      <c r="C66" s="306" t="s">
        <v>130</v>
      </c>
      <c r="D66" s="8">
        <v>0</v>
      </c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</row>
    <row r="67" spans="1:59" ht="13.5" customHeight="1">
      <c r="B67" s="278"/>
      <c r="C67" s="278" t="s">
        <v>131</v>
      </c>
      <c r="D67" s="8">
        <v>0</v>
      </c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</row>
    <row r="68" spans="1:59" ht="13.5" customHeight="1">
      <c r="B68" s="35"/>
      <c r="C68" s="278" t="s">
        <v>121</v>
      </c>
      <c r="D68" s="8">
        <v>0</v>
      </c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</row>
    <row r="69" spans="1:59" ht="18.75">
      <c r="A69" s="50"/>
      <c r="B69" s="318" t="s">
        <v>49</v>
      </c>
      <c r="C69" s="278"/>
      <c r="D69" s="8">
        <v>0</v>
      </c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</row>
    <row r="70" spans="1:59" ht="15.6" customHeight="1">
      <c r="C70" s="50" t="s">
        <v>50</v>
      </c>
      <c r="D70" s="8">
        <v>0</v>
      </c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</row>
    <row r="71" spans="1:59" ht="11.45" customHeight="1">
      <c r="A71" s="3"/>
      <c r="C71" s="3" t="s">
        <v>51</v>
      </c>
      <c r="E71" s="105">
        <v>0</v>
      </c>
      <c r="F71" s="17">
        <v>0</v>
      </c>
      <c r="G71" s="17">
        <v>0</v>
      </c>
      <c r="H71" s="17">
        <v>41322.213587840437</v>
      </c>
      <c r="I71" s="17">
        <v>41322.213587840437</v>
      </c>
      <c r="J71" s="17">
        <v>41322.213587840437</v>
      </c>
      <c r="K71" s="17">
        <v>41322.213587840437</v>
      </c>
      <c r="L71" s="17">
        <v>41322.213587840437</v>
      </c>
      <c r="M71" s="17">
        <v>41322.213587840437</v>
      </c>
      <c r="N71" s="17">
        <v>41322.213587840437</v>
      </c>
      <c r="O71" s="17">
        <v>41322.213587840437</v>
      </c>
      <c r="P71" s="17">
        <v>41322.213587840437</v>
      </c>
      <c r="Q71" s="17">
        <v>41322.213587840437</v>
      </c>
      <c r="R71" s="17">
        <v>41322.213587840437</v>
      </c>
      <c r="S71" s="17">
        <v>41322.213587840437</v>
      </c>
      <c r="T71" s="17">
        <v>41322.213587840437</v>
      </c>
      <c r="U71" s="17">
        <v>41322.213587840437</v>
      </c>
      <c r="V71" s="17">
        <v>41322.213587840437</v>
      </c>
      <c r="W71" s="17">
        <v>41322.213587840437</v>
      </c>
      <c r="X71" s="17">
        <v>41322.213587840437</v>
      </c>
      <c r="Y71" s="17">
        <v>41322.213587840437</v>
      </c>
      <c r="Z71" s="17">
        <v>41322.213587840437</v>
      </c>
      <c r="AA71" s="17">
        <v>41322.213587840437</v>
      </c>
      <c r="AB71" s="17">
        <v>41322.213587840437</v>
      </c>
      <c r="AC71" s="17">
        <v>41322.213587840437</v>
      </c>
      <c r="AD71" s="17">
        <v>41322.213587840437</v>
      </c>
      <c r="AE71" s="17">
        <v>41322.213587840437</v>
      </c>
      <c r="AF71" s="17">
        <v>41322.213587840437</v>
      </c>
      <c r="AG71" s="17">
        <v>41322.213587840437</v>
      </c>
      <c r="AH71" s="17">
        <v>41322.213587840437</v>
      </c>
      <c r="AI71" s="17">
        <v>41322.213587840437</v>
      </c>
      <c r="AJ71" s="17">
        <v>41322.213587840437</v>
      </c>
      <c r="AK71" s="17">
        <v>41322.213587840437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8">
        <v>0</v>
      </c>
    </row>
    <row r="72" spans="1:59" ht="11.45" customHeight="1">
      <c r="A72" s="50"/>
      <c r="C72" s="19" t="s">
        <v>107</v>
      </c>
      <c r="E72" s="106">
        <v>0</v>
      </c>
      <c r="F72" s="30">
        <v>0</v>
      </c>
      <c r="G72" s="30">
        <v>0</v>
      </c>
      <c r="H72" s="30">
        <v>-688.70355979734063</v>
      </c>
      <c r="I72" s="30">
        <v>-2066.1106793920217</v>
      </c>
      <c r="J72" s="30">
        <v>-3443.5177989867025</v>
      </c>
      <c r="K72" s="30">
        <v>-4820.9249185813842</v>
      </c>
      <c r="L72" s="30">
        <v>-6198.3320381760659</v>
      </c>
      <c r="M72" s="30">
        <v>-7575.7391577707476</v>
      </c>
      <c r="N72" s="30">
        <v>-8953.1462773654293</v>
      </c>
      <c r="O72" s="30">
        <v>-10330.553396960111</v>
      </c>
      <c r="P72" s="30">
        <v>-11707.960516554793</v>
      </c>
      <c r="Q72" s="30">
        <v>-13085.367636149474</v>
      </c>
      <c r="R72" s="30">
        <v>-14462.774755744156</v>
      </c>
      <c r="S72" s="30">
        <v>-15840.181875338836</v>
      </c>
      <c r="T72" s="30">
        <v>-17217.588994933518</v>
      </c>
      <c r="U72" s="30">
        <v>-18594.9961145282</v>
      </c>
      <c r="V72" s="30">
        <v>-19972.403234122881</v>
      </c>
      <c r="W72" s="30">
        <v>-21349.810353717563</v>
      </c>
      <c r="X72" s="30">
        <v>-22727.217473312245</v>
      </c>
      <c r="Y72" s="30">
        <v>-24104.624592906926</v>
      </c>
      <c r="Z72" s="30">
        <v>-25482.031712501608</v>
      </c>
      <c r="AA72" s="30">
        <v>-26859.43883209629</v>
      </c>
      <c r="AB72" s="30">
        <v>-28236.845951690972</v>
      </c>
      <c r="AC72" s="30">
        <v>-29614.253071285653</v>
      </c>
      <c r="AD72" s="30">
        <v>-30991.660190880335</v>
      </c>
      <c r="AE72" s="30">
        <v>-32369.067310475013</v>
      </c>
      <c r="AF72" s="30">
        <v>-33746.474430069698</v>
      </c>
      <c r="AG72" s="30">
        <v>-35123.88154966438</v>
      </c>
      <c r="AH72" s="30">
        <v>-36501.288669259062</v>
      </c>
      <c r="AI72" s="30">
        <v>-37878.695788853744</v>
      </c>
      <c r="AJ72" s="30">
        <v>-39256.102908448425</v>
      </c>
      <c r="AK72" s="30">
        <v>-40633.510028043107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0">
        <v>0</v>
      </c>
      <c r="BA72" s="30">
        <v>0</v>
      </c>
      <c r="BB72" s="30">
        <v>0</v>
      </c>
      <c r="BC72" s="30">
        <v>0</v>
      </c>
      <c r="BD72" s="30">
        <v>0</v>
      </c>
      <c r="BE72" s="30">
        <v>0</v>
      </c>
      <c r="BF72" s="30">
        <v>0</v>
      </c>
      <c r="BG72" s="31">
        <v>0</v>
      </c>
    </row>
    <row r="73" spans="1:59" ht="11.45" customHeight="1">
      <c r="C73" s="107" t="s">
        <v>112</v>
      </c>
      <c r="D73" s="107"/>
      <c r="E73" s="34">
        <v>0</v>
      </c>
      <c r="F73" s="108">
        <v>0</v>
      </c>
      <c r="G73" s="108">
        <v>0</v>
      </c>
      <c r="H73" s="108">
        <v>-45.196171111700465</v>
      </c>
      <c r="I73" s="108">
        <v>-308.46929137788919</v>
      </c>
      <c r="J73" s="108">
        <v>-712.25549978351023</v>
      </c>
      <c r="K73" s="108">
        <v>-1054.3868994053939</v>
      </c>
      <c r="L73" s="108">
        <v>-1340.4605840740132</v>
      </c>
      <c r="M73" s="108">
        <v>-1575.292657783031</v>
      </c>
      <c r="N73" s="108">
        <v>-1769.8820607341909</v>
      </c>
      <c r="O73" s="108">
        <v>-1940.7597444733078</v>
      </c>
      <c r="P73" s="108">
        <v>-2102.6126567648407</v>
      </c>
      <c r="Q73" s="108">
        <v>-2263.1422251662229</v>
      </c>
      <c r="R73" s="108">
        <v>-2423.6717935676052</v>
      </c>
      <c r="S73" s="108">
        <v>-2584.2013619689874</v>
      </c>
      <c r="T73" s="108">
        <v>-2744.7309303703696</v>
      </c>
      <c r="U73" s="108">
        <v>-2905.2604987717518</v>
      </c>
      <c r="V73" s="108">
        <v>-3065.790067173134</v>
      </c>
      <c r="W73" s="108">
        <v>-3162.3218572803485</v>
      </c>
      <c r="X73" s="108">
        <v>-3130.6411491778913</v>
      </c>
      <c r="Y73" s="108">
        <v>-3034.9626627812654</v>
      </c>
      <c r="Z73" s="108">
        <v>-2939.2841763846404</v>
      </c>
      <c r="AA73" s="108">
        <v>-2843.6056899880145</v>
      </c>
      <c r="AB73" s="108">
        <v>-2699.5275278712911</v>
      </c>
      <c r="AC73" s="108">
        <v>-2458.671708476506</v>
      </c>
      <c r="AD73" s="108">
        <v>-2169.4162133616228</v>
      </c>
      <c r="AE73" s="108">
        <v>-1880.1607182467401</v>
      </c>
      <c r="AF73" s="108">
        <v>-1590.9052231318572</v>
      </c>
      <c r="AG73" s="108">
        <v>-1301.6497280169742</v>
      </c>
      <c r="AH73" s="108">
        <v>-1012.3942329020912</v>
      </c>
      <c r="AI73" s="108">
        <v>-723.13873778720824</v>
      </c>
      <c r="AJ73" s="108">
        <v>-433.88324267232531</v>
      </c>
      <c r="AK73" s="108">
        <v>-144.62774755744229</v>
      </c>
      <c r="AL73" s="108">
        <v>-7.9580786405131221E-13</v>
      </c>
      <c r="AM73" s="108">
        <v>-7.9580786405131221E-13</v>
      </c>
      <c r="AN73" s="108">
        <v>-7.9580786405131221E-13</v>
      </c>
      <c r="AO73" s="108">
        <v>-7.9580786405131221E-13</v>
      </c>
      <c r="AP73" s="108">
        <v>-7.9580786405131221E-13</v>
      </c>
      <c r="AQ73" s="108">
        <v>-7.9580786405131221E-13</v>
      </c>
      <c r="AR73" s="108">
        <v>-7.9580786405131221E-13</v>
      </c>
      <c r="AS73" s="108">
        <v>-7.9580786405131221E-13</v>
      </c>
      <c r="AT73" s="108">
        <v>-7.9580786405131221E-13</v>
      </c>
      <c r="AU73" s="108">
        <v>-7.9580786405131221E-13</v>
      </c>
      <c r="AV73" s="108">
        <v>-7.9580786405131221E-13</v>
      </c>
      <c r="AW73" s="108">
        <v>-7.9580786405131221E-13</v>
      </c>
      <c r="AX73" s="108">
        <v>-7.9580786405131221E-13</v>
      </c>
      <c r="AY73" s="108">
        <v>-7.9580786405131221E-13</v>
      </c>
      <c r="AZ73" s="108">
        <v>-7.9580786405131221E-13</v>
      </c>
      <c r="BA73" s="108">
        <v>-7.9580786405131221E-13</v>
      </c>
      <c r="BB73" s="108">
        <v>-7.9580786405131221E-13</v>
      </c>
      <c r="BC73" s="108">
        <v>-7.9580786405131221E-13</v>
      </c>
      <c r="BD73" s="108">
        <v>-7.9580786405131221E-13</v>
      </c>
      <c r="BE73" s="108">
        <v>-7.9580786405131221E-13</v>
      </c>
      <c r="BF73" s="108">
        <v>-7.9580786405131221E-13</v>
      </c>
      <c r="BG73" s="109">
        <v>-7.9580786405131221E-13</v>
      </c>
    </row>
    <row r="74" spans="1:59" ht="11.45" customHeight="1">
      <c r="C74" s="51" t="s">
        <v>52</v>
      </c>
      <c r="E74" s="29">
        <v>0</v>
      </c>
      <c r="F74" s="29">
        <v>0</v>
      </c>
      <c r="G74" s="29">
        <v>0</v>
      </c>
      <c r="H74" s="29">
        <v>40588.313856931396</v>
      </c>
      <c r="I74" s="29">
        <v>38947.633617070525</v>
      </c>
      <c r="J74" s="29">
        <v>37166.440289070226</v>
      </c>
      <c r="K74" s="29">
        <v>35446.901769853663</v>
      </c>
      <c r="L74" s="29">
        <v>33783.420965590361</v>
      </c>
      <c r="M74" s="29">
        <v>32171.181772286662</v>
      </c>
      <c r="N74" s="29">
        <v>30599.185249740818</v>
      </c>
      <c r="O74" s="29">
        <v>29050.90044640702</v>
      </c>
      <c r="P74" s="29">
        <v>27511.640414520807</v>
      </c>
      <c r="Q74" s="29">
        <v>25973.703726524742</v>
      </c>
      <c r="R74" s="29">
        <v>24435.767038528676</v>
      </c>
      <c r="S74" s="29">
        <v>22897.830350532615</v>
      </c>
      <c r="T74" s="29">
        <v>21359.89366253655</v>
      </c>
      <c r="U74" s="29">
        <v>19821.956974540484</v>
      </c>
      <c r="V74" s="29">
        <v>18284.020286544423</v>
      </c>
      <c r="W74" s="29">
        <v>16810.081376842525</v>
      </c>
      <c r="X74" s="29">
        <v>15464.354965350301</v>
      </c>
      <c r="Y74" s="29">
        <v>14182.626332152246</v>
      </c>
      <c r="Z74" s="29">
        <v>12900.897698954188</v>
      </c>
      <c r="AA74" s="29">
        <v>11619.169065756132</v>
      </c>
      <c r="AB74" s="29">
        <v>10385.840108278175</v>
      </c>
      <c r="AC74" s="29">
        <v>9249.2888080782777</v>
      </c>
      <c r="AD74" s="29">
        <v>8161.1371835984792</v>
      </c>
      <c r="AE74" s="29">
        <v>7072.9855591186843</v>
      </c>
      <c r="AF74" s="29">
        <v>5984.8339346388811</v>
      </c>
      <c r="AG74" s="29">
        <v>4896.6823101590826</v>
      </c>
      <c r="AH74" s="29">
        <v>3808.530685679284</v>
      </c>
      <c r="AI74" s="29">
        <v>2720.379061199485</v>
      </c>
      <c r="AJ74" s="29">
        <v>1632.2274367196865</v>
      </c>
      <c r="AK74" s="29">
        <v>544.07581223988768</v>
      </c>
      <c r="AL74" s="29">
        <v>-7.9580786405131221E-13</v>
      </c>
      <c r="AM74" s="29">
        <v>-7.9580786405131221E-13</v>
      </c>
      <c r="AN74" s="29">
        <v>-7.9580786405131221E-13</v>
      </c>
      <c r="AO74" s="29">
        <v>-7.9580786405131221E-13</v>
      </c>
      <c r="AP74" s="29">
        <v>-7.9580786405131221E-13</v>
      </c>
      <c r="AQ74" s="29">
        <v>-7.9580786405131221E-13</v>
      </c>
      <c r="AR74" s="29">
        <v>-7.9580786405131221E-13</v>
      </c>
      <c r="AS74" s="29">
        <v>-7.9580786405131221E-13</v>
      </c>
      <c r="AT74" s="29">
        <v>-7.9580786405131221E-13</v>
      </c>
      <c r="AU74" s="29">
        <v>-7.9580786405131221E-13</v>
      </c>
      <c r="AV74" s="29">
        <v>-7.9580786405131221E-13</v>
      </c>
      <c r="AW74" s="29">
        <v>-7.9580786405131221E-13</v>
      </c>
      <c r="AX74" s="29">
        <v>-7.9580786405131221E-13</v>
      </c>
      <c r="AY74" s="29">
        <v>-7.9580786405131221E-13</v>
      </c>
      <c r="AZ74" s="29">
        <v>-7.9580786405131221E-13</v>
      </c>
      <c r="BA74" s="29">
        <v>-7.9580786405131221E-13</v>
      </c>
      <c r="BB74" s="29">
        <v>-7.9580786405131221E-13</v>
      </c>
      <c r="BC74" s="29">
        <v>-7.9580786405131221E-13</v>
      </c>
      <c r="BD74" s="29">
        <v>-7.9580786405131221E-13</v>
      </c>
      <c r="BE74" s="29">
        <v>-7.9580786405131221E-13</v>
      </c>
      <c r="BF74" s="29">
        <v>-7.9580786405131221E-13</v>
      </c>
      <c r="BG74" s="29">
        <v>-7.9580786405131221E-13</v>
      </c>
    </row>
    <row r="75" spans="1:59" ht="11.45" customHeight="1"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</row>
    <row r="76" spans="1:59" ht="15.6" customHeight="1">
      <c r="C76" s="50" t="s">
        <v>53</v>
      </c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</row>
    <row r="77" spans="1:59" ht="11.45" customHeight="1">
      <c r="C77" s="3" t="s">
        <v>136</v>
      </c>
      <c r="E77" s="32">
        <v>0</v>
      </c>
      <c r="F77" s="17">
        <v>0</v>
      </c>
      <c r="G77" s="17">
        <v>0</v>
      </c>
      <c r="H77" s="17">
        <v>2999.4763940272301</v>
      </c>
      <c r="I77" s="17">
        <v>2878.2301243015118</v>
      </c>
      <c r="J77" s="17">
        <v>2746.5999373622894</v>
      </c>
      <c r="K77" s="17">
        <v>2619.5260407921855</v>
      </c>
      <c r="L77" s="17">
        <v>2496.5948093571274</v>
      </c>
      <c r="M77" s="17">
        <v>2377.4503329719842</v>
      </c>
      <c r="N77" s="17">
        <v>2261.2797899558464</v>
      </c>
      <c r="O77" s="17">
        <v>2146.8615429894785</v>
      </c>
      <c r="P77" s="17">
        <v>2033.1102266330874</v>
      </c>
      <c r="Q77" s="17">
        <v>1919.4567053901783</v>
      </c>
      <c r="R77" s="17">
        <v>1805.8031841472691</v>
      </c>
      <c r="S77" s="17">
        <v>1692.1496629043602</v>
      </c>
      <c r="T77" s="17">
        <v>1578.4961416614508</v>
      </c>
      <c r="U77" s="17">
        <v>1464.8426204185416</v>
      </c>
      <c r="V77" s="17">
        <v>1351.1890991756327</v>
      </c>
      <c r="W77" s="17">
        <v>1242.2650137486626</v>
      </c>
      <c r="X77" s="17">
        <v>1142.8158319393872</v>
      </c>
      <c r="Y77" s="17">
        <v>1048.0960859460508</v>
      </c>
      <c r="Z77" s="17">
        <v>953.37633995271437</v>
      </c>
      <c r="AA77" s="17">
        <v>858.65659395937814</v>
      </c>
      <c r="AB77" s="17">
        <v>767.51358400175707</v>
      </c>
      <c r="AC77" s="17">
        <v>683.52244291698469</v>
      </c>
      <c r="AD77" s="17">
        <v>603.10803786792758</v>
      </c>
      <c r="AE77" s="17">
        <v>522.6936328188707</v>
      </c>
      <c r="AF77" s="17">
        <v>442.2792277698133</v>
      </c>
      <c r="AG77" s="17">
        <v>361.86482272075619</v>
      </c>
      <c r="AH77" s="17">
        <v>281.45041767169909</v>
      </c>
      <c r="AI77" s="17">
        <v>201.03601262264192</v>
      </c>
      <c r="AJ77" s="17">
        <v>120.62160757358482</v>
      </c>
      <c r="AK77" s="17">
        <v>40.207202524527695</v>
      </c>
      <c r="AL77" s="17">
        <v>-5.881020115339197E-14</v>
      </c>
      <c r="AM77" s="17">
        <v>-5.881020115339197E-14</v>
      </c>
      <c r="AN77" s="17">
        <v>-5.881020115339197E-14</v>
      </c>
      <c r="AO77" s="17">
        <v>-5.881020115339197E-14</v>
      </c>
      <c r="AP77" s="17">
        <v>-5.881020115339197E-14</v>
      </c>
      <c r="AQ77" s="17">
        <v>-5.881020115339197E-14</v>
      </c>
      <c r="AR77" s="17">
        <v>-5.881020115339197E-14</v>
      </c>
      <c r="AS77" s="17">
        <v>-5.881020115339197E-14</v>
      </c>
      <c r="AT77" s="17">
        <v>-5.881020115339197E-14</v>
      </c>
      <c r="AU77" s="17">
        <v>-5.881020115339197E-14</v>
      </c>
      <c r="AV77" s="17">
        <v>-5.881020115339197E-14</v>
      </c>
      <c r="AW77" s="17">
        <v>-5.881020115339197E-14</v>
      </c>
      <c r="AX77" s="17">
        <v>-5.881020115339197E-14</v>
      </c>
      <c r="AY77" s="17">
        <v>-5.881020115339197E-14</v>
      </c>
      <c r="AZ77" s="17">
        <v>-5.881020115339197E-14</v>
      </c>
      <c r="BA77" s="17">
        <v>-5.881020115339197E-14</v>
      </c>
      <c r="BB77" s="17">
        <v>-5.881020115339197E-14</v>
      </c>
      <c r="BC77" s="17">
        <v>-5.881020115339197E-14</v>
      </c>
      <c r="BD77" s="17">
        <v>-5.881020115339197E-14</v>
      </c>
      <c r="BE77" s="17">
        <v>-5.881020115339197E-14</v>
      </c>
      <c r="BF77" s="17">
        <v>-5.881020115339197E-14</v>
      </c>
      <c r="BG77" s="17">
        <v>-5.881020115339197E-14</v>
      </c>
    </row>
    <row r="78" spans="1:59" ht="11.45" customHeight="1">
      <c r="C78" s="3" t="s">
        <v>137</v>
      </c>
      <c r="E78" s="34">
        <v>0</v>
      </c>
      <c r="F78" s="20">
        <v>0</v>
      </c>
      <c r="G78" s="20">
        <v>0</v>
      </c>
      <c r="H78" s="20">
        <v>5491.1527311977816</v>
      </c>
      <c r="I78" s="20">
        <v>5401.0986066197429</v>
      </c>
      <c r="J78" s="20">
        <v>5124.0806085289032</v>
      </c>
      <c r="K78" s="20">
        <v>4815.0249135341182</v>
      </c>
      <c r="L78" s="20">
        <v>4495.5155931955205</v>
      </c>
      <c r="M78" s="20">
        <v>4310.156370105211</v>
      </c>
      <c r="N78" s="20">
        <v>4169.4843886309518</v>
      </c>
      <c r="O78" s="20">
        <v>4065.1286377754227</v>
      </c>
      <c r="P78" s="20">
        <v>3952.0019469228428</v>
      </c>
      <c r="Q78" s="20">
        <v>3756.4414585966515</v>
      </c>
      <c r="R78" s="20">
        <v>3532.3330899468256</v>
      </c>
      <c r="S78" s="20">
        <v>3392.7894095402121</v>
      </c>
      <c r="T78" s="20">
        <v>3509.6126434840689</v>
      </c>
      <c r="U78" s="20">
        <v>3469.8837017436254</v>
      </c>
      <c r="V78" s="20">
        <v>3429.8694086203755</v>
      </c>
      <c r="W78" s="20">
        <v>3607.0668249588048</v>
      </c>
      <c r="X78" s="20">
        <v>3529.426937124651</v>
      </c>
      <c r="Y78" s="20">
        <v>3332.8435359438554</v>
      </c>
      <c r="Z78" s="20">
        <v>3151.1967210526891</v>
      </c>
      <c r="AA78" s="20">
        <v>2946.9762122507032</v>
      </c>
      <c r="AB78" s="20">
        <v>2733.5047158103198</v>
      </c>
      <c r="AC78" s="20">
        <v>2713.3524327513742</v>
      </c>
      <c r="AD78" s="20">
        <v>2610.2383787303397</v>
      </c>
      <c r="AE78" s="20">
        <v>1728.5313897254468</v>
      </c>
      <c r="AF78" s="20">
        <v>2154.7353976698005</v>
      </c>
      <c r="AG78" s="20">
        <v>2075.5801540437346</v>
      </c>
      <c r="AH78" s="20">
        <v>1996.7859599329913</v>
      </c>
      <c r="AI78" s="20">
        <v>1918.3618415754518</v>
      </c>
      <c r="AJ78" s="20">
        <v>1840.3170508649469</v>
      </c>
      <c r="AK78" s="20">
        <v>1762.6610709926522</v>
      </c>
      <c r="AL78" s="20">
        <v>-6.8451312691200952E-14</v>
      </c>
      <c r="AM78" s="20">
        <v>-6.8451312691200952E-14</v>
      </c>
      <c r="AN78" s="20">
        <v>-6.8451312691200952E-14</v>
      </c>
      <c r="AO78" s="20">
        <v>-6.8451312691200952E-14</v>
      </c>
      <c r="AP78" s="20">
        <v>-6.8451312691200952E-14</v>
      </c>
      <c r="AQ78" s="20">
        <v>-6.8451312691200952E-14</v>
      </c>
      <c r="AR78" s="20">
        <v>-6.8451312691200952E-14</v>
      </c>
      <c r="AS78" s="20">
        <v>-6.8451312691200952E-14</v>
      </c>
      <c r="AT78" s="20">
        <v>-6.8451312691200952E-14</v>
      </c>
      <c r="AU78" s="20">
        <v>-6.8451312691200952E-14</v>
      </c>
      <c r="AV78" s="20">
        <v>-6.8451312691200952E-14</v>
      </c>
      <c r="AW78" s="20">
        <v>-6.8451312691200952E-14</v>
      </c>
      <c r="AX78" s="20">
        <v>-6.8451312691200952E-14</v>
      </c>
      <c r="AY78" s="20">
        <v>-6.8451312691200952E-14</v>
      </c>
      <c r="AZ78" s="20">
        <v>-6.8451312691200952E-14</v>
      </c>
      <c r="BA78" s="20">
        <v>-6.8451312691200952E-14</v>
      </c>
      <c r="BB78" s="20">
        <v>-6.8451312691200952E-14</v>
      </c>
      <c r="BC78" s="20">
        <v>-6.8451312691200952E-14</v>
      </c>
      <c r="BD78" s="20">
        <v>-6.8451312691200952E-14</v>
      </c>
      <c r="BE78" s="20">
        <v>-6.8451312691200952E-14</v>
      </c>
      <c r="BF78" s="20">
        <v>-6.8451312691200952E-14</v>
      </c>
      <c r="BG78" s="20">
        <v>-6.8451312691200952E-14</v>
      </c>
    </row>
    <row r="79" spans="1:59" ht="11.45" customHeight="1">
      <c r="C79" s="3" t="s">
        <v>7</v>
      </c>
      <c r="D79" s="110">
        <v>0.79</v>
      </c>
      <c r="E79" s="111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1:59" ht="11.45" customHeight="1">
      <c r="C80" s="3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1:59" ht="11.45" customHeight="1">
      <c r="C81" s="3" t="s">
        <v>54</v>
      </c>
      <c r="F81" s="206" t="e">
        <v>#DIV/0!</v>
      </c>
      <c r="G81" s="389" t="e">
        <v>#DIV/0!</v>
      </c>
      <c r="H81" s="389">
        <v>7.389999999999998E-2</v>
      </c>
      <c r="I81" s="389">
        <v>7.3899999999999993E-2</v>
      </c>
      <c r="J81" s="389">
        <v>7.389999999999998E-2</v>
      </c>
      <c r="K81" s="389">
        <v>7.3900000000000007E-2</v>
      </c>
      <c r="L81" s="389">
        <v>7.3899999999999993E-2</v>
      </c>
      <c r="M81" s="389">
        <v>7.3899999999999993E-2</v>
      </c>
      <c r="N81" s="389">
        <v>7.3900000000000021E-2</v>
      </c>
      <c r="O81" s="389">
        <v>7.389999999999998E-2</v>
      </c>
      <c r="P81" s="389">
        <v>7.389999999999998E-2</v>
      </c>
      <c r="Q81" s="389">
        <v>7.3899999999999993E-2</v>
      </c>
      <c r="R81" s="389">
        <v>7.3899999999999993E-2</v>
      </c>
      <c r="S81" s="389">
        <v>7.3899999999999966E-2</v>
      </c>
      <c r="T81" s="389">
        <v>7.389999999999998E-2</v>
      </c>
      <c r="U81" s="389">
        <v>7.3899999999999993E-2</v>
      </c>
      <c r="V81" s="389">
        <v>7.3900000000000007E-2</v>
      </c>
      <c r="W81" s="389">
        <v>7.389999999999998E-2</v>
      </c>
      <c r="X81" s="389">
        <v>7.389999999999998E-2</v>
      </c>
      <c r="Y81" s="389">
        <v>7.3900000000000021E-2</v>
      </c>
      <c r="Z81" s="389">
        <v>7.3899999999999993E-2</v>
      </c>
      <c r="AA81" s="389">
        <v>7.3900000000000021E-2</v>
      </c>
      <c r="AB81" s="389">
        <v>7.3900000000000007E-2</v>
      </c>
      <c r="AC81" s="389">
        <v>7.3900000000000007E-2</v>
      </c>
      <c r="AD81" s="389">
        <v>7.3900000000000049E-2</v>
      </c>
      <c r="AE81" s="389">
        <v>7.3899999999999952E-2</v>
      </c>
      <c r="AF81" s="389">
        <v>7.3900000000000049E-2</v>
      </c>
      <c r="AG81" s="389">
        <v>7.3899999999999993E-2</v>
      </c>
      <c r="AH81" s="389">
        <v>7.3899999999999993E-2</v>
      </c>
      <c r="AI81" s="389">
        <v>7.3900000000000007E-2</v>
      </c>
      <c r="AJ81" s="389">
        <v>7.3900000000000104E-2</v>
      </c>
      <c r="AK81" s="389">
        <v>7.3900000000000091E-2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89">
        <v>7.3899999999999993E-2</v>
      </c>
      <c r="AZ81" s="389">
        <v>7.3899999999999993E-2</v>
      </c>
      <c r="BA81" s="389">
        <v>7.3899999999999993E-2</v>
      </c>
      <c r="BB81" s="389">
        <v>7.3899999999999993E-2</v>
      </c>
      <c r="BC81" s="389">
        <v>7.3899999999999993E-2</v>
      </c>
      <c r="BD81" s="389">
        <v>7.3899999999999993E-2</v>
      </c>
      <c r="BE81" s="389">
        <v>7.3899999999999993E-2</v>
      </c>
      <c r="BF81" s="389">
        <v>7.3899999999999993E-2</v>
      </c>
      <c r="BG81" s="389">
        <v>7.3899999999999993E-2</v>
      </c>
    </row>
    <row r="82" spans="1:59" ht="11.45" customHeight="1">
      <c r="C82" s="50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1:59" ht="11.45" customHeight="1">
      <c r="C83" s="3" t="s">
        <v>55</v>
      </c>
      <c r="E83" s="111"/>
      <c r="G83" s="113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1:59" ht="11.45" customHeight="1">
      <c r="C84" s="19" t="s">
        <v>56</v>
      </c>
      <c r="E84" s="111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1:59" ht="11.45" customHeight="1"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1:59" ht="18.75">
      <c r="B86" s="49" t="s">
        <v>57</v>
      </c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1:59"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1:59">
      <c r="A88" s="50"/>
      <c r="C88" s="19" t="s">
        <v>39</v>
      </c>
      <c r="E88" s="32">
        <v>0</v>
      </c>
      <c r="F88" s="17">
        <v>0</v>
      </c>
      <c r="G88" s="17">
        <v>0</v>
      </c>
      <c r="H88" s="17">
        <v>4868.6057982373868</v>
      </c>
      <c r="I88" s="17">
        <v>4727.4828950867977</v>
      </c>
      <c r="J88" s="17">
        <v>4574.2737764463609</v>
      </c>
      <c r="K88" s="17">
        <v>4426.3678883790535</v>
      </c>
      <c r="L88" s="17">
        <v>4283.2837975675347</v>
      </c>
      <c r="M88" s="17">
        <v>4144.6072474364282</v>
      </c>
      <c r="N88" s="17">
        <v>4009.3921655365498</v>
      </c>
      <c r="O88" s="17">
        <v>3876.2166441632098</v>
      </c>
      <c r="P88" s="17">
        <v>3743.8173873635592</v>
      </c>
      <c r="Q88" s="17">
        <v>3611.5319578211083</v>
      </c>
      <c r="R88" s="17">
        <v>3479.246528278657</v>
      </c>
      <c r="S88" s="17">
        <v>3346.9610987362053</v>
      </c>
      <c r="T88" s="17">
        <v>3214.6756691937539</v>
      </c>
      <c r="U88" s="17">
        <v>3082.3902396513031</v>
      </c>
      <c r="V88" s="17">
        <v>2950.1048101088522</v>
      </c>
      <c r="W88" s="17">
        <v>2823.3241413653886</v>
      </c>
      <c r="X88" s="17">
        <v>2707.5716544260004</v>
      </c>
      <c r="Y88" s="17">
        <v>2597.3239282856011</v>
      </c>
      <c r="Z88" s="17">
        <v>2487.0762021452006</v>
      </c>
      <c r="AA88" s="17">
        <v>2376.8284760048009</v>
      </c>
      <c r="AB88" s="17">
        <v>2270.7438418449237</v>
      </c>
      <c r="AC88" s="17">
        <v>2172.9835256254828</v>
      </c>
      <c r="AD88" s="17">
        <v>2079.3863013865653</v>
      </c>
      <c r="AE88" s="17">
        <v>1985.7890771476468</v>
      </c>
      <c r="AF88" s="17">
        <v>1892.1918529087293</v>
      </c>
      <c r="AG88" s="17">
        <v>1798.5946286698108</v>
      </c>
      <c r="AH88" s="17">
        <v>1704.9974044308931</v>
      </c>
      <c r="AI88" s="17">
        <v>1611.4001801919751</v>
      </c>
      <c r="AJ88" s="17">
        <v>1517.8029559530573</v>
      </c>
      <c r="AK88" s="17">
        <v>1424.2057317141393</v>
      </c>
      <c r="AL88" s="17">
        <v>-6.8451312691200952E-14</v>
      </c>
      <c r="AM88" s="17">
        <v>-6.8451312691200952E-14</v>
      </c>
      <c r="AN88" s="17">
        <v>-6.8451312691200952E-14</v>
      </c>
      <c r="AO88" s="17">
        <v>-6.8451312691200952E-14</v>
      </c>
      <c r="AP88" s="17">
        <v>-6.8451312691200952E-14</v>
      </c>
      <c r="AQ88" s="17">
        <v>-6.8451312691200952E-14</v>
      </c>
      <c r="AR88" s="17">
        <v>-6.8451312691200952E-14</v>
      </c>
      <c r="AS88" s="17">
        <v>-6.8451312691200952E-14</v>
      </c>
      <c r="AT88" s="17">
        <v>-6.8451312691200952E-14</v>
      </c>
      <c r="AU88" s="17">
        <v>-6.8451312691200952E-14</v>
      </c>
      <c r="AV88" s="17">
        <v>-6.8451312691200952E-14</v>
      </c>
      <c r="AW88" s="17">
        <v>-6.8451312691200952E-14</v>
      </c>
      <c r="AX88" s="17">
        <v>-6.8451312691200952E-14</v>
      </c>
      <c r="AY88" s="17">
        <v>-6.8451312691200952E-14</v>
      </c>
      <c r="AZ88" s="17">
        <v>-6.8451312691200952E-14</v>
      </c>
      <c r="BA88" s="17">
        <v>-6.8451312691200952E-14</v>
      </c>
      <c r="BB88" s="17">
        <v>-6.8451312691200952E-14</v>
      </c>
      <c r="BC88" s="17">
        <v>-6.8451312691200952E-14</v>
      </c>
      <c r="BD88" s="17">
        <v>-6.8451312691200952E-14</v>
      </c>
      <c r="BE88" s="17">
        <v>-6.8451312691200952E-14</v>
      </c>
      <c r="BF88" s="17">
        <v>-6.8451312691200952E-14</v>
      </c>
      <c r="BG88" s="17">
        <v>-6.8451312691200952E-14</v>
      </c>
    </row>
    <row r="89" spans="1:59">
      <c r="C89" s="19" t="s">
        <v>58</v>
      </c>
      <c r="E89" s="33">
        <v>0</v>
      </c>
      <c r="F89" s="30">
        <v>0</v>
      </c>
      <c r="G89" s="30">
        <v>0</v>
      </c>
      <c r="H89" s="30">
        <v>-401.32994239207488</v>
      </c>
      <c r="I89" s="30">
        <v>-35.691752881628219</v>
      </c>
      <c r="J89" s="30">
        <v>-78.848200987125068</v>
      </c>
      <c r="K89" s="30">
        <v>-116.59044725068432</v>
      </c>
      <c r="L89" s="30">
        <v>-149.9787800199895</v>
      </c>
      <c r="M89" s="30">
        <v>-179.38873604746402</v>
      </c>
      <c r="N89" s="30">
        <v>-191.88750890600079</v>
      </c>
      <c r="O89" s="30">
        <v>-189.01036118083672</v>
      </c>
      <c r="P89" s="30">
        <v>-172.53183695093892</v>
      </c>
      <c r="Q89" s="30">
        <v>-154.37720021833647</v>
      </c>
      <c r="R89" s="30">
        <v>-135.26802035185466</v>
      </c>
      <c r="S89" s="30">
        <v>-117.11338361925201</v>
      </c>
      <c r="T89" s="30">
        <v>-98.004203752770181</v>
      </c>
      <c r="U89" s="30">
        <v>-79.849567020167754</v>
      </c>
      <c r="V89" s="30">
        <v>-60.740387153686001</v>
      </c>
      <c r="W89" s="30">
        <v>-171.35663199246829</v>
      </c>
      <c r="X89" s="30">
        <v>-283.00549512642385</v>
      </c>
      <c r="Y89" s="30">
        <v>-267.52090330362762</v>
      </c>
      <c r="Z89" s="30">
        <v>-251.94953483229662</v>
      </c>
      <c r="AA89" s="30">
        <v>-236.46494300950027</v>
      </c>
      <c r="AB89" s="30">
        <v>-318.27928192317268</v>
      </c>
      <c r="AC89" s="30">
        <v>-401.30945822869973</v>
      </c>
      <c r="AD89" s="30">
        <v>-388.12663903883896</v>
      </c>
      <c r="AE89" s="30">
        <v>-374.94381984897802</v>
      </c>
      <c r="AF89" s="30">
        <v>-361.76100065911737</v>
      </c>
      <c r="AG89" s="30">
        <v>-348.57818146925644</v>
      </c>
      <c r="AH89" s="30">
        <v>-335.39536227939573</v>
      </c>
      <c r="AI89" s="30">
        <v>-322.21254308953485</v>
      </c>
      <c r="AJ89" s="30">
        <v>-309.02972389967408</v>
      </c>
      <c r="AK89" s="30">
        <v>-295.84690470981332</v>
      </c>
      <c r="AL89" s="30">
        <v>9.6411115378089806E-15</v>
      </c>
      <c r="AM89" s="30">
        <v>9.6411115378089806E-15</v>
      </c>
      <c r="AN89" s="30">
        <v>9.6411115378089806E-15</v>
      </c>
      <c r="AO89" s="30">
        <v>9.6411115378089806E-15</v>
      </c>
      <c r="AP89" s="30">
        <v>9.6411115378089806E-15</v>
      </c>
      <c r="AQ89" s="30">
        <v>9.6411115378089806E-15</v>
      </c>
      <c r="AR89" s="30">
        <v>9.6411115378089806E-15</v>
      </c>
      <c r="AS89" s="30">
        <v>9.6411115378089806E-15</v>
      </c>
      <c r="AT89" s="30">
        <v>9.6411115378089806E-15</v>
      </c>
      <c r="AU89" s="30">
        <v>9.6411115378089806E-15</v>
      </c>
      <c r="AV89" s="30">
        <v>9.6411115378089806E-15</v>
      </c>
      <c r="AW89" s="30">
        <v>9.6411115378089806E-15</v>
      </c>
      <c r="AX89" s="30">
        <v>9.6411115378089806E-15</v>
      </c>
      <c r="AY89" s="30">
        <v>9.6411115378089806E-15</v>
      </c>
      <c r="AZ89" s="30">
        <v>9.6411115378089806E-15</v>
      </c>
      <c r="BA89" s="30">
        <v>9.6411115378089806E-15</v>
      </c>
      <c r="BB89" s="30">
        <v>9.6411115378089806E-15</v>
      </c>
      <c r="BC89" s="30">
        <v>9.6411115378089806E-15</v>
      </c>
      <c r="BD89" s="30">
        <v>9.6411115378089806E-15</v>
      </c>
      <c r="BE89" s="30">
        <v>9.6411115378089806E-15</v>
      </c>
      <c r="BF89" s="30">
        <v>9.6411115378089806E-15</v>
      </c>
      <c r="BG89" s="30">
        <v>9.6411115378089806E-15</v>
      </c>
    </row>
    <row r="90" spans="1:59">
      <c r="C90" s="15" t="s">
        <v>17</v>
      </c>
      <c r="E90" s="96">
        <v>0</v>
      </c>
      <c r="F90" s="30">
        <v>0</v>
      </c>
      <c r="G90" s="30">
        <v>0</v>
      </c>
      <c r="H90" s="30">
        <v>4467.2758558453115</v>
      </c>
      <c r="I90" s="30">
        <v>4691.7911422051693</v>
      </c>
      <c r="J90" s="30">
        <v>4495.4255754592359</v>
      </c>
      <c r="K90" s="30">
        <v>4309.777441128369</v>
      </c>
      <c r="L90" s="30">
        <v>4133.3050175475455</v>
      </c>
      <c r="M90" s="30">
        <v>3965.2185113889641</v>
      </c>
      <c r="N90" s="30">
        <v>3817.5046566305491</v>
      </c>
      <c r="O90" s="30">
        <v>3687.2062829823731</v>
      </c>
      <c r="P90" s="30">
        <v>3571.2855504126201</v>
      </c>
      <c r="Q90" s="30">
        <v>3457.154757602772</v>
      </c>
      <c r="R90" s="30">
        <v>3343.9785079268022</v>
      </c>
      <c r="S90" s="30">
        <v>3229.8477151169532</v>
      </c>
      <c r="T90" s="30">
        <v>3116.6714654409839</v>
      </c>
      <c r="U90" s="30">
        <v>3002.5406726311353</v>
      </c>
      <c r="V90" s="30">
        <v>2889.3644229551664</v>
      </c>
      <c r="W90" s="30">
        <v>2651.9675093729202</v>
      </c>
      <c r="X90" s="30">
        <v>2424.5661592995766</v>
      </c>
      <c r="Y90" s="30">
        <v>2329.8030249819735</v>
      </c>
      <c r="Z90" s="30">
        <v>2235.1266673129039</v>
      </c>
      <c r="AA90" s="30">
        <v>2140.3635329953008</v>
      </c>
      <c r="AB90" s="30">
        <v>1952.4645599217511</v>
      </c>
      <c r="AC90" s="30">
        <v>1771.6740673967831</v>
      </c>
      <c r="AD90" s="30">
        <v>1691.2596623477264</v>
      </c>
      <c r="AE90" s="30">
        <v>1610.8452572986689</v>
      </c>
      <c r="AF90" s="30">
        <v>1530.4308522496119</v>
      </c>
      <c r="AG90" s="30">
        <v>1450.0164472005545</v>
      </c>
      <c r="AH90" s="30">
        <v>1369.6020421514972</v>
      </c>
      <c r="AI90" s="30">
        <v>1289.1876371024402</v>
      </c>
      <c r="AJ90" s="30">
        <v>1208.7732320533833</v>
      </c>
      <c r="AK90" s="30">
        <v>1128.358827004326</v>
      </c>
      <c r="AL90" s="30">
        <v>-5.881020115339197E-14</v>
      </c>
      <c r="AM90" s="30">
        <v>-5.881020115339197E-14</v>
      </c>
      <c r="AN90" s="30">
        <v>-5.881020115339197E-14</v>
      </c>
      <c r="AO90" s="30">
        <v>-5.881020115339197E-14</v>
      </c>
      <c r="AP90" s="30">
        <v>-5.881020115339197E-14</v>
      </c>
      <c r="AQ90" s="30">
        <v>-5.881020115339197E-14</v>
      </c>
      <c r="AR90" s="30">
        <v>-5.881020115339197E-14</v>
      </c>
      <c r="AS90" s="30">
        <v>-5.881020115339197E-14</v>
      </c>
      <c r="AT90" s="30">
        <v>-5.881020115339197E-14</v>
      </c>
      <c r="AU90" s="30">
        <v>-5.881020115339197E-14</v>
      </c>
      <c r="AV90" s="30">
        <v>-5.881020115339197E-14</v>
      </c>
      <c r="AW90" s="30">
        <v>-5.881020115339197E-14</v>
      </c>
      <c r="AX90" s="30">
        <v>-5.881020115339197E-14</v>
      </c>
      <c r="AY90" s="30">
        <v>-5.881020115339197E-14</v>
      </c>
      <c r="AZ90" s="30">
        <v>-5.881020115339197E-14</v>
      </c>
      <c r="BA90" s="30">
        <v>-5.881020115339197E-14</v>
      </c>
      <c r="BB90" s="30">
        <v>-5.881020115339197E-14</v>
      </c>
      <c r="BC90" s="30">
        <v>-5.881020115339197E-14</v>
      </c>
      <c r="BD90" s="30">
        <v>-5.881020115339197E-14</v>
      </c>
      <c r="BE90" s="30">
        <v>-5.881020115339197E-14</v>
      </c>
      <c r="BF90" s="30">
        <v>-5.881020115339197E-14</v>
      </c>
      <c r="BG90" s="30">
        <v>-5.881020115339197E-14</v>
      </c>
    </row>
    <row r="91" spans="1:59">
      <c r="C91" s="19" t="s">
        <v>8</v>
      </c>
      <c r="D91" s="19" t="s">
        <v>94</v>
      </c>
      <c r="E91" s="96"/>
      <c r="F91" s="84">
        <v>0</v>
      </c>
      <c r="G91" s="84">
        <v>0</v>
      </c>
      <c r="H91" s="84">
        <v>-41322.213587840437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84">
        <v>0</v>
      </c>
      <c r="BE91" s="84">
        <v>0</v>
      </c>
      <c r="BF91" s="84">
        <v>0</v>
      </c>
      <c r="BG91" s="84">
        <v>0</v>
      </c>
    </row>
    <row r="92" spans="1:59">
      <c r="C92" s="19" t="s">
        <v>42</v>
      </c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</row>
    <row r="93" spans="1:59">
      <c r="C93" s="3" t="s">
        <v>59</v>
      </c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</row>
    <row r="94" spans="1:59" ht="15.75" thickBot="1">
      <c r="C94" s="50" t="s">
        <v>60</v>
      </c>
      <c r="E94" s="114">
        <v>0</v>
      </c>
      <c r="F94" s="115">
        <v>0</v>
      </c>
      <c r="G94" s="115">
        <v>0</v>
      </c>
      <c r="H94" s="115">
        <v>-36854.937731995124</v>
      </c>
      <c r="I94" s="115">
        <v>4691.7911422051693</v>
      </c>
      <c r="J94" s="115">
        <v>4495.4255754592359</v>
      </c>
      <c r="K94" s="115">
        <v>4309.777441128369</v>
      </c>
      <c r="L94" s="115">
        <v>4133.3050175475455</v>
      </c>
      <c r="M94" s="115">
        <v>3965.2185113889641</v>
      </c>
      <c r="N94" s="115">
        <v>3817.5046566305491</v>
      </c>
      <c r="O94" s="115">
        <v>3687.2062829823731</v>
      </c>
      <c r="P94" s="115">
        <v>3571.2855504126201</v>
      </c>
      <c r="Q94" s="115">
        <v>3457.154757602772</v>
      </c>
      <c r="R94" s="115">
        <v>3343.9785079268022</v>
      </c>
      <c r="S94" s="115">
        <v>3229.8477151169532</v>
      </c>
      <c r="T94" s="115">
        <v>3116.6714654409839</v>
      </c>
      <c r="U94" s="115">
        <v>3002.5406726311353</v>
      </c>
      <c r="V94" s="115">
        <v>2889.3644229551664</v>
      </c>
      <c r="W94" s="115">
        <v>2651.9675093729202</v>
      </c>
      <c r="X94" s="115">
        <v>2424.5661592995766</v>
      </c>
      <c r="Y94" s="115">
        <v>2329.8030249819735</v>
      </c>
      <c r="Z94" s="115">
        <v>2235.1266673129039</v>
      </c>
      <c r="AA94" s="115">
        <v>2140.3635329953008</v>
      </c>
      <c r="AB94" s="115">
        <v>1952.4645599217511</v>
      </c>
      <c r="AC94" s="115">
        <v>1771.6740673967831</v>
      </c>
      <c r="AD94" s="115">
        <v>1691.2596623477264</v>
      </c>
      <c r="AE94" s="115">
        <v>1610.8452572986689</v>
      </c>
      <c r="AF94" s="115">
        <v>1530.4308522496119</v>
      </c>
      <c r="AG94" s="115">
        <v>1450.0164472005545</v>
      </c>
      <c r="AH94" s="115">
        <v>1369.6020421514972</v>
      </c>
      <c r="AI94" s="115">
        <v>1289.1876371024402</v>
      </c>
      <c r="AJ94" s="115">
        <v>1208.7732320533833</v>
      </c>
      <c r="AK94" s="115">
        <v>1128.358827004326</v>
      </c>
      <c r="AL94" s="115">
        <v>-5.881020115339197E-14</v>
      </c>
      <c r="AM94" s="115">
        <v>-5.881020115339197E-14</v>
      </c>
      <c r="AN94" s="115">
        <v>-5.881020115339197E-14</v>
      </c>
      <c r="AO94" s="115">
        <v>-5.881020115339197E-14</v>
      </c>
      <c r="AP94" s="115">
        <v>-5.881020115339197E-14</v>
      </c>
      <c r="AQ94" s="115">
        <v>-5.881020115339197E-14</v>
      </c>
      <c r="AR94" s="115">
        <v>-5.881020115339197E-14</v>
      </c>
      <c r="AS94" s="115">
        <v>-5.881020115339197E-14</v>
      </c>
      <c r="AT94" s="115">
        <v>-5.881020115339197E-14</v>
      </c>
      <c r="AU94" s="115">
        <v>-5.881020115339197E-14</v>
      </c>
      <c r="AV94" s="115">
        <v>-5.881020115339197E-14</v>
      </c>
      <c r="AW94" s="115">
        <v>-5.881020115339197E-14</v>
      </c>
      <c r="AX94" s="115">
        <v>-5.881020115339197E-14</v>
      </c>
      <c r="AY94" s="115">
        <v>-5.881020115339197E-14</v>
      </c>
      <c r="AZ94" s="115">
        <v>-5.881020115339197E-14</v>
      </c>
      <c r="BA94" s="115">
        <v>-5.881020115339197E-14</v>
      </c>
      <c r="BB94" s="115">
        <v>-5.881020115339197E-14</v>
      </c>
      <c r="BC94" s="115">
        <v>-5.881020115339197E-14</v>
      </c>
      <c r="BD94" s="115">
        <v>-5.881020115339197E-14</v>
      </c>
      <c r="BE94" s="115">
        <v>-5.881020115339197E-14</v>
      </c>
      <c r="BF94" s="115">
        <v>-5.881020115339197E-14</v>
      </c>
      <c r="BG94" s="115">
        <v>-5.881020115339197E-14</v>
      </c>
    </row>
    <row r="95" spans="1:59" ht="15.75" thickTop="1"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</row>
    <row r="96" spans="1:59">
      <c r="C96" s="19" t="s">
        <v>138</v>
      </c>
      <c r="E96" s="29"/>
      <c r="F96" s="29">
        <v>0</v>
      </c>
      <c r="G96" s="29">
        <v>0</v>
      </c>
      <c r="H96" s="29">
        <v>-32092.80233259275</v>
      </c>
      <c r="I96" s="29">
        <v>3655.6551678103942</v>
      </c>
      <c r="J96" s="29">
        <v>3261.6212003756577</v>
      </c>
      <c r="K96" s="29">
        <v>2911.7474948517147</v>
      </c>
      <c r="L96" s="29">
        <v>2600.3540298712128</v>
      </c>
      <c r="M96" s="29">
        <v>2322.9416835012917</v>
      </c>
      <c r="N96" s="29">
        <v>2082.5091356670191</v>
      </c>
      <c r="O96" s="29">
        <v>1873.0136075436965</v>
      </c>
      <c r="P96" s="29">
        <v>1689.2900794774762</v>
      </c>
      <c r="Q96" s="29">
        <v>1522.7711267882034</v>
      </c>
      <c r="R96" s="29">
        <v>1371.562011340596</v>
      </c>
      <c r="S96" s="29">
        <v>1233.5881079881533</v>
      </c>
      <c r="T96" s="29">
        <v>1108.4479648850854</v>
      </c>
      <c r="U96" s="29">
        <v>994.37304292672627</v>
      </c>
      <c r="V96" s="29">
        <v>891.04353135186636</v>
      </c>
      <c r="W96" s="29">
        <v>761.55444507821574</v>
      </c>
      <c r="X96" s="29">
        <v>648.34020685894063</v>
      </c>
      <c r="Y96" s="29">
        <v>580.12860264011692</v>
      </c>
      <c r="Z96" s="29">
        <v>518.25484563791269</v>
      </c>
      <c r="AA96" s="29">
        <v>462.130818698562</v>
      </c>
      <c r="AB96" s="29">
        <v>392.5515585956486</v>
      </c>
      <c r="AC96" s="29">
        <v>331.69088142315411</v>
      </c>
      <c r="AD96" s="29">
        <v>294.84661928466079</v>
      </c>
      <c r="AE96" s="29">
        <v>261.50249818637377</v>
      </c>
      <c r="AF96" s="29">
        <v>231.35127064581738</v>
      </c>
      <c r="AG96" s="29">
        <v>204.11140066586714</v>
      </c>
      <c r="AH96" s="29">
        <v>179.52498003841825</v>
      </c>
      <c r="AI96" s="29">
        <v>157.3558096700813</v>
      </c>
      <c r="AJ96" s="29">
        <v>137.38763308529411</v>
      </c>
      <c r="AK96" s="29">
        <v>119.4225102485788</v>
      </c>
      <c r="AL96" s="29">
        <v>-5.7959921362002291E-15</v>
      </c>
      <c r="AM96" s="29">
        <v>-5.3971432500234925E-15</v>
      </c>
      <c r="AN96" s="29">
        <v>-5.0257409908031402E-15</v>
      </c>
      <c r="AO96" s="29">
        <v>-4.6798966298567279E-15</v>
      </c>
      <c r="AP96" s="29">
        <v>-4.3578514106124654E-15</v>
      </c>
      <c r="AQ96" s="29">
        <v>-4.0579676046302865E-15</v>
      </c>
      <c r="AR96" s="29">
        <v>-3.7787201830992514E-15</v>
      </c>
      <c r="AS96" s="29">
        <v>-3.5186890614575394E-15</v>
      </c>
      <c r="AT96" s="29">
        <v>-3.2765518776958178E-15</v>
      </c>
      <c r="AU96" s="29">
        <v>-3.0510772676187886E-15</v>
      </c>
      <c r="AV96" s="29">
        <v>-2.8411186028669234E-15</v>
      </c>
      <c r="AW96" s="29">
        <v>-2.6456081598537333E-15</v>
      </c>
      <c r="AX96" s="29">
        <v>-2.4635516899652977E-15</v>
      </c>
      <c r="AY96" s="29">
        <v>-2.2940233634093463E-15</v>
      </c>
      <c r="AZ96" s="29">
        <v>-2.1361610610013467E-15</v>
      </c>
      <c r="BA96" s="29">
        <v>-1.9891619899444514E-15</v>
      </c>
      <c r="BB96" s="29">
        <v>-1.8522786013078044E-15</v>
      </c>
      <c r="BC96" s="29">
        <v>-1.7248147884419447E-15</v>
      </c>
      <c r="BD96" s="29">
        <v>-1.6061223469987376E-15</v>
      </c>
      <c r="BE96" s="29">
        <v>-1.4955976785536246E-15</v>
      </c>
      <c r="BF96" s="29">
        <v>-1.3926787210667888E-15</v>
      </c>
      <c r="BG96" s="29">
        <v>-1.2968420905734139E-15</v>
      </c>
    </row>
    <row r="97" spans="1:65">
      <c r="C97" s="19" t="s">
        <v>113</v>
      </c>
      <c r="D97" s="112">
        <v>-2065.6060479984644</v>
      </c>
      <c r="E97" s="116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</row>
    <row r="98" spans="1:65">
      <c r="C98" s="19" t="s">
        <v>108</v>
      </c>
      <c r="D98" s="117">
        <v>560.74972215442426</v>
      </c>
      <c r="E98" s="116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</row>
    <row r="99" spans="1:65" ht="15.75" thickBot="1">
      <c r="A99" s="15"/>
      <c r="C99" s="19" t="s">
        <v>61</v>
      </c>
      <c r="D99" s="208">
        <v>-1504.8563258440402</v>
      </c>
      <c r="E99" s="116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</row>
    <row r="100" spans="1:65" ht="15.75" thickTop="1">
      <c r="A100" s="15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</row>
    <row r="101" spans="1:65" ht="18.75">
      <c r="A101" s="15"/>
      <c r="B101" s="49" t="s">
        <v>62</v>
      </c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</row>
    <row r="102" spans="1:65">
      <c r="A102" s="15"/>
      <c r="C102" s="19" t="s">
        <v>63</v>
      </c>
      <c r="E102" s="32"/>
      <c r="F102" s="17">
        <v>0</v>
      </c>
      <c r="G102" s="17">
        <v>0</v>
      </c>
      <c r="H102" s="17">
        <v>-751.812131159459</v>
      </c>
      <c r="I102" s="17">
        <v>-1098.5389545085177</v>
      </c>
      <c r="J102" s="17">
        <v>-997.2087268039445</v>
      </c>
      <c r="K102" s="17">
        <v>-894.56478459148025</v>
      </c>
      <c r="L102" s="17">
        <v>-794.07949455106973</v>
      </c>
      <c r="M102" s="17">
        <v>-725.7441016746302</v>
      </c>
      <c r="N102" s="17">
        <v>-683.70421270649888</v>
      </c>
      <c r="O102" s="17">
        <v>-664.66665275200182</v>
      </c>
      <c r="P102" s="17">
        <v>-657.38857190285796</v>
      </c>
      <c r="Q102" s="17">
        <v>-634.47550608696019</v>
      </c>
      <c r="R102" s="17">
        <v>-606.52192853697863</v>
      </c>
      <c r="S102" s="17">
        <v>-595.37239238419249</v>
      </c>
      <c r="T102" s="17">
        <v>-639.01445137888413</v>
      </c>
      <c r="U102" s="17">
        <v>-648.8260103459935</v>
      </c>
      <c r="V102" s="17">
        <v>-659.53218865659267</v>
      </c>
      <c r="W102" s="17">
        <v>-586.12740124888057</v>
      </c>
      <c r="X102" s="17">
        <v>-458.17416166975272</v>
      </c>
      <c r="Y102" s="17">
        <v>-432.376239244582</v>
      </c>
      <c r="Z102" s="17">
        <v>-409.80177658876801</v>
      </c>
      <c r="AA102" s="17">
        <v>-382.40006156314735</v>
      </c>
      <c r="AB102" s="17">
        <v>-255.75670839699441</v>
      </c>
      <c r="AC102" s="17">
        <v>-168.49455264908872</v>
      </c>
      <c r="AD102" s="17">
        <v>-160.02342049453227</v>
      </c>
      <c r="AE102" s="17">
        <v>11.952228006634279</v>
      </c>
      <c r="AF102" s="17">
        <v>-90.733432851540655</v>
      </c>
      <c r="AG102" s="17">
        <v>-87.293650879927739</v>
      </c>
      <c r="AH102" s="17">
        <v>-83.929689306532396</v>
      </c>
      <c r="AI102" s="17">
        <v>-80.643443641309929</v>
      </c>
      <c r="AJ102" s="17">
        <v>-77.436856781964678</v>
      </c>
      <c r="AK102" s="17">
        <v>-74.31192019864362</v>
      </c>
      <c r="AL102" s="17">
        <v>4.7336641273432172E-15</v>
      </c>
      <c r="AM102" s="17">
        <v>4.7336641273432172E-15</v>
      </c>
      <c r="AN102" s="17">
        <v>4.7336641273432172E-15</v>
      </c>
      <c r="AO102" s="17">
        <v>4.7336641273432172E-15</v>
      </c>
      <c r="AP102" s="17">
        <v>4.7336641273432172E-15</v>
      </c>
      <c r="AQ102" s="17">
        <v>4.7336641273432172E-15</v>
      </c>
      <c r="AR102" s="17">
        <v>4.7336641273432172E-15</v>
      </c>
      <c r="AS102" s="17">
        <v>4.7336641273432172E-15</v>
      </c>
      <c r="AT102" s="17">
        <v>4.7336641273432172E-15</v>
      </c>
      <c r="AU102" s="17">
        <v>4.7336641273432172E-15</v>
      </c>
      <c r="AV102" s="17">
        <v>4.7336641273432172E-15</v>
      </c>
      <c r="AW102" s="17">
        <v>4.7336641273432172E-15</v>
      </c>
      <c r="AX102" s="17">
        <v>4.7336641273432172E-15</v>
      </c>
      <c r="AY102" s="17">
        <v>4.7336641273432172E-15</v>
      </c>
      <c r="AZ102" s="17">
        <v>4.7336641273432172E-15</v>
      </c>
      <c r="BA102" s="17">
        <v>4.7336641273432172E-15</v>
      </c>
      <c r="BB102" s="17">
        <v>4.7336641273432172E-15</v>
      </c>
      <c r="BC102" s="17">
        <v>4.7336641273432172E-15</v>
      </c>
      <c r="BD102" s="17">
        <v>4.7336641273432172E-15</v>
      </c>
      <c r="BE102" s="17">
        <v>4.7336641273432172E-15</v>
      </c>
      <c r="BF102" s="17">
        <v>4.7336641273432172E-15</v>
      </c>
      <c r="BG102" s="17">
        <v>4.7336641273432172E-15</v>
      </c>
    </row>
    <row r="103" spans="1:65">
      <c r="A103" s="15"/>
      <c r="C103" s="50" t="s">
        <v>39</v>
      </c>
      <c r="E103" s="33">
        <v>0</v>
      </c>
      <c r="F103" s="30">
        <v>0</v>
      </c>
      <c r="G103" s="30">
        <v>0</v>
      </c>
      <c r="H103" s="30">
        <v>4868.6057982373868</v>
      </c>
      <c r="I103" s="30">
        <v>4727.4828950867977</v>
      </c>
      <c r="J103" s="30">
        <v>4574.2737764463609</v>
      </c>
      <c r="K103" s="30">
        <v>4426.3678883790535</v>
      </c>
      <c r="L103" s="30">
        <v>4283.2837975675347</v>
      </c>
      <c r="M103" s="30">
        <v>4144.6072474364282</v>
      </c>
      <c r="N103" s="30">
        <v>4009.3921655365498</v>
      </c>
      <c r="O103" s="30">
        <v>3876.2166441632098</v>
      </c>
      <c r="P103" s="30">
        <v>3743.8173873635592</v>
      </c>
      <c r="Q103" s="30">
        <v>3611.5319578211083</v>
      </c>
      <c r="R103" s="30">
        <v>3479.246528278657</v>
      </c>
      <c r="S103" s="30">
        <v>3346.9610987362053</v>
      </c>
      <c r="T103" s="30">
        <v>3214.6756691937539</v>
      </c>
      <c r="U103" s="30">
        <v>3082.3902396513031</v>
      </c>
      <c r="V103" s="30">
        <v>2950.1048101088522</v>
      </c>
      <c r="W103" s="30">
        <v>2823.3241413653886</v>
      </c>
      <c r="X103" s="30">
        <v>2707.5716544260004</v>
      </c>
      <c r="Y103" s="30">
        <v>2597.3239282856011</v>
      </c>
      <c r="Z103" s="30">
        <v>2487.0762021452006</v>
      </c>
      <c r="AA103" s="30">
        <v>2376.8284760048009</v>
      </c>
      <c r="AB103" s="30">
        <v>2270.7438418449237</v>
      </c>
      <c r="AC103" s="30">
        <v>2172.9835256254828</v>
      </c>
      <c r="AD103" s="30">
        <v>2079.3863013865653</v>
      </c>
      <c r="AE103" s="30">
        <v>1985.7890771476468</v>
      </c>
      <c r="AF103" s="30">
        <v>1892.1918529087293</v>
      </c>
      <c r="AG103" s="30">
        <v>1798.5946286698108</v>
      </c>
      <c r="AH103" s="30">
        <v>1704.9974044308931</v>
      </c>
      <c r="AI103" s="30">
        <v>1611.4001801919751</v>
      </c>
      <c r="AJ103" s="30">
        <v>1517.8029559530573</v>
      </c>
      <c r="AK103" s="30">
        <v>1424.2057317141393</v>
      </c>
      <c r="AL103" s="30">
        <v>-6.8451312691200952E-14</v>
      </c>
      <c r="AM103" s="30">
        <v>-6.8451312691200952E-14</v>
      </c>
      <c r="AN103" s="30">
        <v>-6.8451312691200952E-14</v>
      </c>
      <c r="AO103" s="30">
        <v>-6.8451312691200952E-14</v>
      </c>
      <c r="AP103" s="30">
        <v>-6.8451312691200952E-14</v>
      </c>
      <c r="AQ103" s="30">
        <v>-6.8451312691200952E-14</v>
      </c>
      <c r="AR103" s="30">
        <v>-6.8451312691200952E-14</v>
      </c>
      <c r="AS103" s="30">
        <v>-6.8451312691200952E-14</v>
      </c>
      <c r="AT103" s="30">
        <v>-6.8451312691200952E-14</v>
      </c>
      <c r="AU103" s="30">
        <v>-6.8451312691200952E-14</v>
      </c>
      <c r="AV103" s="30">
        <v>-6.8451312691200952E-14</v>
      </c>
      <c r="AW103" s="30">
        <v>-6.8451312691200952E-14</v>
      </c>
      <c r="AX103" s="30">
        <v>-6.8451312691200952E-14</v>
      </c>
      <c r="AY103" s="30">
        <v>-6.8451312691200952E-14</v>
      </c>
      <c r="AZ103" s="30">
        <v>-6.8451312691200952E-14</v>
      </c>
      <c r="BA103" s="30">
        <v>-6.8451312691200952E-14</v>
      </c>
      <c r="BB103" s="30">
        <v>-6.8451312691200952E-14</v>
      </c>
      <c r="BC103" s="30">
        <v>-6.8451312691200952E-14</v>
      </c>
      <c r="BD103" s="30">
        <v>-6.8451312691200952E-14</v>
      </c>
      <c r="BE103" s="30">
        <v>-6.8451312691200952E-14</v>
      </c>
      <c r="BF103" s="30">
        <v>-6.8451312691200952E-14</v>
      </c>
      <c r="BG103" s="30">
        <v>-6.8451312691200952E-14</v>
      </c>
    </row>
    <row r="104" spans="1:65">
      <c r="A104" s="15"/>
      <c r="C104" s="19" t="s">
        <v>64</v>
      </c>
      <c r="E104" s="33">
        <v>0</v>
      </c>
      <c r="F104" s="30">
        <v>0</v>
      </c>
      <c r="G104" s="30">
        <v>0</v>
      </c>
      <c r="H104" s="30">
        <v>-1807.8468444680191</v>
      </c>
      <c r="I104" s="30">
        <v>-3454.3304448755216</v>
      </c>
      <c r="J104" s="30">
        <v>-3146.0667315102319</v>
      </c>
      <c r="K104" s="30">
        <v>-2867.1417897923088</v>
      </c>
      <c r="L104" s="30">
        <v>-2612.1837319553329</v>
      </c>
      <c r="M104" s="30">
        <v>-2379.126447319913</v>
      </c>
      <c r="N104" s="30">
        <v>-2228.9202009281134</v>
      </c>
      <c r="O104" s="30">
        <v>-2153.3005500623653</v>
      </c>
      <c r="P104" s="30">
        <v>-2142.9699966654052</v>
      </c>
      <c r="Q104" s="30">
        <v>-2140.6972749180736</v>
      </c>
      <c r="R104" s="30">
        <v>-2142.9699966654052</v>
      </c>
      <c r="S104" s="30">
        <v>-2140.6972749180736</v>
      </c>
      <c r="T104" s="30">
        <v>-2142.9699966654052</v>
      </c>
      <c r="U104" s="30">
        <v>-2140.6972749180736</v>
      </c>
      <c r="V104" s="30">
        <v>-2142.9699966654052</v>
      </c>
      <c r="W104" s="30">
        <v>-1531.1946244974272</v>
      </c>
      <c r="X104" s="30">
        <v>-921.89858514472019</v>
      </c>
      <c r="Y104" s="30">
        <v>-921.69197407678087</v>
      </c>
      <c r="Z104" s="30">
        <v>-921.89858514472019</v>
      </c>
      <c r="AA104" s="30">
        <v>-921.69197407678087</v>
      </c>
      <c r="AB104" s="30">
        <v>-460.94929257236009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0">
        <v>0</v>
      </c>
      <c r="BA104" s="30">
        <v>0</v>
      </c>
      <c r="BB104" s="30">
        <v>0</v>
      </c>
      <c r="BC104" s="30">
        <v>0</v>
      </c>
      <c r="BD104" s="30">
        <v>0</v>
      </c>
      <c r="BE104" s="30">
        <v>0</v>
      </c>
      <c r="BF104" s="30">
        <v>0</v>
      </c>
      <c r="BG104" s="30">
        <v>0</v>
      </c>
    </row>
    <row r="105" spans="1:65">
      <c r="A105" s="15"/>
      <c r="C105" s="19" t="s">
        <v>65</v>
      </c>
      <c r="E105" s="33">
        <v>0</v>
      </c>
      <c r="F105" s="30">
        <v>0</v>
      </c>
      <c r="G105" s="30">
        <v>0</v>
      </c>
      <c r="H105" s="30">
        <v>-1149.6639899975819</v>
      </c>
      <c r="I105" s="30">
        <v>-1103.1917222035227</v>
      </c>
      <c r="J105" s="30">
        <v>-1052.7394211879143</v>
      </c>
      <c r="K105" s="30">
        <v>-1004.033492631105</v>
      </c>
      <c r="L105" s="30">
        <v>-956.91539885034706</v>
      </c>
      <c r="M105" s="30">
        <v>-911.2487237000197</v>
      </c>
      <c r="N105" s="30">
        <v>-866.7219221989086</v>
      </c>
      <c r="O105" s="30">
        <v>-822.86675514447893</v>
      </c>
      <c r="P105" s="30">
        <v>-779.26721474130181</v>
      </c>
      <c r="Q105" s="30">
        <v>-735.70515805381331</v>
      </c>
      <c r="R105" s="30">
        <v>-692.1431013663248</v>
      </c>
      <c r="S105" s="30">
        <v>-648.58104467883629</v>
      </c>
      <c r="T105" s="30">
        <v>-605.01898799134779</v>
      </c>
      <c r="U105" s="30">
        <v>-561.45693130385916</v>
      </c>
      <c r="V105" s="30">
        <v>-517.89487461637077</v>
      </c>
      <c r="W105" s="30">
        <v>-476.14555499906459</v>
      </c>
      <c r="X105" s="30">
        <v>-438.02785439354733</v>
      </c>
      <c r="Y105" s="30">
        <v>-401.72289085821234</v>
      </c>
      <c r="Z105" s="30">
        <v>-365.4179273228774</v>
      </c>
      <c r="AA105" s="30">
        <v>-329.11296378754247</v>
      </c>
      <c r="AB105" s="30">
        <v>-294.17892106697929</v>
      </c>
      <c r="AC105" s="30">
        <v>-261.9861054888172</v>
      </c>
      <c r="AD105" s="30">
        <v>-231.16421072542693</v>
      </c>
      <c r="AE105" s="30">
        <v>-200.34231596203674</v>
      </c>
      <c r="AF105" s="30">
        <v>-169.52042119864632</v>
      </c>
      <c r="AG105" s="30">
        <v>-138.69852643525601</v>
      </c>
      <c r="AH105" s="30">
        <v>-107.87663167186572</v>
      </c>
      <c r="AI105" s="30">
        <v>-77.054736908475419</v>
      </c>
      <c r="AJ105" s="30">
        <v>-46.232842145085115</v>
      </c>
      <c r="AK105" s="30">
        <v>-15.41094738169482</v>
      </c>
      <c r="AL105" s="30">
        <v>2.2541257749253419E-14</v>
      </c>
      <c r="AM105" s="30">
        <v>2.2541257749253419E-14</v>
      </c>
      <c r="AN105" s="30">
        <v>2.2541257749253419E-14</v>
      </c>
      <c r="AO105" s="30">
        <v>2.2541257749253419E-14</v>
      </c>
      <c r="AP105" s="30">
        <v>2.2541257749253419E-14</v>
      </c>
      <c r="AQ105" s="30">
        <v>2.2541257749253419E-14</v>
      </c>
      <c r="AR105" s="30">
        <v>2.2541257749253419E-14</v>
      </c>
      <c r="AS105" s="30">
        <v>2.2541257749253419E-14</v>
      </c>
      <c r="AT105" s="30">
        <v>2.2541257749253419E-14</v>
      </c>
      <c r="AU105" s="30">
        <v>2.2541257749253419E-14</v>
      </c>
      <c r="AV105" s="30">
        <v>2.2541257749253419E-14</v>
      </c>
      <c r="AW105" s="30">
        <v>2.2541257749253419E-14</v>
      </c>
      <c r="AX105" s="30">
        <v>2.2541257749253419E-14</v>
      </c>
      <c r="AY105" s="30">
        <v>2.2541257749253419E-14</v>
      </c>
      <c r="AZ105" s="30">
        <v>2.2541257749253419E-14</v>
      </c>
      <c r="BA105" s="30">
        <v>2.2541257749253419E-14</v>
      </c>
      <c r="BB105" s="30">
        <v>2.2541257749253419E-14</v>
      </c>
      <c r="BC105" s="30">
        <v>2.2541257749253419E-14</v>
      </c>
      <c r="BD105" s="30">
        <v>2.2541257749253419E-14</v>
      </c>
      <c r="BE105" s="30">
        <v>2.2541257749253419E-14</v>
      </c>
      <c r="BF105" s="30">
        <v>2.2541257749253419E-14</v>
      </c>
      <c r="BG105" s="30">
        <v>2.2541257749253419E-14</v>
      </c>
    </row>
    <row r="106" spans="1:65">
      <c r="A106" s="15"/>
      <c r="C106" s="19" t="s">
        <v>66</v>
      </c>
      <c r="E106" s="34">
        <v>0</v>
      </c>
      <c r="F106" s="20">
        <v>0</v>
      </c>
      <c r="G106" s="20">
        <v>0</v>
      </c>
      <c r="H106" s="20">
        <v>1911.0949637717856</v>
      </c>
      <c r="I106" s="20">
        <v>169.96072800775346</v>
      </c>
      <c r="J106" s="20">
        <v>375.46762374821469</v>
      </c>
      <c r="K106" s="20">
        <v>555.19260595563969</v>
      </c>
      <c r="L106" s="20">
        <v>714.18466676185483</v>
      </c>
      <c r="M106" s="20">
        <v>854.23207641649549</v>
      </c>
      <c r="N106" s="20">
        <v>913.75004240952774</v>
      </c>
      <c r="O106" s="20">
        <v>900.04933895636555</v>
      </c>
      <c r="P106" s="20">
        <v>821.58017595685214</v>
      </c>
      <c r="Q106" s="20">
        <v>735.12952484922141</v>
      </c>
      <c r="R106" s="20">
        <v>644.13343024692699</v>
      </c>
      <c r="S106" s="20">
        <v>557.68277913929535</v>
      </c>
      <c r="T106" s="20">
        <v>466.68668453700093</v>
      </c>
      <c r="U106" s="20">
        <v>380.23603342937031</v>
      </c>
      <c r="V106" s="20">
        <v>289.23993882707623</v>
      </c>
      <c r="W106" s="20">
        <v>815.98396186889681</v>
      </c>
      <c r="X106" s="20">
        <v>1347.6452148877329</v>
      </c>
      <c r="Y106" s="20">
        <v>1273.909063350608</v>
      </c>
      <c r="Z106" s="20">
        <v>1199.7596896776031</v>
      </c>
      <c r="AA106" s="20">
        <v>1126.0235381404777</v>
      </c>
      <c r="AB106" s="20">
        <v>1515.6156282055845</v>
      </c>
      <c r="AC106" s="20">
        <v>1910.9974201366656</v>
      </c>
      <c r="AD106" s="20">
        <v>1848.2220906611383</v>
      </c>
      <c r="AE106" s="20">
        <v>1785.4467611856101</v>
      </c>
      <c r="AF106" s="20">
        <v>1722.671431710083</v>
      </c>
      <c r="AG106" s="20">
        <v>1659.8961022345547</v>
      </c>
      <c r="AH106" s="20">
        <v>1597.1207727590274</v>
      </c>
      <c r="AI106" s="20">
        <v>1534.3454432834997</v>
      </c>
      <c r="AJ106" s="20">
        <v>1471.5701138079721</v>
      </c>
      <c r="AK106" s="20">
        <v>1408.7947843324446</v>
      </c>
      <c r="AL106" s="20">
        <v>-4.5910054941947536E-14</v>
      </c>
      <c r="AM106" s="20">
        <v>-4.5910054941947536E-14</v>
      </c>
      <c r="AN106" s="20">
        <v>-4.5910054941947536E-14</v>
      </c>
      <c r="AO106" s="20">
        <v>-4.5910054941947536E-14</v>
      </c>
      <c r="AP106" s="20">
        <v>-4.5910054941947536E-14</v>
      </c>
      <c r="AQ106" s="20">
        <v>-4.5910054941947536E-14</v>
      </c>
      <c r="AR106" s="20">
        <v>-4.5910054941947536E-14</v>
      </c>
      <c r="AS106" s="20">
        <v>-4.5910054941947536E-14</v>
      </c>
      <c r="AT106" s="20">
        <v>-4.5910054941947536E-14</v>
      </c>
      <c r="AU106" s="20">
        <v>-4.5910054941947536E-14</v>
      </c>
      <c r="AV106" s="20">
        <v>-4.5910054941947536E-14</v>
      </c>
      <c r="AW106" s="20">
        <v>-4.5910054941947536E-14</v>
      </c>
      <c r="AX106" s="20">
        <v>-4.5910054941947536E-14</v>
      </c>
      <c r="AY106" s="20">
        <v>-4.5910054941947536E-14</v>
      </c>
      <c r="AZ106" s="20">
        <v>-4.5910054941947536E-14</v>
      </c>
      <c r="BA106" s="20">
        <v>-4.5910054941947536E-14</v>
      </c>
      <c r="BB106" s="20">
        <v>-4.5910054941947536E-14</v>
      </c>
      <c r="BC106" s="20">
        <v>-4.5910054941947536E-14</v>
      </c>
      <c r="BD106" s="20">
        <v>-4.5910054941947536E-14</v>
      </c>
      <c r="BE106" s="20">
        <v>-4.5910054941947536E-14</v>
      </c>
      <c r="BF106" s="20">
        <v>-4.5910054941947536E-14</v>
      </c>
      <c r="BG106" s="20">
        <v>-4.5910054941947536E-14</v>
      </c>
    </row>
    <row r="107" spans="1:65" ht="15.75" thickBot="1">
      <c r="A107" s="15"/>
      <c r="C107" s="19" t="s">
        <v>67</v>
      </c>
      <c r="E107" s="114">
        <v>0</v>
      </c>
      <c r="F107" s="115">
        <v>0</v>
      </c>
      <c r="G107" s="115">
        <v>0</v>
      </c>
      <c r="H107" s="115">
        <v>401.32994239207488</v>
      </c>
      <c r="I107" s="115">
        <v>35.691752881628219</v>
      </c>
      <c r="J107" s="115">
        <v>78.848200987125068</v>
      </c>
      <c r="K107" s="115">
        <v>116.59044725068432</v>
      </c>
      <c r="L107" s="115">
        <v>149.9787800199895</v>
      </c>
      <c r="M107" s="115">
        <v>179.38873604746402</v>
      </c>
      <c r="N107" s="115">
        <v>191.88750890600079</v>
      </c>
      <c r="O107" s="115">
        <v>189.01036118083672</v>
      </c>
      <c r="P107" s="115">
        <v>172.53183695093892</v>
      </c>
      <c r="Q107" s="115">
        <v>154.37720021833647</v>
      </c>
      <c r="R107" s="115">
        <v>135.26802035185466</v>
      </c>
      <c r="S107" s="115">
        <v>117.11338361925201</v>
      </c>
      <c r="T107" s="115">
        <v>98.004203752770181</v>
      </c>
      <c r="U107" s="115">
        <v>79.849567020167754</v>
      </c>
      <c r="V107" s="115">
        <v>60.740387153686001</v>
      </c>
      <c r="W107" s="115">
        <v>171.35663199246829</v>
      </c>
      <c r="X107" s="115">
        <v>283.00549512642385</v>
      </c>
      <c r="Y107" s="115">
        <v>267.52090330362762</v>
      </c>
      <c r="Z107" s="115">
        <v>251.94953483229662</v>
      </c>
      <c r="AA107" s="115">
        <v>236.46494300950027</v>
      </c>
      <c r="AB107" s="115">
        <v>318.27928192317268</v>
      </c>
      <c r="AC107" s="115">
        <v>401.30945822869973</v>
      </c>
      <c r="AD107" s="115">
        <v>388.12663903883896</v>
      </c>
      <c r="AE107" s="115">
        <v>374.94381984897802</v>
      </c>
      <c r="AF107" s="115">
        <v>361.76100065911737</v>
      </c>
      <c r="AG107" s="115">
        <v>348.57818146925644</v>
      </c>
      <c r="AH107" s="115">
        <v>335.39536227939573</v>
      </c>
      <c r="AI107" s="115">
        <v>322.21254308953485</v>
      </c>
      <c r="AJ107" s="115">
        <v>309.02972389967408</v>
      </c>
      <c r="AK107" s="115">
        <v>295.84690470981332</v>
      </c>
      <c r="AL107" s="115">
        <v>-9.6411115378089806E-15</v>
      </c>
      <c r="AM107" s="115">
        <v>-9.6411115378089806E-15</v>
      </c>
      <c r="AN107" s="115">
        <v>-9.6411115378089806E-15</v>
      </c>
      <c r="AO107" s="115">
        <v>-9.6411115378089806E-15</v>
      </c>
      <c r="AP107" s="115">
        <v>-9.6411115378089806E-15</v>
      </c>
      <c r="AQ107" s="115">
        <v>-9.6411115378089806E-15</v>
      </c>
      <c r="AR107" s="115">
        <v>-9.6411115378089806E-15</v>
      </c>
      <c r="AS107" s="115">
        <v>-9.6411115378089806E-15</v>
      </c>
      <c r="AT107" s="115">
        <v>-9.6411115378089806E-15</v>
      </c>
      <c r="AU107" s="115">
        <v>-9.6411115378089806E-15</v>
      </c>
      <c r="AV107" s="115">
        <v>-9.6411115378089806E-15</v>
      </c>
      <c r="AW107" s="115">
        <v>-9.6411115378089806E-15</v>
      </c>
      <c r="AX107" s="115">
        <v>-9.6411115378089806E-15</v>
      </c>
      <c r="AY107" s="115">
        <v>-9.6411115378089806E-15</v>
      </c>
      <c r="AZ107" s="115">
        <v>-9.6411115378089806E-15</v>
      </c>
      <c r="BA107" s="115">
        <v>-9.6411115378089806E-15</v>
      </c>
      <c r="BB107" s="115">
        <v>-9.6411115378089806E-15</v>
      </c>
      <c r="BC107" s="115">
        <v>-9.6411115378089806E-15</v>
      </c>
      <c r="BD107" s="115">
        <v>-9.6411115378089806E-15</v>
      </c>
      <c r="BE107" s="115">
        <v>-9.6411115378089806E-15</v>
      </c>
      <c r="BF107" s="115">
        <v>-9.6411115378089806E-15</v>
      </c>
      <c r="BG107" s="115">
        <v>-9.6411115378089806E-15</v>
      </c>
    </row>
    <row r="108" spans="1:65" ht="15.75" thickTop="1">
      <c r="A108" s="15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23"/>
    </row>
    <row r="109" spans="1:65" ht="18.75">
      <c r="A109" s="15"/>
      <c r="B109" s="49" t="s">
        <v>68</v>
      </c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</row>
    <row r="110" spans="1:65">
      <c r="A110" s="15"/>
      <c r="B110" s="15"/>
      <c r="C110" s="19" t="s">
        <v>69</v>
      </c>
      <c r="E110" s="118">
        <v>0</v>
      </c>
      <c r="F110" s="118">
        <v>1</v>
      </c>
      <c r="G110" s="118">
        <v>2</v>
      </c>
      <c r="H110" s="118">
        <v>3</v>
      </c>
      <c r="I110" s="118">
        <v>4</v>
      </c>
      <c r="J110" s="118">
        <v>5</v>
      </c>
      <c r="K110" s="118">
        <v>6</v>
      </c>
      <c r="L110" s="118">
        <v>7</v>
      </c>
      <c r="M110" s="118">
        <v>8</v>
      </c>
      <c r="N110" s="118">
        <v>9</v>
      </c>
      <c r="O110" s="118">
        <v>10</v>
      </c>
      <c r="P110" s="118">
        <v>11</v>
      </c>
      <c r="Q110" s="118">
        <v>12</v>
      </c>
      <c r="R110" s="118">
        <v>13</v>
      </c>
      <c r="S110" s="118">
        <v>14</v>
      </c>
      <c r="T110" s="118">
        <v>15</v>
      </c>
      <c r="U110" s="118">
        <v>16</v>
      </c>
      <c r="V110" s="118">
        <v>17</v>
      </c>
      <c r="W110" s="118">
        <v>18</v>
      </c>
      <c r="X110" s="118">
        <v>19</v>
      </c>
      <c r="Y110" s="118">
        <v>20</v>
      </c>
      <c r="Z110" s="118">
        <v>21</v>
      </c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3"/>
      <c r="AV110" s="133"/>
      <c r="AW110" s="133"/>
      <c r="AX110" s="133"/>
      <c r="AY110" s="133"/>
      <c r="AZ110" s="133"/>
      <c r="BA110" s="133"/>
      <c r="BB110" s="133"/>
      <c r="BC110" s="133"/>
      <c r="BD110" s="253"/>
      <c r="BE110" s="53"/>
      <c r="BF110" s="53"/>
      <c r="BG110" s="53"/>
      <c r="BH110" s="53"/>
      <c r="BI110" s="53"/>
      <c r="BJ110" s="53"/>
      <c r="BK110" s="53"/>
      <c r="BL110" s="53"/>
      <c r="BM110" s="53"/>
    </row>
    <row r="111" spans="1:65">
      <c r="A111" s="15"/>
      <c r="C111" s="19" t="s">
        <v>70</v>
      </c>
      <c r="E111" s="254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19">
        <v>3.3333333333333333E-2</v>
      </c>
      <c r="AY111" s="119">
        <v>3.3333333333333333E-2</v>
      </c>
      <c r="AZ111" s="119">
        <v>3.3333333333333333E-2</v>
      </c>
      <c r="BA111" s="119">
        <v>3.3333333333333333E-2</v>
      </c>
      <c r="BB111" s="119">
        <v>3.3333333333333333E-2</v>
      </c>
      <c r="BC111" s="119">
        <v>3.3333333333333333E-2</v>
      </c>
      <c r="BD111" s="119">
        <v>3.3333333333333333E-2</v>
      </c>
      <c r="BE111" s="119">
        <v>3.3333333333333333E-2</v>
      </c>
      <c r="BF111" s="119">
        <v>3.3333333333333333E-2</v>
      </c>
      <c r="BG111" s="120">
        <v>3.3333333333333333E-2</v>
      </c>
      <c r="BH111" s="53"/>
      <c r="BI111" s="53"/>
      <c r="BJ111" s="53"/>
      <c r="BK111" s="53"/>
      <c r="BL111" s="53"/>
      <c r="BM111" s="53"/>
    </row>
    <row r="112" spans="1:65">
      <c r="A112" s="15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3"/>
      <c r="BF112" s="53"/>
      <c r="BG112" s="53"/>
      <c r="BH112" s="53"/>
      <c r="BI112" s="53"/>
      <c r="BJ112" s="53"/>
      <c r="BK112" s="53"/>
      <c r="BL112" s="53"/>
      <c r="BM112" s="53"/>
    </row>
    <row r="113" spans="1:65">
      <c r="A113" s="15"/>
      <c r="C113" s="51" t="s">
        <v>71</v>
      </c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255"/>
      <c r="BE113" s="53"/>
      <c r="BF113" s="53"/>
      <c r="BG113" s="53"/>
      <c r="BH113" s="53"/>
      <c r="BI113" s="53"/>
      <c r="BJ113" s="53"/>
      <c r="BK113" s="53"/>
      <c r="BL113" s="53"/>
      <c r="BM113" s="53"/>
    </row>
    <row r="114" spans="1:65">
      <c r="A114" s="15"/>
      <c r="B114" s="51"/>
      <c r="C114" s="19" t="s">
        <v>72</v>
      </c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7">
        <v>0</v>
      </c>
    </row>
    <row r="115" spans="1:65">
      <c r="A115" s="15"/>
      <c r="C115" s="19" t="s">
        <v>73</v>
      </c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1">
        <v>0</v>
      </c>
      <c r="AY115" s="121">
        <v>0</v>
      </c>
      <c r="AZ115" s="121">
        <v>0</v>
      </c>
      <c r="BA115" s="121">
        <v>0</v>
      </c>
      <c r="BB115" s="121">
        <v>0</v>
      </c>
      <c r="BC115" s="121">
        <v>0</v>
      </c>
      <c r="BD115" s="121">
        <v>0</v>
      </c>
      <c r="BE115" s="121">
        <v>0</v>
      </c>
      <c r="BF115" s="121">
        <v>0</v>
      </c>
      <c r="BG115" s="122">
        <v>0</v>
      </c>
    </row>
    <row r="116" spans="1:65">
      <c r="A116" s="15"/>
      <c r="B116" s="113"/>
      <c r="C116" s="19" t="s">
        <v>74</v>
      </c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29">
        <v>0</v>
      </c>
      <c r="AZ116" s="29">
        <v>0</v>
      </c>
      <c r="BA116" s="29">
        <v>0</v>
      </c>
      <c r="BB116" s="29">
        <v>0</v>
      </c>
      <c r="BC116" s="29">
        <v>0</v>
      </c>
      <c r="BD116" s="29">
        <v>0</v>
      </c>
      <c r="BE116" s="29">
        <v>0</v>
      </c>
      <c r="BF116" s="29">
        <v>0</v>
      </c>
      <c r="BG116" s="29">
        <v>0</v>
      </c>
    </row>
    <row r="117" spans="1:65">
      <c r="A117" s="15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</row>
    <row r="118" spans="1:65">
      <c r="A118" s="15"/>
      <c r="C118" s="51" t="s">
        <v>75</v>
      </c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</row>
    <row r="119" spans="1:65">
      <c r="A119" s="15"/>
      <c r="C119" s="19" t="s">
        <v>72</v>
      </c>
      <c r="E119" s="62"/>
      <c r="F119" s="124">
        <v>0</v>
      </c>
      <c r="G119" s="124">
        <v>0</v>
      </c>
      <c r="H119" s="124">
        <v>0</v>
      </c>
      <c r="I119" s="124">
        <v>39944.806468245755</v>
      </c>
      <c r="J119" s="124">
        <v>38567.399348651074</v>
      </c>
      <c r="K119" s="124">
        <v>37189.992229056392</v>
      </c>
      <c r="L119" s="124">
        <v>35812.58510946171</v>
      </c>
      <c r="M119" s="124">
        <v>34435.177989867028</v>
      </c>
      <c r="N119" s="124">
        <v>33057.770870272347</v>
      </c>
      <c r="O119" s="124">
        <v>31680.363750677665</v>
      </c>
      <c r="P119" s="124">
        <v>30302.956631082983</v>
      </c>
      <c r="Q119" s="124">
        <v>28925.549511488302</v>
      </c>
      <c r="R119" s="124">
        <v>27548.14239189362</v>
      </c>
      <c r="S119" s="124">
        <v>26170.735272298938</v>
      </c>
      <c r="T119" s="124">
        <v>24793.328152704256</v>
      </c>
      <c r="U119" s="124">
        <v>23415.921033109575</v>
      </c>
      <c r="V119" s="124">
        <v>22038.513913514893</v>
      </c>
      <c r="W119" s="124">
        <v>20661.106793920211</v>
      </c>
      <c r="X119" s="124">
        <v>19283.699674325529</v>
      </c>
      <c r="Y119" s="124">
        <v>17906.292554730848</v>
      </c>
      <c r="Z119" s="124">
        <v>16528.885435136166</v>
      </c>
      <c r="AA119" s="124">
        <v>15151.478315541484</v>
      </c>
      <c r="AB119" s="124">
        <v>13774.071195946803</v>
      </c>
      <c r="AC119" s="124">
        <v>12396.664076352121</v>
      </c>
      <c r="AD119" s="124">
        <v>11019.256956757439</v>
      </c>
      <c r="AE119" s="124">
        <v>9641.8498371627575</v>
      </c>
      <c r="AF119" s="124">
        <v>8264.4427175680758</v>
      </c>
      <c r="AG119" s="124">
        <v>6887.035597973394</v>
      </c>
      <c r="AH119" s="124">
        <v>5509.6284783787123</v>
      </c>
      <c r="AI119" s="124">
        <v>4132.2213587840306</v>
      </c>
      <c r="AJ119" s="124">
        <v>2754.8142391893493</v>
      </c>
      <c r="AK119" s="124">
        <v>1377.4071195946681</v>
      </c>
      <c r="AL119" s="124">
        <v>-1.3187673175707459E-11</v>
      </c>
      <c r="AM119" s="124">
        <v>-1.3187673175707459E-11</v>
      </c>
      <c r="AN119" s="124">
        <v>-1.3187673175707459E-11</v>
      </c>
      <c r="AO119" s="124">
        <v>-1.3187673175707459E-11</v>
      </c>
      <c r="AP119" s="124">
        <v>-1.3187673175707459E-11</v>
      </c>
      <c r="AQ119" s="124">
        <v>-1.3187673175707459E-11</v>
      </c>
      <c r="AR119" s="124">
        <v>-1.3187673175707459E-11</v>
      </c>
      <c r="AS119" s="124">
        <v>-1.3187673175707459E-11</v>
      </c>
      <c r="AT119" s="124">
        <v>-1.3187673175707459E-11</v>
      </c>
      <c r="AU119" s="124">
        <v>-1.3187673175707459E-11</v>
      </c>
      <c r="AV119" s="124">
        <v>-1.3187673175707459E-11</v>
      </c>
      <c r="AW119" s="124">
        <v>-1.3187673175707459E-11</v>
      </c>
      <c r="AX119" s="124">
        <v>-1.3187673175707459E-11</v>
      </c>
      <c r="AY119" s="124">
        <v>-1.3187673175707459E-11</v>
      </c>
      <c r="AZ119" s="124">
        <v>-1.3187673175707459E-11</v>
      </c>
      <c r="BA119" s="124">
        <v>-1.3187673175707459E-11</v>
      </c>
      <c r="BB119" s="124">
        <v>-1.3187673175707459E-11</v>
      </c>
      <c r="BC119" s="124">
        <v>-1.3187673175707459E-11</v>
      </c>
      <c r="BD119" s="124">
        <v>-1.3187673175707459E-11</v>
      </c>
      <c r="BE119" s="124">
        <v>-1.3187673175707459E-11</v>
      </c>
      <c r="BF119" s="124">
        <v>-1.3187673175707459E-11</v>
      </c>
      <c r="BG119" s="125">
        <v>-1.3187673175707459E-11</v>
      </c>
    </row>
    <row r="120" spans="1:65">
      <c r="A120" s="15"/>
      <c r="C120" s="3" t="s">
        <v>76</v>
      </c>
      <c r="E120" s="126"/>
      <c r="F120" s="127">
        <v>0</v>
      </c>
      <c r="G120" s="127">
        <v>0</v>
      </c>
      <c r="H120" s="127">
        <v>41322.213587840437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9"/>
    </row>
    <row r="121" spans="1:65">
      <c r="A121" s="15"/>
      <c r="B121" s="113"/>
      <c r="C121" s="19" t="s">
        <v>73</v>
      </c>
      <c r="E121" s="64"/>
      <c r="F121" s="121">
        <v>0</v>
      </c>
      <c r="G121" s="121">
        <v>0</v>
      </c>
      <c r="H121" s="121">
        <v>1377.4071195946813</v>
      </c>
      <c r="I121" s="121">
        <v>1377.4071195946813</v>
      </c>
      <c r="J121" s="121">
        <v>1377.4071195946813</v>
      </c>
      <c r="K121" s="121">
        <v>1377.4071195946813</v>
      </c>
      <c r="L121" s="121">
        <v>1377.4071195946813</v>
      </c>
      <c r="M121" s="121">
        <v>1377.4071195946813</v>
      </c>
      <c r="N121" s="121">
        <v>1377.4071195946813</v>
      </c>
      <c r="O121" s="121">
        <v>1377.4071195946813</v>
      </c>
      <c r="P121" s="121">
        <v>1377.4071195946813</v>
      </c>
      <c r="Q121" s="121">
        <v>1377.4071195946813</v>
      </c>
      <c r="R121" s="121">
        <v>1377.4071195946813</v>
      </c>
      <c r="S121" s="121">
        <v>1377.4071195946813</v>
      </c>
      <c r="T121" s="121">
        <v>1377.4071195946813</v>
      </c>
      <c r="U121" s="121">
        <v>1377.4071195946813</v>
      </c>
      <c r="V121" s="121">
        <v>1377.4071195946813</v>
      </c>
      <c r="W121" s="121">
        <v>1377.4071195946813</v>
      </c>
      <c r="X121" s="121">
        <v>1377.4071195946813</v>
      </c>
      <c r="Y121" s="121">
        <v>1377.4071195946813</v>
      </c>
      <c r="Z121" s="121">
        <v>1377.4071195946813</v>
      </c>
      <c r="AA121" s="121">
        <v>1377.4071195946813</v>
      </c>
      <c r="AB121" s="121">
        <v>1377.4071195946813</v>
      </c>
      <c r="AC121" s="121">
        <v>1377.4071195946813</v>
      </c>
      <c r="AD121" s="121">
        <v>1377.4071195946813</v>
      </c>
      <c r="AE121" s="121">
        <v>1377.4071195946813</v>
      </c>
      <c r="AF121" s="121">
        <v>1377.4071195946813</v>
      </c>
      <c r="AG121" s="121">
        <v>1377.4071195946813</v>
      </c>
      <c r="AH121" s="121">
        <v>1377.4071195946813</v>
      </c>
      <c r="AI121" s="121">
        <v>1377.4071195946813</v>
      </c>
      <c r="AJ121" s="121">
        <v>1377.4071195946813</v>
      </c>
      <c r="AK121" s="121">
        <v>1377.4071195946813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1">
        <v>0</v>
      </c>
      <c r="AY121" s="121">
        <v>0</v>
      </c>
      <c r="AZ121" s="121">
        <v>0</v>
      </c>
      <c r="BA121" s="121">
        <v>0</v>
      </c>
      <c r="BB121" s="121">
        <v>0</v>
      </c>
      <c r="BC121" s="121">
        <v>0</v>
      </c>
      <c r="BD121" s="121">
        <v>0</v>
      </c>
      <c r="BE121" s="121">
        <v>0</v>
      </c>
      <c r="BF121" s="121">
        <v>0</v>
      </c>
      <c r="BG121" s="122">
        <v>0</v>
      </c>
    </row>
    <row r="122" spans="1:65">
      <c r="A122" s="15"/>
      <c r="C122" s="19" t="s">
        <v>74</v>
      </c>
      <c r="E122" s="13">
        <v>0</v>
      </c>
      <c r="F122" s="13">
        <v>0</v>
      </c>
      <c r="G122" s="13">
        <v>0</v>
      </c>
      <c r="H122" s="13">
        <v>39944.806468245755</v>
      </c>
      <c r="I122" s="13">
        <v>38567.399348651074</v>
      </c>
      <c r="J122" s="13">
        <v>37189.992229056392</v>
      </c>
      <c r="K122" s="13">
        <v>35812.58510946171</v>
      </c>
      <c r="L122" s="13">
        <v>34435.177989867028</v>
      </c>
      <c r="M122" s="13">
        <v>33057.770870272347</v>
      </c>
      <c r="N122" s="13">
        <v>31680.363750677665</v>
      </c>
      <c r="O122" s="13">
        <v>30302.956631082983</v>
      </c>
      <c r="P122" s="13">
        <v>28925.549511488302</v>
      </c>
      <c r="Q122" s="13">
        <v>27548.14239189362</v>
      </c>
      <c r="R122" s="13">
        <v>26170.735272298938</v>
      </c>
      <c r="S122" s="13">
        <v>24793.328152704256</v>
      </c>
      <c r="T122" s="13">
        <v>23415.921033109575</v>
      </c>
      <c r="U122" s="13">
        <v>22038.513913514893</v>
      </c>
      <c r="V122" s="13">
        <v>20661.106793920211</v>
      </c>
      <c r="W122" s="13">
        <v>19283.699674325529</v>
      </c>
      <c r="X122" s="13">
        <v>17906.292554730848</v>
      </c>
      <c r="Y122" s="13">
        <v>16528.885435136166</v>
      </c>
      <c r="Z122" s="13">
        <v>15151.478315541484</v>
      </c>
      <c r="AA122" s="13">
        <v>13774.071195946803</v>
      </c>
      <c r="AB122" s="13">
        <v>12396.664076352121</v>
      </c>
      <c r="AC122" s="13">
        <v>11019.256956757439</v>
      </c>
      <c r="AD122" s="13">
        <v>9641.8498371627575</v>
      </c>
      <c r="AE122" s="13">
        <v>8264.4427175680758</v>
      </c>
      <c r="AF122" s="13">
        <v>6887.035597973394</v>
      </c>
      <c r="AG122" s="13">
        <v>5509.6284783787123</v>
      </c>
      <c r="AH122" s="13">
        <v>4132.2213587840306</v>
      </c>
      <c r="AI122" s="13">
        <v>2754.8142391893493</v>
      </c>
      <c r="AJ122" s="13">
        <v>1377.4071195946681</v>
      </c>
      <c r="AK122" s="13">
        <v>-1.3187673175707459E-11</v>
      </c>
      <c r="AL122" s="13">
        <v>-1.3187673175707459E-11</v>
      </c>
      <c r="AM122" s="13">
        <v>-1.3187673175707459E-11</v>
      </c>
      <c r="AN122" s="13">
        <v>-1.3187673175707459E-11</v>
      </c>
      <c r="AO122" s="13">
        <v>-1.3187673175707459E-11</v>
      </c>
      <c r="AP122" s="13">
        <v>-1.3187673175707459E-11</v>
      </c>
      <c r="AQ122" s="13">
        <v>-1.3187673175707459E-11</v>
      </c>
      <c r="AR122" s="13">
        <v>-1.3187673175707459E-11</v>
      </c>
      <c r="AS122" s="13">
        <v>-1.3187673175707459E-11</v>
      </c>
      <c r="AT122" s="13">
        <v>-1.3187673175707459E-11</v>
      </c>
      <c r="AU122" s="13">
        <v>-1.3187673175707459E-11</v>
      </c>
      <c r="AV122" s="13">
        <v>-1.3187673175707459E-11</v>
      </c>
      <c r="AW122" s="13">
        <v>-1.3187673175707459E-11</v>
      </c>
      <c r="AX122" s="13">
        <v>-1.3187673175707459E-11</v>
      </c>
      <c r="AY122" s="13">
        <v>-1.3187673175707459E-11</v>
      </c>
      <c r="AZ122" s="13">
        <v>-1.3187673175707459E-11</v>
      </c>
      <c r="BA122" s="13">
        <v>-1.3187673175707459E-11</v>
      </c>
      <c r="BB122" s="13">
        <v>-1.3187673175707459E-11</v>
      </c>
      <c r="BC122" s="13">
        <v>-1.3187673175707459E-11</v>
      </c>
      <c r="BD122" s="13">
        <v>-1.3187673175707459E-11</v>
      </c>
      <c r="BE122" s="13">
        <v>-1.3187673175707459E-11</v>
      </c>
      <c r="BF122" s="13">
        <v>-1.3187673175707459E-11</v>
      </c>
      <c r="BG122" s="13">
        <v>-1.3187673175707459E-11</v>
      </c>
    </row>
    <row r="123" spans="1:65">
      <c r="A123" s="15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</row>
    <row r="124" spans="1:65">
      <c r="A124" s="15"/>
      <c r="C124" s="28" t="s">
        <v>77</v>
      </c>
      <c r="E124" s="32"/>
      <c r="F124" s="17">
        <v>0</v>
      </c>
      <c r="G124" s="17">
        <v>0</v>
      </c>
      <c r="H124" s="17">
        <v>1377.4071195946813</v>
      </c>
      <c r="I124" s="17">
        <v>1377.4071195946813</v>
      </c>
      <c r="J124" s="17">
        <v>1377.4071195946813</v>
      </c>
      <c r="K124" s="17">
        <v>1377.4071195946813</v>
      </c>
      <c r="L124" s="17">
        <v>1377.4071195946813</v>
      </c>
      <c r="M124" s="17">
        <v>1377.4071195946813</v>
      </c>
      <c r="N124" s="17">
        <v>1377.4071195946813</v>
      </c>
      <c r="O124" s="17">
        <v>1377.4071195946813</v>
      </c>
      <c r="P124" s="17">
        <v>1377.4071195946813</v>
      </c>
      <c r="Q124" s="17">
        <v>1377.4071195946813</v>
      </c>
      <c r="R124" s="17">
        <v>1377.4071195946813</v>
      </c>
      <c r="S124" s="17">
        <v>1377.4071195946813</v>
      </c>
      <c r="T124" s="17">
        <v>1377.4071195946813</v>
      </c>
      <c r="U124" s="17">
        <v>1377.4071195946813</v>
      </c>
      <c r="V124" s="17">
        <v>1377.4071195946813</v>
      </c>
      <c r="W124" s="17">
        <v>1377.4071195946813</v>
      </c>
      <c r="X124" s="17">
        <v>1377.4071195946813</v>
      </c>
      <c r="Y124" s="17">
        <v>1377.4071195946813</v>
      </c>
      <c r="Z124" s="17">
        <v>1377.4071195946813</v>
      </c>
      <c r="AA124" s="17">
        <v>1377.4071195946813</v>
      </c>
      <c r="AB124" s="17">
        <v>1377.4071195946813</v>
      </c>
      <c r="AC124" s="17">
        <v>1377.4071195946813</v>
      </c>
      <c r="AD124" s="17">
        <v>1377.4071195946813</v>
      </c>
      <c r="AE124" s="17">
        <v>1377.4071195946813</v>
      </c>
      <c r="AF124" s="17">
        <v>1377.4071195946813</v>
      </c>
      <c r="AG124" s="17">
        <v>1377.4071195946813</v>
      </c>
      <c r="AH124" s="17">
        <v>1377.4071195946813</v>
      </c>
      <c r="AI124" s="17">
        <v>1377.4071195946813</v>
      </c>
      <c r="AJ124" s="17">
        <v>1377.4071195946813</v>
      </c>
      <c r="AK124" s="17">
        <v>1377.4071195946813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8">
        <v>0</v>
      </c>
    </row>
    <row r="125" spans="1:65">
      <c r="A125" s="15"/>
      <c r="C125" s="2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1"/>
    </row>
    <row r="126" spans="1:65">
      <c r="A126" s="15"/>
      <c r="C126" s="28" t="s">
        <v>78</v>
      </c>
      <c r="E126" s="33"/>
      <c r="F126" s="30">
        <v>0</v>
      </c>
      <c r="G126" s="30">
        <v>0</v>
      </c>
      <c r="H126" s="30">
        <v>41322.213587840437</v>
      </c>
      <c r="I126" s="30">
        <v>41322.213587840437</v>
      </c>
      <c r="J126" s="30">
        <v>41322.213587840437</v>
      </c>
      <c r="K126" s="30">
        <v>41322.213587840437</v>
      </c>
      <c r="L126" s="30">
        <v>41322.213587840437</v>
      </c>
      <c r="M126" s="30">
        <v>41322.213587840437</v>
      </c>
      <c r="N126" s="30">
        <v>41322.213587840437</v>
      </c>
      <c r="O126" s="30">
        <v>41322.213587840437</v>
      </c>
      <c r="P126" s="30">
        <v>41322.213587840437</v>
      </c>
      <c r="Q126" s="30">
        <v>41322.213587840437</v>
      </c>
      <c r="R126" s="30">
        <v>41322.213587840437</v>
      </c>
      <c r="S126" s="30">
        <v>41322.213587840437</v>
      </c>
      <c r="T126" s="30">
        <v>41322.213587840437</v>
      </c>
      <c r="U126" s="30">
        <v>41322.213587840437</v>
      </c>
      <c r="V126" s="30">
        <v>41322.213587840437</v>
      </c>
      <c r="W126" s="30">
        <v>41322.213587840437</v>
      </c>
      <c r="X126" s="30">
        <v>41322.213587840437</v>
      </c>
      <c r="Y126" s="30">
        <v>41322.213587840437</v>
      </c>
      <c r="Z126" s="30">
        <v>41322.213587840437</v>
      </c>
      <c r="AA126" s="30">
        <v>41322.213587840437</v>
      </c>
      <c r="AB126" s="30">
        <v>41322.213587840437</v>
      </c>
      <c r="AC126" s="30">
        <v>41322.213587840437</v>
      </c>
      <c r="AD126" s="30">
        <v>41322.213587840437</v>
      </c>
      <c r="AE126" s="30">
        <v>41322.213587840437</v>
      </c>
      <c r="AF126" s="30">
        <v>41322.213587840437</v>
      </c>
      <c r="AG126" s="30">
        <v>41322.213587840437</v>
      </c>
      <c r="AH126" s="30">
        <v>41322.213587840437</v>
      </c>
      <c r="AI126" s="30">
        <v>41322.213587840437</v>
      </c>
      <c r="AJ126" s="30">
        <v>41322.213587840437</v>
      </c>
      <c r="AK126" s="30">
        <v>41322.213587840437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0">
        <v>0</v>
      </c>
      <c r="BA126" s="30">
        <v>0</v>
      </c>
      <c r="BB126" s="30">
        <v>0</v>
      </c>
      <c r="BC126" s="30">
        <v>0</v>
      </c>
      <c r="BD126" s="30">
        <v>0</v>
      </c>
      <c r="BE126" s="30">
        <v>0</v>
      </c>
      <c r="BF126" s="30">
        <v>0</v>
      </c>
      <c r="BG126" s="30">
        <v>0</v>
      </c>
    </row>
    <row r="127" spans="1:65">
      <c r="A127" s="15"/>
      <c r="C127" s="28" t="s">
        <v>79</v>
      </c>
      <c r="E127" s="33"/>
      <c r="F127" s="30">
        <v>0</v>
      </c>
      <c r="G127" s="30">
        <v>0</v>
      </c>
      <c r="H127" s="30">
        <v>1377.4071195946813</v>
      </c>
      <c r="I127" s="30">
        <v>2754.8142391893625</v>
      </c>
      <c r="J127" s="30">
        <v>4132.2213587840433</v>
      </c>
      <c r="K127" s="30">
        <v>5509.628478378725</v>
      </c>
      <c r="L127" s="30">
        <v>6887.0355979734068</v>
      </c>
      <c r="M127" s="30">
        <v>8264.4427175680885</v>
      </c>
      <c r="N127" s="30">
        <v>9641.8498371627702</v>
      </c>
      <c r="O127" s="30">
        <v>11019.256956757452</v>
      </c>
      <c r="P127" s="30">
        <v>12396.664076352134</v>
      </c>
      <c r="Q127" s="30">
        <v>13774.071195946815</v>
      </c>
      <c r="R127" s="30">
        <v>15151.478315541497</v>
      </c>
      <c r="S127" s="30">
        <v>16528.885435136177</v>
      </c>
      <c r="T127" s="30">
        <v>17906.292554730859</v>
      </c>
      <c r="U127" s="30">
        <v>19283.69967432554</v>
      </c>
      <c r="V127" s="30">
        <v>20661.106793920222</v>
      </c>
      <c r="W127" s="30">
        <v>22038.513913514904</v>
      </c>
      <c r="X127" s="30">
        <v>23415.921033109586</v>
      </c>
      <c r="Y127" s="30">
        <v>24793.328152704267</v>
      </c>
      <c r="Z127" s="30">
        <v>26170.735272298949</v>
      </c>
      <c r="AA127" s="30">
        <v>27548.142391893631</v>
      </c>
      <c r="AB127" s="30">
        <v>28925.549511488312</v>
      </c>
      <c r="AC127" s="30">
        <v>30302.956631082994</v>
      </c>
      <c r="AD127" s="30">
        <v>31680.363750677676</v>
      </c>
      <c r="AE127" s="30">
        <v>33057.770870272354</v>
      </c>
      <c r="AF127" s="30">
        <v>34435.177989867036</v>
      </c>
      <c r="AG127" s="30">
        <v>35812.585109461717</v>
      </c>
      <c r="AH127" s="30">
        <v>37189.992229056399</v>
      </c>
      <c r="AI127" s="30">
        <v>38567.399348651081</v>
      </c>
      <c r="AJ127" s="30">
        <v>39944.806468245763</v>
      </c>
      <c r="AK127" s="30">
        <v>41322.213587840444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0">
        <v>0</v>
      </c>
      <c r="BA127" s="30">
        <v>0</v>
      </c>
      <c r="BB127" s="30">
        <v>0</v>
      </c>
      <c r="BC127" s="30">
        <v>0</v>
      </c>
      <c r="BD127" s="30">
        <v>0</v>
      </c>
      <c r="BE127" s="30">
        <v>0</v>
      </c>
      <c r="BF127" s="30">
        <v>0</v>
      </c>
      <c r="BG127" s="30">
        <v>0</v>
      </c>
    </row>
    <row r="128" spans="1:65">
      <c r="A128" s="15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1"/>
    </row>
    <row r="129" spans="1:59">
      <c r="A129" s="15"/>
      <c r="C129" s="28" t="s">
        <v>80</v>
      </c>
      <c r="E129" s="34"/>
      <c r="F129" s="20">
        <v>0</v>
      </c>
      <c r="G129" s="20">
        <v>0</v>
      </c>
      <c r="H129" s="20">
        <v>39944.806468245755</v>
      </c>
      <c r="I129" s="20">
        <v>38567.399348651074</v>
      </c>
      <c r="J129" s="20">
        <v>37189.992229056392</v>
      </c>
      <c r="K129" s="20">
        <v>35812.58510946171</v>
      </c>
      <c r="L129" s="20">
        <v>34435.177989867028</v>
      </c>
      <c r="M129" s="20">
        <v>33057.770870272347</v>
      </c>
      <c r="N129" s="20">
        <v>31680.363750677665</v>
      </c>
      <c r="O129" s="20">
        <v>30302.956631082983</v>
      </c>
      <c r="P129" s="20">
        <v>28925.549511488302</v>
      </c>
      <c r="Q129" s="20">
        <v>27548.14239189362</v>
      </c>
      <c r="R129" s="20">
        <v>26170.735272298938</v>
      </c>
      <c r="S129" s="20">
        <v>24793.328152704256</v>
      </c>
      <c r="T129" s="20">
        <v>23415.921033109575</v>
      </c>
      <c r="U129" s="20">
        <v>22038.513913514893</v>
      </c>
      <c r="V129" s="20">
        <v>20661.106793920211</v>
      </c>
      <c r="W129" s="20">
        <v>19283.699674325529</v>
      </c>
      <c r="X129" s="20">
        <v>17906.292554730848</v>
      </c>
      <c r="Y129" s="20">
        <v>16528.885435136166</v>
      </c>
      <c r="Z129" s="20">
        <v>15151.478315541484</v>
      </c>
      <c r="AA129" s="20">
        <v>13774.071195946803</v>
      </c>
      <c r="AB129" s="20">
        <v>12396.664076352121</v>
      </c>
      <c r="AC129" s="20">
        <v>11019.256956757439</v>
      </c>
      <c r="AD129" s="20">
        <v>9641.8498371627575</v>
      </c>
      <c r="AE129" s="20">
        <v>8264.4427175680758</v>
      </c>
      <c r="AF129" s="20">
        <v>6887.035597973394</v>
      </c>
      <c r="AG129" s="20">
        <v>5509.6284783787123</v>
      </c>
      <c r="AH129" s="20">
        <v>4132.2213587840306</v>
      </c>
      <c r="AI129" s="20">
        <v>2754.8142391893493</v>
      </c>
      <c r="AJ129" s="20">
        <v>1377.4071195946681</v>
      </c>
      <c r="AK129" s="20">
        <v>-1.3187673175707459E-11</v>
      </c>
      <c r="AL129" s="20">
        <v>-1.3187673175707459E-11</v>
      </c>
      <c r="AM129" s="20">
        <v>-1.3187673175707459E-11</v>
      </c>
      <c r="AN129" s="20">
        <v>-1.3187673175707459E-11</v>
      </c>
      <c r="AO129" s="20">
        <v>-1.3187673175707459E-11</v>
      </c>
      <c r="AP129" s="20">
        <v>-1.3187673175707459E-11</v>
      </c>
      <c r="AQ129" s="20">
        <v>-1.3187673175707459E-11</v>
      </c>
      <c r="AR129" s="20">
        <v>-1.3187673175707459E-11</v>
      </c>
      <c r="AS129" s="20">
        <v>-1.3187673175707459E-11</v>
      </c>
      <c r="AT129" s="20">
        <v>-1.3187673175707459E-11</v>
      </c>
      <c r="AU129" s="20">
        <v>-1.3187673175707459E-11</v>
      </c>
      <c r="AV129" s="20">
        <v>-1.3187673175707459E-11</v>
      </c>
      <c r="AW129" s="20">
        <v>-1.3187673175707459E-11</v>
      </c>
      <c r="AX129" s="20">
        <v>-1.3187673175707459E-11</v>
      </c>
      <c r="AY129" s="20">
        <v>-1.3187673175707459E-11</v>
      </c>
      <c r="AZ129" s="20">
        <v>-1.3187673175707459E-11</v>
      </c>
      <c r="BA129" s="20">
        <v>-1.3187673175707459E-11</v>
      </c>
      <c r="BB129" s="20">
        <v>-1.3187673175707459E-11</v>
      </c>
      <c r="BC129" s="20">
        <v>-1.3187673175707459E-11</v>
      </c>
      <c r="BD129" s="20">
        <v>-1.3187673175707459E-11</v>
      </c>
      <c r="BE129" s="20">
        <v>-1.3187673175707459E-11</v>
      </c>
      <c r="BF129" s="20">
        <v>-1.3187673175707459E-11</v>
      </c>
      <c r="BG129" s="21">
        <v>-1.3187673175707459E-11</v>
      </c>
    </row>
    <row r="130" spans="1:59">
      <c r="A130" s="15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52"/>
      <c r="BD130" s="29"/>
      <c r="BE130" s="22"/>
      <c r="BF130" s="22"/>
      <c r="BG130" s="22"/>
    </row>
    <row r="131" spans="1:59" ht="18.75">
      <c r="A131" s="15"/>
      <c r="B131" s="192" t="s">
        <v>81</v>
      </c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2"/>
      <c r="BF131" s="22"/>
      <c r="BG131" s="22"/>
    </row>
    <row r="132" spans="1:59">
      <c r="A132" s="15"/>
      <c r="B132" s="131" t="s">
        <v>82</v>
      </c>
      <c r="C132" s="132"/>
      <c r="D132" s="132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2"/>
      <c r="BF132" s="22"/>
      <c r="BG132" s="22"/>
    </row>
    <row r="133" spans="1:59">
      <c r="A133" s="15"/>
      <c r="B133" s="133"/>
      <c r="C133" s="133"/>
      <c r="D133" s="133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2"/>
      <c r="BF133" s="22"/>
      <c r="BG133" s="22"/>
    </row>
    <row r="134" spans="1:59">
      <c r="A134" s="15"/>
      <c r="B134" s="133"/>
      <c r="C134" s="133" t="s">
        <v>19</v>
      </c>
      <c r="D134" s="133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70"/>
      <c r="BD134" s="29"/>
      <c r="BE134" s="22"/>
      <c r="BF134" s="22"/>
      <c r="BG134" s="22"/>
    </row>
    <row r="135" spans="1:59">
      <c r="A135" s="15"/>
      <c r="B135" s="133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8"/>
    </row>
    <row r="136" spans="1:59">
      <c r="A136" s="15"/>
      <c r="B136" s="133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3"/>
    </row>
    <row r="137" spans="1:59">
      <c r="A137" s="15"/>
      <c r="B137" s="133"/>
      <c r="C137" s="139">
        <v>2025</v>
      </c>
      <c r="D137" s="140">
        <v>41322.213587840437</v>
      </c>
      <c r="E137" s="130"/>
      <c r="F137" s="141"/>
      <c r="G137" s="144"/>
      <c r="H137" s="142">
        <v>1377.4071195946813</v>
      </c>
      <c r="I137" s="142">
        <v>1377.4071195946813</v>
      </c>
      <c r="J137" s="142">
        <v>1377.4071195946813</v>
      </c>
      <c r="K137" s="142">
        <v>1377.4071195946813</v>
      </c>
      <c r="L137" s="142">
        <v>1377.4071195946813</v>
      </c>
      <c r="M137" s="142">
        <v>1377.4071195946813</v>
      </c>
      <c r="N137" s="142">
        <v>1377.4071195946813</v>
      </c>
      <c r="O137" s="142">
        <v>1377.4071195946813</v>
      </c>
      <c r="P137" s="142">
        <v>1377.4071195946813</v>
      </c>
      <c r="Q137" s="142">
        <v>1377.4071195946813</v>
      </c>
      <c r="R137" s="142">
        <v>1377.4071195946813</v>
      </c>
      <c r="S137" s="142">
        <v>1377.4071195946813</v>
      </c>
      <c r="T137" s="142">
        <v>1377.4071195946813</v>
      </c>
      <c r="U137" s="142">
        <v>1377.4071195946813</v>
      </c>
      <c r="V137" s="142">
        <v>1377.4071195946813</v>
      </c>
      <c r="W137" s="142">
        <v>1377.4071195946813</v>
      </c>
      <c r="X137" s="142">
        <v>1377.4071195946813</v>
      </c>
      <c r="Y137" s="142">
        <v>1377.4071195946813</v>
      </c>
      <c r="Z137" s="142">
        <v>1377.4071195946813</v>
      </c>
      <c r="AA137" s="142">
        <v>1377.4071195946813</v>
      </c>
      <c r="AB137" s="142">
        <v>1377.4071195946813</v>
      </c>
      <c r="AC137" s="142">
        <v>1377.4071195946813</v>
      </c>
      <c r="AD137" s="142">
        <v>1377.4071195946813</v>
      </c>
      <c r="AE137" s="142">
        <v>1377.4071195946813</v>
      </c>
      <c r="AF137" s="142">
        <v>1377.4071195946813</v>
      </c>
      <c r="AG137" s="142">
        <v>1377.4071195946813</v>
      </c>
      <c r="AH137" s="142">
        <v>1377.4071195946813</v>
      </c>
      <c r="AI137" s="142">
        <v>1377.4071195946813</v>
      </c>
      <c r="AJ137" s="142">
        <v>1377.4071195946813</v>
      </c>
      <c r="AK137" s="142">
        <v>1377.4071195946813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/>
      <c r="AR137" s="142"/>
      <c r="AS137" s="142"/>
      <c r="AT137" s="142"/>
      <c r="AU137" s="142"/>
      <c r="AV137" s="142"/>
      <c r="AW137" s="142"/>
      <c r="AX137" s="142"/>
      <c r="AY137" s="142"/>
      <c r="AZ137" s="142"/>
      <c r="BA137" s="142"/>
      <c r="BB137" s="142"/>
      <c r="BC137" s="142"/>
      <c r="BD137" s="142"/>
      <c r="BE137" s="142"/>
      <c r="BF137" s="142"/>
      <c r="BG137" s="143"/>
    </row>
    <row r="138" spans="1:59">
      <c r="A138" s="15"/>
      <c r="B138" s="133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/>
      <c r="AS138" s="142"/>
      <c r="AT138" s="142"/>
      <c r="AU138" s="142"/>
      <c r="AV138" s="142"/>
      <c r="AW138" s="142"/>
      <c r="AX138" s="142"/>
      <c r="AY138" s="142"/>
      <c r="AZ138" s="142"/>
      <c r="BA138" s="142"/>
      <c r="BB138" s="142"/>
      <c r="BC138" s="142"/>
      <c r="BD138" s="142"/>
      <c r="BE138" s="142"/>
      <c r="BF138" s="142"/>
      <c r="BG138" s="143"/>
    </row>
    <row r="139" spans="1:59">
      <c r="A139" s="15"/>
      <c r="B139" s="133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3"/>
    </row>
    <row r="140" spans="1:59">
      <c r="A140" s="15"/>
      <c r="B140" s="133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3"/>
    </row>
    <row r="141" spans="1:59">
      <c r="A141" s="15"/>
      <c r="B141" s="133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3"/>
    </row>
    <row r="142" spans="1:59">
      <c r="A142" s="15"/>
      <c r="B142" s="133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/>
      <c r="AW142" s="142"/>
      <c r="AX142" s="142"/>
      <c r="AY142" s="142"/>
      <c r="AZ142" s="142"/>
      <c r="BA142" s="142"/>
      <c r="BB142" s="142"/>
      <c r="BC142" s="142"/>
      <c r="BD142" s="142"/>
      <c r="BE142" s="142"/>
      <c r="BF142" s="142"/>
      <c r="BG142" s="143"/>
    </row>
    <row r="143" spans="1:59">
      <c r="A143" s="15"/>
      <c r="B143" s="133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3"/>
    </row>
    <row r="144" spans="1:59">
      <c r="A144" s="15"/>
      <c r="B144" s="133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>
        <v>0</v>
      </c>
      <c r="AX144" s="142"/>
      <c r="AY144" s="142"/>
      <c r="AZ144" s="142"/>
      <c r="BA144" s="142"/>
      <c r="BB144" s="142"/>
      <c r="BC144" s="142"/>
      <c r="BD144" s="142"/>
      <c r="BE144" s="142"/>
      <c r="BF144" s="142"/>
      <c r="BG144" s="143"/>
    </row>
    <row r="145" spans="1:59">
      <c r="A145" s="15"/>
      <c r="B145" s="133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>
        <v>0</v>
      </c>
      <c r="AX145" s="142">
        <v>0</v>
      </c>
      <c r="AY145" s="142"/>
      <c r="AZ145" s="142"/>
      <c r="BA145" s="142"/>
      <c r="BB145" s="142"/>
      <c r="BC145" s="142"/>
      <c r="BD145" s="142"/>
      <c r="BE145" s="142"/>
      <c r="BF145" s="142"/>
      <c r="BG145" s="143"/>
    </row>
    <row r="146" spans="1:59">
      <c r="A146" s="15"/>
      <c r="B146" s="133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>
        <v>0</v>
      </c>
      <c r="AX146" s="142">
        <v>0</v>
      </c>
      <c r="AY146" s="142">
        <v>0</v>
      </c>
      <c r="AZ146" s="142"/>
      <c r="BA146" s="142"/>
      <c r="BB146" s="142"/>
      <c r="BC146" s="142"/>
      <c r="BD146" s="142"/>
      <c r="BE146" s="142"/>
      <c r="BF146" s="142"/>
      <c r="BG146" s="143"/>
    </row>
    <row r="147" spans="1:59">
      <c r="B147" s="133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>
        <v>0</v>
      </c>
      <c r="AX147" s="142">
        <v>0</v>
      </c>
      <c r="AY147" s="142">
        <v>0</v>
      </c>
      <c r="AZ147" s="142">
        <v>0</v>
      </c>
      <c r="BA147" s="142"/>
      <c r="BB147" s="142"/>
      <c r="BC147" s="142"/>
      <c r="BD147" s="142"/>
      <c r="BE147" s="142"/>
      <c r="BF147" s="142"/>
      <c r="BG147" s="143"/>
    </row>
    <row r="148" spans="1:59">
      <c r="B148" s="133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>
        <v>0</v>
      </c>
      <c r="AX148" s="142">
        <v>0</v>
      </c>
      <c r="AY148" s="142">
        <v>0</v>
      </c>
      <c r="AZ148" s="142">
        <v>0</v>
      </c>
      <c r="BA148" s="142">
        <v>0</v>
      </c>
      <c r="BB148" s="142"/>
      <c r="BC148" s="142"/>
      <c r="BD148" s="142"/>
      <c r="BE148" s="142"/>
      <c r="BF148" s="142"/>
      <c r="BG148" s="143"/>
    </row>
    <row r="149" spans="1:59">
      <c r="B149" s="133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>
        <v>0</v>
      </c>
      <c r="AX149" s="142">
        <v>0</v>
      </c>
      <c r="AY149" s="142">
        <v>0</v>
      </c>
      <c r="AZ149" s="142">
        <v>0</v>
      </c>
      <c r="BA149" s="142">
        <v>0</v>
      </c>
      <c r="BB149" s="142">
        <v>0</v>
      </c>
      <c r="BC149" s="142"/>
      <c r="BD149" s="142"/>
      <c r="BE149" s="142"/>
      <c r="BF149" s="142"/>
      <c r="BG149" s="143"/>
    </row>
    <row r="150" spans="1:59">
      <c r="B150" s="133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>
        <v>0</v>
      </c>
      <c r="AX150" s="142">
        <v>0</v>
      </c>
      <c r="AY150" s="142">
        <v>0</v>
      </c>
      <c r="AZ150" s="142">
        <v>0</v>
      </c>
      <c r="BA150" s="142">
        <v>0</v>
      </c>
      <c r="BB150" s="142">
        <v>0</v>
      </c>
      <c r="BC150" s="142">
        <v>0</v>
      </c>
      <c r="BD150" s="142"/>
      <c r="BE150" s="142"/>
      <c r="BF150" s="142"/>
      <c r="BG150" s="143"/>
    </row>
    <row r="151" spans="1:59">
      <c r="B151" s="133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>
        <v>0</v>
      </c>
      <c r="AX151" s="142">
        <v>0</v>
      </c>
      <c r="AY151" s="142">
        <v>0</v>
      </c>
      <c r="AZ151" s="142">
        <v>0</v>
      </c>
      <c r="BA151" s="142">
        <v>0</v>
      </c>
      <c r="BB151" s="142">
        <v>0</v>
      </c>
      <c r="BC151" s="142">
        <v>0</v>
      </c>
      <c r="BD151" s="142">
        <v>0</v>
      </c>
      <c r="BE151" s="142"/>
      <c r="BF151" s="142"/>
      <c r="BG151" s="143"/>
    </row>
    <row r="152" spans="1:59">
      <c r="B152" s="133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>
        <v>0</v>
      </c>
      <c r="AX152" s="142">
        <v>0</v>
      </c>
      <c r="AY152" s="142">
        <v>0</v>
      </c>
      <c r="AZ152" s="142">
        <v>0</v>
      </c>
      <c r="BA152" s="142">
        <v>0</v>
      </c>
      <c r="BB152" s="142">
        <v>0</v>
      </c>
      <c r="BC152" s="142">
        <v>0</v>
      </c>
      <c r="BD152" s="142">
        <v>0</v>
      </c>
      <c r="BE152" s="142">
        <v>0</v>
      </c>
      <c r="BF152" s="142"/>
      <c r="BG152" s="143"/>
    </row>
    <row r="153" spans="1:59">
      <c r="B153" s="133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>
        <v>0</v>
      </c>
      <c r="AX153" s="142">
        <v>0</v>
      </c>
      <c r="AY153" s="142">
        <v>0</v>
      </c>
      <c r="AZ153" s="142">
        <v>0</v>
      </c>
      <c r="BA153" s="142">
        <v>0</v>
      </c>
      <c r="BB153" s="142">
        <v>0</v>
      </c>
      <c r="BC153" s="142">
        <v>0</v>
      </c>
      <c r="BD153" s="142">
        <v>0</v>
      </c>
      <c r="BE153" s="142">
        <v>0</v>
      </c>
      <c r="BF153" s="142">
        <v>0</v>
      </c>
      <c r="BG153" s="143"/>
    </row>
    <row r="154" spans="1:59">
      <c r="B154" s="133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2">
        <v>0</v>
      </c>
      <c r="AY154" s="142">
        <v>0</v>
      </c>
      <c r="AZ154" s="142">
        <v>0</v>
      </c>
      <c r="BA154" s="142">
        <v>0</v>
      </c>
      <c r="BB154" s="142">
        <v>0</v>
      </c>
      <c r="BC154" s="142">
        <v>0</v>
      </c>
      <c r="BD154" s="142">
        <v>0</v>
      </c>
      <c r="BE154" s="142">
        <v>0</v>
      </c>
      <c r="BF154" s="142">
        <v>0</v>
      </c>
      <c r="BG154" s="143">
        <v>0</v>
      </c>
    </row>
    <row r="155" spans="1:59">
      <c r="B155" s="133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50"/>
    </row>
    <row r="156" spans="1:59"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2"/>
      <c r="BE156" s="22"/>
      <c r="BF156" s="22"/>
      <c r="BG156" s="22"/>
    </row>
    <row r="157" spans="1:59" ht="18.75">
      <c r="B157" s="49" t="s">
        <v>84</v>
      </c>
      <c r="C157" s="113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2"/>
      <c r="BE157" s="22"/>
      <c r="BF157" s="22"/>
      <c r="BG157" s="22"/>
    </row>
    <row r="158" spans="1:59"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2"/>
      <c r="BE158" s="22"/>
      <c r="BF158" s="22"/>
      <c r="BG158" s="22"/>
    </row>
    <row r="159" spans="1:59">
      <c r="A159" s="51"/>
      <c r="B159" s="15"/>
      <c r="C159" s="51" t="s">
        <v>85</v>
      </c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2"/>
      <c r="BE159" s="22"/>
      <c r="BF159" s="22"/>
      <c r="BG159" s="22"/>
    </row>
    <row r="160" spans="1:59">
      <c r="A160" s="51"/>
      <c r="B160" s="51"/>
      <c r="C160" s="19" t="s">
        <v>72</v>
      </c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22"/>
      <c r="BF160" s="22"/>
      <c r="BG160" s="22"/>
    </row>
    <row r="161" spans="1:59">
      <c r="C161" s="19" t="s">
        <v>73</v>
      </c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1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22"/>
      <c r="BF161" s="22"/>
      <c r="BG161" s="22"/>
    </row>
    <row r="162" spans="1:59">
      <c r="A162" s="113"/>
      <c r="B162" s="113"/>
      <c r="C162" s="19" t="s">
        <v>74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22"/>
      <c r="BF162" s="22"/>
      <c r="BG162" s="22"/>
    </row>
    <row r="163" spans="1:59"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22"/>
      <c r="BF163" s="22"/>
      <c r="BG163" s="22"/>
    </row>
    <row r="164" spans="1:59">
      <c r="A164" s="51"/>
      <c r="B164" s="15"/>
      <c r="C164" s="51" t="s">
        <v>86</v>
      </c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22"/>
      <c r="BF164" s="22"/>
      <c r="BG164" s="22"/>
    </row>
    <row r="165" spans="1:59">
      <c r="C165" s="19" t="s">
        <v>72</v>
      </c>
      <c r="E165" s="32"/>
      <c r="F165" s="124">
        <v>0</v>
      </c>
      <c r="G165" s="124">
        <v>0</v>
      </c>
      <c r="H165" s="124">
        <v>0</v>
      </c>
      <c r="I165" s="124">
        <v>39514.366743372419</v>
      </c>
      <c r="J165" s="124">
        <v>36060.036298496896</v>
      </c>
      <c r="K165" s="124">
        <v>32913.969566986663</v>
      </c>
      <c r="L165" s="124">
        <v>30046.827777194354</v>
      </c>
      <c r="M165" s="124">
        <v>27434.64404523902</v>
      </c>
      <c r="N165" s="124">
        <v>25055.517597919108</v>
      </c>
      <c r="O165" s="124">
        <v>22826.597396990994</v>
      </c>
      <c r="P165" s="124">
        <v>20673.296846928628</v>
      </c>
      <c r="Q165" s="124">
        <v>18530.326850263224</v>
      </c>
      <c r="R165" s="124">
        <v>16389.629575345149</v>
      </c>
      <c r="S165" s="124">
        <v>14246.659578679744</v>
      </c>
      <c r="T165" s="124">
        <v>12105.962303761671</v>
      </c>
      <c r="U165" s="124">
        <v>9962.992307096265</v>
      </c>
      <c r="V165" s="124">
        <v>7822.2950321781918</v>
      </c>
      <c r="W165" s="124">
        <v>5679.3250355127866</v>
      </c>
      <c r="X165" s="124">
        <v>4148.1304110153596</v>
      </c>
      <c r="Y165" s="124">
        <v>3226.2318258706396</v>
      </c>
      <c r="Z165" s="124">
        <v>2304.5398517938588</v>
      </c>
      <c r="AA165" s="124">
        <v>1382.6412666491387</v>
      </c>
      <c r="AB165" s="124">
        <v>460.94929257235788</v>
      </c>
      <c r="AC165" s="124">
        <v>-2.2168933355715126E-12</v>
      </c>
      <c r="AD165" s="124">
        <v>-2.2168933355715126E-12</v>
      </c>
      <c r="AE165" s="124">
        <v>-2.2168933355715126E-12</v>
      </c>
      <c r="AF165" s="124">
        <v>-2.2168933355715126E-12</v>
      </c>
      <c r="AG165" s="124">
        <v>-2.2168933355715126E-12</v>
      </c>
      <c r="AH165" s="124">
        <v>-2.2168933355715126E-12</v>
      </c>
      <c r="AI165" s="124">
        <v>-2.2168933355715126E-12</v>
      </c>
      <c r="AJ165" s="124">
        <v>-2.2168933355715126E-12</v>
      </c>
      <c r="AK165" s="124">
        <v>-2.2168933355715126E-12</v>
      </c>
      <c r="AL165" s="124">
        <v>-2.2168933355715126E-12</v>
      </c>
      <c r="AM165" s="124">
        <v>-2.2168933355715126E-12</v>
      </c>
      <c r="AN165" s="124">
        <v>-2.2168933355715126E-12</v>
      </c>
      <c r="AO165" s="124">
        <v>-2.2168933355715126E-12</v>
      </c>
      <c r="AP165" s="124">
        <v>-2.2168933355715126E-12</v>
      </c>
      <c r="AQ165" s="124">
        <v>-2.2168933355715126E-12</v>
      </c>
      <c r="AR165" s="124">
        <v>-2.2168933355715126E-12</v>
      </c>
      <c r="AS165" s="124">
        <v>-2.2168933355715126E-12</v>
      </c>
      <c r="AT165" s="125">
        <v>-2.2168933355715126E-12</v>
      </c>
      <c r="AU165" s="9"/>
      <c r="AV165" s="9"/>
      <c r="AW165" s="9"/>
      <c r="AX165" s="9"/>
      <c r="AY165" s="9"/>
      <c r="AZ165" s="9"/>
      <c r="BA165" s="9"/>
      <c r="BB165" s="9"/>
      <c r="BC165" s="9"/>
      <c r="BD165" s="8"/>
      <c r="BE165" s="22"/>
      <c r="BF165" s="22"/>
      <c r="BG165" s="22"/>
    </row>
    <row r="166" spans="1:59">
      <c r="C166" s="3" t="s">
        <v>76</v>
      </c>
      <c r="E166" s="33"/>
      <c r="F166" s="127">
        <v>0</v>
      </c>
      <c r="G166" s="127">
        <v>0</v>
      </c>
      <c r="H166" s="127">
        <v>41322.213587840437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1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22"/>
      <c r="BF166" s="22"/>
      <c r="BG166" s="22"/>
    </row>
    <row r="167" spans="1:59">
      <c r="A167" s="113"/>
      <c r="B167" s="113"/>
      <c r="C167" s="19" t="s">
        <v>73</v>
      </c>
      <c r="E167" s="34"/>
      <c r="F167" s="20">
        <v>0</v>
      </c>
      <c r="G167" s="121">
        <v>0</v>
      </c>
      <c r="H167" s="121">
        <v>1807.8468444680191</v>
      </c>
      <c r="I167" s="121">
        <v>3454.3304448755216</v>
      </c>
      <c r="J167" s="121">
        <v>3146.0667315102319</v>
      </c>
      <c r="K167" s="121">
        <v>2867.1417897923088</v>
      </c>
      <c r="L167" s="121">
        <v>2612.1837319553329</v>
      </c>
      <c r="M167" s="121">
        <v>2379.126447319913</v>
      </c>
      <c r="N167" s="121">
        <v>2228.9202009281134</v>
      </c>
      <c r="O167" s="121">
        <v>2153.3005500623653</v>
      </c>
      <c r="P167" s="121">
        <v>2142.9699966654052</v>
      </c>
      <c r="Q167" s="121">
        <v>2140.6972749180736</v>
      </c>
      <c r="R167" s="121">
        <v>2142.9699966654052</v>
      </c>
      <c r="S167" s="121">
        <v>2140.6972749180736</v>
      </c>
      <c r="T167" s="121">
        <v>2142.9699966654052</v>
      </c>
      <c r="U167" s="121">
        <v>2140.6972749180736</v>
      </c>
      <c r="V167" s="121">
        <v>2142.9699966654052</v>
      </c>
      <c r="W167" s="121">
        <v>1531.1946244974272</v>
      </c>
      <c r="X167" s="121">
        <v>921.89858514472019</v>
      </c>
      <c r="Y167" s="121">
        <v>921.69197407678087</v>
      </c>
      <c r="Z167" s="121">
        <v>921.89858514472019</v>
      </c>
      <c r="AA167" s="121">
        <v>921.69197407678087</v>
      </c>
      <c r="AB167" s="121">
        <v>460.94929257236009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2">
        <v>0</v>
      </c>
      <c r="AU167" s="9"/>
      <c r="AV167" s="9"/>
      <c r="AW167" s="9"/>
      <c r="AX167" s="9"/>
      <c r="AY167" s="9"/>
      <c r="AZ167" s="9"/>
      <c r="BA167" s="9"/>
      <c r="BB167" s="9"/>
      <c r="BC167" s="9"/>
      <c r="BD167" s="8"/>
      <c r="BE167" s="22"/>
      <c r="BF167" s="22"/>
      <c r="BG167" s="22"/>
    </row>
    <row r="168" spans="1:59">
      <c r="C168" s="19" t="s">
        <v>74</v>
      </c>
      <c r="E168" s="29">
        <v>0</v>
      </c>
      <c r="F168" s="29">
        <v>0</v>
      </c>
      <c r="G168" s="29">
        <v>0</v>
      </c>
      <c r="H168" s="29">
        <v>39514.366743372419</v>
      </c>
      <c r="I168" s="29">
        <v>36060.036298496896</v>
      </c>
      <c r="J168" s="29">
        <v>32913.969566986663</v>
      </c>
      <c r="K168" s="29">
        <v>30046.827777194354</v>
      </c>
      <c r="L168" s="29">
        <v>27434.64404523902</v>
      </c>
      <c r="M168" s="29">
        <v>25055.517597919108</v>
      </c>
      <c r="N168" s="29">
        <v>22826.597396990994</v>
      </c>
      <c r="O168" s="29">
        <v>20673.296846928628</v>
      </c>
      <c r="P168" s="29">
        <v>18530.326850263224</v>
      </c>
      <c r="Q168" s="29">
        <v>16389.629575345149</v>
      </c>
      <c r="R168" s="29">
        <v>14246.659578679744</v>
      </c>
      <c r="S168" s="29">
        <v>12105.962303761671</v>
      </c>
      <c r="T168" s="29">
        <v>9962.992307096265</v>
      </c>
      <c r="U168" s="29">
        <v>7822.2950321781918</v>
      </c>
      <c r="V168" s="29">
        <v>5679.3250355127866</v>
      </c>
      <c r="W168" s="29">
        <v>4148.1304110153596</v>
      </c>
      <c r="X168" s="29">
        <v>3226.2318258706396</v>
      </c>
      <c r="Y168" s="29">
        <v>2304.5398517938588</v>
      </c>
      <c r="Z168" s="29">
        <v>1382.6412666491387</v>
      </c>
      <c r="AA168" s="29">
        <v>460.94929257235788</v>
      </c>
      <c r="AB168" s="29">
        <v>-2.2168933355715126E-12</v>
      </c>
      <c r="AC168" s="29">
        <v>-2.2168933355715126E-12</v>
      </c>
      <c r="AD168" s="29">
        <v>-2.2168933355715126E-12</v>
      </c>
      <c r="AE168" s="29">
        <v>-2.2168933355715126E-12</v>
      </c>
      <c r="AF168" s="29">
        <v>-2.2168933355715126E-12</v>
      </c>
      <c r="AG168" s="29">
        <v>-2.2168933355715126E-12</v>
      </c>
      <c r="AH168" s="29">
        <v>-2.2168933355715126E-12</v>
      </c>
      <c r="AI168" s="29">
        <v>-2.2168933355715126E-12</v>
      </c>
      <c r="AJ168" s="29">
        <v>-2.2168933355715126E-12</v>
      </c>
      <c r="AK168" s="29">
        <v>-2.2168933355715126E-12</v>
      </c>
      <c r="AL168" s="29">
        <v>-2.2168933355715126E-12</v>
      </c>
      <c r="AM168" s="29">
        <v>-2.2168933355715126E-12</v>
      </c>
      <c r="AN168" s="29">
        <v>-2.2168933355715126E-12</v>
      </c>
      <c r="AO168" s="29">
        <v>-2.2168933355715126E-12</v>
      </c>
      <c r="AP168" s="29">
        <v>-2.2168933355715126E-12</v>
      </c>
      <c r="AQ168" s="29">
        <v>-2.2168933355715126E-12</v>
      </c>
      <c r="AR168" s="29">
        <v>-2.2168933355715126E-12</v>
      </c>
      <c r="AS168" s="29">
        <v>-2.2168933355715126E-12</v>
      </c>
      <c r="AT168" s="29">
        <v>-2.2168933355715126E-12</v>
      </c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22"/>
      <c r="BF168" s="22"/>
      <c r="BG168" s="22"/>
    </row>
    <row r="169" spans="1:59"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22"/>
      <c r="BF169" s="22"/>
      <c r="BG169" s="22"/>
    </row>
    <row r="170" spans="1:59">
      <c r="A170" s="28"/>
      <c r="B170" s="15"/>
      <c r="C170" s="28" t="s">
        <v>87</v>
      </c>
      <c r="E170" s="32"/>
      <c r="F170" s="151">
        <v>0</v>
      </c>
      <c r="G170" s="151">
        <v>0</v>
      </c>
      <c r="H170" s="151">
        <v>1807.8468444680191</v>
      </c>
      <c r="I170" s="151">
        <v>3454.3304448755216</v>
      </c>
      <c r="J170" s="151">
        <v>3146.0667315102319</v>
      </c>
      <c r="K170" s="151">
        <v>2867.1417897923088</v>
      </c>
      <c r="L170" s="151">
        <v>2612.1837319553329</v>
      </c>
      <c r="M170" s="151">
        <v>2379.126447319913</v>
      </c>
      <c r="N170" s="151">
        <v>2228.9202009281134</v>
      </c>
      <c r="O170" s="151">
        <v>2153.3005500623653</v>
      </c>
      <c r="P170" s="151">
        <v>2142.9699966654052</v>
      </c>
      <c r="Q170" s="151">
        <v>2140.6972749180736</v>
      </c>
      <c r="R170" s="151">
        <v>2142.9699966654052</v>
      </c>
      <c r="S170" s="151">
        <v>2140.6972749180736</v>
      </c>
      <c r="T170" s="151">
        <v>2142.9699966654052</v>
      </c>
      <c r="U170" s="151">
        <v>2140.6972749180736</v>
      </c>
      <c r="V170" s="151">
        <v>2142.9699966654052</v>
      </c>
      <c r="W170" s="151">
        <v>1531.1946244974272</v>
      </c>
      <c r="X170" s="151">
        <v>921.89858514472019</v>
      </c>
      <c r="Y170" s="151">
        <v>921.69197407678087</v>
      </c>
      <c r="Z170" s="151">
        <v>921.89858514472019</v>
      </c>
      <c r="AA170" s="151">
        <v>921.69197407678087</v>
      </c>
      <c r="AB170" s="151">
        <v>460.94929257236009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2">
        <v>0</v>
      </c>
      <c r="AU170" s="7"/>
      <c r="AV170" s="7"/>
      <c r="AW170" s="7"/>
      <c r="AX170" s="7"/>
      <c r="AY170" s="7"/>
      <c r="AZ170" s="7"/>
      <c r="BA170" s="7"/>
      <c r="BB170" s="7"/>
      <c r="BC170" s="7"/>
      <c r="BD170" s="8"/>
      <c r="BE170" s="22"/>
      <c r="BF170" s="22"/>
      <c r="BG170" s="22"/>
    </row>
    <row r="171" spans="1:59">
      <c r="B171" s="15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1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22"/>
      <c r="BF171" s="22"/>
      <c r="BG171" s="22"/>
    </row>
    <row r="172" spans="1:59">
      <c r="A172" s="28"/>
      <c r="B172" s="15"/>
      <c r="C172" s="28" t="s">
        <v>88</v>
      </c>
      <c r="E172" s="34">
        <v>0</v>
      </c>
      <c r="F172" s="20">
        <v>0</v>
      </c>
      <c r="G172" s="20">
        <v>0</v>
      </c>
      <c r="H172" s="20">
        <v>39514.366743372419</v>
      </c>
      <c r="I172" s="20">
        <v>36060.036298496896</v>
      </c>
      <c r="J172" s="20">
        <v>32913.969566986663</v>
      </c>
      <c r="K172" s="20">
        <v>30046.827777194354</v>
      </c>
      <c r="L172" s="20">
        <v>27434.64404523902</v>
      </c>
      <c r="M172" s="20">
        <v>25055.517597919108</v>
      </c>
      <c r="N172" s="20">
        <v>22826.597396990994</v>
      </c>
      <c r="O172" s="20">
        <v>20673.296846928628</v>
      </c>
      <c r="P172" s="20">
        <v>18530.326850263224</v>
      </c>
      <c r="Q172" s="20">
        <v>16389.629575345149</v>
      </c>
      <c r="R172" s="20">
        <v>14246.659578679744</v>
      </c>
      <c r="S172" s="20">
        <v>12105.962303761671</v>
      </c>
      <c r="T172" s="20">
        <v>9962.992307096265</v>
      </c>
      <c r="U172" s="20">
        <v>7822.2950321781918</v>
      </c>
      <c r="V172" s="20">
        <v>5679.3250355127866</v>
      </c>
      <c r="W172" s="20">
        <v>4148.1304110153596</v>
      </c>
      <c r="X172" s="20">
        <v>3226.2318258706396</v>
      </c>
      <c r="Y172" s="20">
        <v>2304.5398517938588</v>
      </c>
      <c r="Z172" s="20">
        <v>1382.6412666491387</v>
      </c>
      <c r="AA172" s="20">
        <v>460.94929257235788</v>
      </c>
      <c r="AB172" s="20">
        <v>-2.2168933355715126E-12</v>
      </c>
      <c r="AC172" s="20">
        <v>-2.2168933355715126E-12</v>
      </c>
      <c r="AD172" s="20">
        <v>-2.2168933355715126E-12</v>
      </c>
      <c r="AE172" s="20">
        <v>-2.2168933355715126E-12</v>
      </c>
      <c r="AF172" s="20">
        <v>-2.2168933355715126E-12</v>
      </c>
      <c r="AG172" s="20">
        <v>-2.2168933355715126E-12</v>
      </c>
      <c r="AH172" s="20">
        <v>-2.2168933355715126E-12</v>
      </c>
      <c r="AI172" s="20">
        <v>-2.2168933355715126E-12</v>
      </c>
      <c r="AJ172" s="20">
        <v>-2.2168933355715126E-12</v>
      </c>
      <c r="AK172" s="20">
        <v>-2.2168933355715126E-12</v>
      </c>
      <c r="AL172" s="20">
        <v>-2.2168933355715126E-12</v>
      </c>
      <c r="AM172" s="20">
        <v>-2.2168933355715126E-12</v>
      </c>
      <c r="AN172" s="20">
        <v>-2.2168933355715126E-12</v>
      </c>
      <c r="AO172" s="20">
        <v>-2.2168933355715126E-12</v>
      </c>
      <c r="AP172" s="20">
        <v>-2.2168933355715126E-12</v>
      </c>
      <c r="AQ172" s="20">
        <v>-2.2168933355715126E-12</v>
      </c>
      <c r="AR172" s="20">
        <v>-2.2168933355715126E-12</v>
      </c>
      <c r="AS172" s="20">
        <v>-2.2168933355715126E-12</v>
      </c>
      <c r="AT172" s="21">
        <v>-2.2168933355715126E-12</v>
      </c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22"/>
      <c r="BF172" s="22"/>
      <c r="BG172" s="22"/>
    </row>
    <row r="173" spans="1:59"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22"/>
      <c r="BF173" s="22"/>
      <c r="BG173" s="22"/>
    </row>
    <row r="174" spans="1:59" ht="15.75">
      <c r="B174" s="188" t="s">
        <v>89</v>
      </c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22"/>
      <c r="BF174" s="22"/>
      <c r="BG174" s="22"/>
    </row>
    <row r="175" spans="1:59">
      <c r="B175" s="133"/>
      <c r="C175" s="133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22"/>
      <c r="BF175" s="22"/>
      <c r="BG175" s="22"/>
    </row>
    <row r="176" spans="1:59">
      <c r="B176" s="133"/>
      <c r="C176" s="133" t="s">
        <v>19</v>
      </c>
      <c r="D176" s="133" t="s">
        <v>83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22"/>
      <c r="BF176" s="22"/>
      <c r="BG176" s="22"/>
    </row>
    <row r="177" spans="1:59">
      <c r="B177" s="133"/>
      <c r="C177" s="134">
        <v>2023</v>
      </c>
      <c r="D177" s="135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5"/>
      <c r="AU177" s="9"/>
      <c r="AV177" s="9"/>
      <c r="AW177" s="9"/>
      <c r="AX177" s="9"/>
      <c r="AY177" s="9"/>
      <c r="AZ177" s="9"/>
      <c r="BA177" s="9"/>
      <c r="BB177" s="9"/>
      <c r="BC177" s="9"/>
      <c r="BD177" s="8"/>
      <c r="BE177" s="22"/>
      <c r="BF177" s="22"/>
      <c r="BG177" s="22"/>
    </row>
    <row r="178" spans="1:59">
      <c r="B178" s="133"/>
      <c r="C178" s="139">
        <v>2024</v>
      </c>
      <c r="D178" s="140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3"/>
      <c r="AU178" s="256"/>
      <c r="AV178" s="256"/>
      <c r="AW178" s="256"/>
      <c r="AX178" s="256"/>
      <c r="AY178" s="256"/>
      <c r="AZ178" s="256"/>
      <c r="BA178" s="256"/>
      <c r="BB178" s="256"/>
      <c r="BC178" s="256"/>
      <c r="BD178" s="8"/>
      <c r="BE178" s="22"/>
      <c r="BF178" s="22"/>
      <c r="BG178" s="22"/>
    </row>
    <row r="179" spans="1:59">
      <c r="A179" s="15"/>
      <c r="B179" s="133"/>
      <c r="C179" s="139">
        <v>2025</v>
      </c>
      <c r="D179" s="140">
        <v>41322.213587840437</v>
      </c>
      <c r="E179" s="29"/>
      <c r="F179" s="141"/>
      <c r="G179" s="144"/>
      <c r="H179" s="142">
        <v>1807.8468444680191</v>
      </c>
      <c r="I179" s="142">
        <v>3454.3304448755216</v>
      </c>
      <c r="J179" s="142">
        <v>3146.0667315102319</v>
      </c>
      <c r="K179" s="127">
        <v>2867.1417897923088</v>
      </c>
      <c r="L179" s="127">
        <v>2612.1837319553329</v>
      </c>
      <c r="M179" s="127">
        <v>2379.126447319913</v>
      </c>
      <c r="N179" s="127">
        <v>2228.9202009281134</v>
      </c>
      <c r="O179" s="127">
        <v>2153.3005500623653</v>
      </c>
      <c r="P179" s="127">
        <v>2142.9699966654052</v>
      </c>
      <c r="Q179" s="127">
        <v>2140.6972749180736</v>
      </c>
      <c r="R179" s="127">
        <v>2142.9699966654052</v>
      </c>
      <c r="S179" s="127">
        <v>2140.6972749180736</v>
      </c>
      <c r="T179" s="127">
        <v>2142.9699966654052</v>
      </c>
      <c r="U179" s="127">
        <v>2140.6972749180736</v>
      </c>
      <c r="V179" s="127">
        <v>2142.9699966654052</v>
      </c>
      <c r="W179" s="127">
        <v>1531.1946244974272</v>
      </c>
      <c r="X179" s="127">
        <v>921.89858514472019</v>
      </c>
      <c r="Y179" s="127">
        <v>921.69197407678087</v>
      </c>
      <c r="Z179" s="127">
        <v>921.89858514472019</v>
      </c>
      <c r="AA179" s="127">
        <v>921.69197407678087</v>
      </c>
      <c r="AB179" s="127">
        <v>460.94929257236009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9"/>
      <c r="AU179" s="9"/>
      <c r="AV179" s="9"/>
      <c r="AW179" s="9"/>
      <c r="AX179" s="9"/>
      <c r="AY179" s="9"/>
      <c r="AZ179" s="9"/>
      <c r="BA179" s="9"/>
      <c r="BB179" s="9"/>
      <c r="BC179" s="9"/>
      <c r="BD179" s="8"/>
      <c r="BE179" s="22"/>
      <c r="BF179" s="22"/>
      <c r="BG179" s="22"/>
    </row>
    <row r="180" spans="1:59">
      <c r="A180" s="15"/>
      <c r="B180" s="133"/>
      <c r="C180" s="139">
        <v>2026</v>
      </c>
      <c r="D180" s="140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9"/>
      <c r="AU180" s="9"/>
      <c r="AV180" s="9"/>
      <c r="AW180" s="9"/>
      <c r="AX180" s="9"/>
      <c r="AY180" s="9"/>
      <c r="AZ180" s="9"/>
      <c r="BA180" s="9"/>
      <c r="BB180" s="9"/>
      <c r="BC180" s="9"/>
      <c r="BD180" s="8"/>
      <c r="BE180" s="22"/>
      <c r="BF180" s="22"/>
      <c r="BG180" s="22"/>
    </row>
    <row r="181" spans="1:59">
      <c r="A181" s="15"/>
      <c r="B181" s="133"/>
      <c r="C181" s="139">
        <v>2027</v>
      </c>
      <c r="D181" s="140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9"/>
      <c r="AU181" s="9"/>
      <c r="AV181" s="9"/>
      <c r="AW181" s="9"/>
      <c r="AX181" s="9"/>
      <c r="AY181" s="9"/>
      <c r="AZ181" s="9"/>
      <c r="BA181" s="9"/>
      <c r="BB181" s="9"/>
      <c r="BC181" s="9"/>
      <c r="BD181" s="8"/>
      <c r="BE181" s="22"/>
      <c r="BF181" s="22"/>
      <c r="BG181" s="22"/>
    </row>
    <row r="182" spans="1:59">
      <c r="A182" s="15"/>
      <c r="B182" s="133"/>
      <c r="C182" s="139">
        <v>2028</v>
      </c>
      <c r="D182" s="140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9"/>
      <c r="AU182" s="9"/>
      <c r="AV182" s="9"/>
      <c r="AW182" s="9"/>
      <c r="AX182" s="9"/>
      <c r="AY182" s="9"/>
      <c r="AZ182" s="9"/>
      <c r="BA182" s="9"/>
      <c r="BB182" s="9"/>
      <c r="BC182" s="9"/>
      <c r="BD182" s="8"/>
      <c r="BE182" s="22"/>
      <c r="BF182" s="22"/>
      <c r="BG182" s="22"/>
    </row>
    <row r="183" spans="1:59">
      <c r="A183" s="15"/>
      <c r="B183" s="133"/>
      <c r="C183" s="139">
        <v>2029</v>
      </c>
      <c r="D183" s="140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9"/>
      <c r="AU183" s="9"/>
      <c r="AV183" s="9"/>
      <c r="AW183" s="9"/>
      <c r="AX183" s="9"/>
      <c r="AY183" s="9"/>
      <c r="AZ183" s="9"/>
      <c r="BA183" s="9"/>
      <c r="BB183" s="9"/>
      <c r="BC183" s="9"/>
      <c r="BD183" s="8"/>
      <c r="BE183" s="22"/>
      <c r="BF183" s="22"/>
      <c r="BG183" s="22"/>
    </row>
    <row r="184" spans="1:59">
      <c r="A184" s="15"/>
      <c r="B184" s="133"/>
      <c r="C184" s="139">
        <v>2030</v>
      </c>
      <c r="D184" s="140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9"/>
      <c r="AU184" s="9"/>
      <c r="AV184" s="9"/>
      <c r="AW184" s="9"/>
      <c r="AX184" s="9"/>
      <c r="AY184" s="9"/>
      <c r="AZ184" s="9"/>
      <c r="BA184" s="9"/>
      <c r="BB184" s="9"/>
      <c r="BC184" s="9"/>
      <c r="BD184" s="8"/>
      <c r="BE184" s="22"/>
      <c r="BF184" s="22"/>
      <c r="BG184" s="22"/>
    </row>
    <row r="185" spans="1:59">
      <c r="A185" s="15"/>
      <c r="B185" s="133"/>
      <c r="C185" s="139">
        <v>2031</v>
      </c>
      <c r="D185" s="140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9"/>
      <c r="AU185" s="9"/>
      <c r="AV185" s="9"/>
      <c r="AW185" s="9"/>
      <c r="AX185" s="9"/>
      <c r="AY185" s="9"/>
      <c r="AZ185" s="9"/>
      <c r="BA185" s="9"/>
      <c r="BB185" s="9"/>
      <c r="BC185" s="9"/>
      <c r="BD185" s="8"/>
      <c r="BE185" s="22"/>
      <c r="BF185" s="22"/>
      <c r="BG185" s="22"/>
    </row>
    <row r="186" spans="1:59">
      <c r="A186" s="15"/>
      <c r="B186" s="133"/>
      <c r="C186" s="139">
        <v>2032</v>
      </c>
      <c r="D186" s="140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9"/>
      <c r="AU186" s="9"/>
      <c r="AV186" s="9"/>
      <c r="AW186" s="9"/>
      <c r="AX186" s="9"/>
      <c r="AY186" s="9"/>
      <c r="AZ186" s="9"/>
      <c r="BA186" s="9"/>
      <c r="BB186" s="9"/>
      <c r="BC186" s="9"/>
      <c r="BD186" s="8"/>
      <c r="BE186" s="22"/>
      <c r="BF186" s="22"/>
      <c r="BG186" s="22"/>
    </row>
    <row r="187" spans="1:59">
      <c r="A187" s="15"/>
      <c r="B187" s="133"/>
      <c r="C187" s="139">
        <v>2033</v>
      </c>
      <c r="D187" s="140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9"/>
      <c r="AU187" s="9"/>
      <c r="AV187" s="9"/>
      <c r="AW187" s="9"/>
      <c r="AX187" s="9"/>
      <c r="AY187" s="9"/>
      <c r="AZ187" s="9"/>
      <c r="BA187" s="9"/>
      <c r="BB187" s="9"/>
      <c r="BC187" s="9"/>
      <c r="BD187" s="8"/>
      <c r="BE187" s="22"/>
      <c r="BF187" s="22"/>
      <c r="BG187" s="22"/>
    </row>
    <row r="188" spans="1:59">
      <c r="A188" s="15"/>
      <c r="B188" s="133"/>
      <c r="C188" s="139">
        <v>2034</v>
      </c>
      <c r="D188" s="140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9"/>
      <c r="AU188" s="9"/>
      <c r="AV188" s="9"/>
      <c r="AW188" s="9"/>
      <c r="AX188" s="9"/>
      <c r="AY188" s="9"/>
      <c r="AZ188" s="9"/>
      <c r="BA188" s="9"/>
      <c r="BB188" s="9"/>
      <c r="BC188" s="9"/>
      <c r="BD188" s="8"/>
      <c r="BE188" s="22"/>
      <c r="BF188" s="22"/>
      <c r="BG188" s="22"/>
    </row>
    <row r="189" spans="1:59">
      <c r="A189" s="15"/>
      <c r="B189" s="133"/>
      <c r="C189" s="139">
        <v>2035</v>
      </c>
      <c r="D189" s="140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9"/>
      <c r="AU189" s="9"/>
      <c r="AV189" s="9"/>
      <c r="AW189" s="9"/>
      <c r="AX189" s="9"/>
      <c r="AY189" s="9"/>
      <c r="AZ189" s="9"/>
      <c r="BA189" s="9"/>
      <c r="BB189" s="9"/>
      <c r="BC189" s="9"/>
      <c r="BD189" s="8"/>
      <c r="BE189" s="22"/>
      <c r="BF189" s="22"/>
      <c r="BG189" s="22"/>
    </row>
    <row r="190" spans="1:59">
      <c r="A190" s="15"/>
      <c r="B190" s="133"/>
      <c r="C190" s="139">
        <v>2036</v>
      </c>
      <c r="D190" s="140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9"/>
      <c r="AU190" s="9"/>
      <c r="AV190" s="9"/>
      <c r="AW190" s="9"/>
      <c r="AX190" s="9"/>
      <c r="AY190" s="9"/>
      <c r="AZ190" s="9"/>
      <c r="BA190" s="9"/>
      <c r="BB190" s="9"/>
      <c r="BC190" s="9"/>
      <c r="BD190" s="8"/>
      <c r="BE190" s="22"/>
      <c r="BF190" s="22"/>
      <c r="BG190" s="22"/>
    </row>
    <row r="191" spans="1:59">
      <c r="A191" s="15"/>
      <c r="B191" s="133"/>
      <c r="C191" s="139">
        <v>2037</v>
      </c>
      <c r="D191" s="140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9"/>
      <c r="AU191" s="9"/>
      <c r="AV191" s="9"/>
      <c r="AW191" s="9"/>
      <c r="AX191" s="9"/>
      <c r="AY191" s="9"/>
      <c r="AZ191" s="9"/>
      <c r="BA191" s="9"/>
      <c r="BB191" s="9"/>
      <c r="BC191" s="9"/>
      <c r="BD191" s="8"/>
      <c r="BE191" s="22"/>
      <c r="BF191" s="22"/>
      <c r="BG191" s="22"/>
    </row>
    <row r="192" spans="1:59">
      <c r="A192" s="15"/>
      <c r="B192" s="133"/>
      <c r="C192" s="139">
        <v>2038</v>
      </c>
      <c r="D192" s="140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9"/>
      <c r="AU192" s="9"/>
      <c r="AV192" s="9"/>
      <c r="AW192" s="9"/>
      <c r="AX192" s="9"/>
      <c r="AY192" s="9"/>
      <c r="AZ192" s="9"/>
      <c r="BA192" s="9"/>
      <c r="BB192" s="9"/>
      <c r="BC192" s="9"/>
      <c r="BD192" s="8"/>
      <c r="BE192" s="22"/>
      <c r="BF192" s="22"/>
      <c r="BG192" s="22"/>
    </row>
    <row r="193" spans="1:59">
      <c r="A193" s="15"/>
      <c r="B193" s="133"/>
      <c r="C193" s="139">
        <v>2039</v>
      </c>
      <c r="D193" s="140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9"/>
      <c r="AU193" s="9"/>
      <c r="AV193" s="9"/>
      <c r="AW193" s="9"/>
      <c r="AX193" s="9"/>
      <c r="AY193" s="9"/>
      <c r="AZ193" s="9"/>
      <c r="BA193" s="9"/>
      <c r="BB193" s="9"/>
      <c r="BC193" s="9"/>
      <c r="BD193" s="8"/>
      <c r="BE193" s="22"/>
      <c r="BF193" s="22"/>
      <c r="BG193" s="22"/>
    </row>
    <row r="194" spans="1:59">
      <c r="A194" s="15"/>
      <c r="B194" s="133"/>
      <c r="C194" s="139">
        <v>2040</v>
      </c>
      <c r="D194" s="140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9"/>
      <c r="AU194" s="9"/>
      <c r="AV194" s="9"/>
      <c r="AW194" s="9"/>
      <c r="AX194" s="9"/>
      <c r="AY194" s="9"/>
      <c r="AZ194" s="9"/>
      <c r="BA194" s="9"/>
      <c r="BB194" s="9"/>
      <c r="BC194" s="9"/>
      <c r="BD194" s="8"/>
      <c r="BE194" s="22"/>
      <c r="BF194" s="22"/>
      <c r="BG194" s="22"/>
    </row>
    <row r="195" spans="1:59">
      <c r="B195" s="133"/>
      <c r="C195" s="139">
        <v>2041</v>
      </c>
      <c r="D195" s="140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9"/>
      <c r="AU195" s="9"/>
      <c r="AV195" s="9"/>
      <c r="AW195" s="9"/>
      <c r="AX195" s="9"/>
      <c r="AY195" s="9"/>
      <c r="AZ195" s="9"/>
      <c r="BA195" s="9"/>
      <c r="BB195" s="9"/>
      <c r="BC195" s="9"/>
      <c r="BD195" s="8"/>
      <c r="BE195" s="22"/>
      <c r="BF195" s="22"/>
      <c r="BG195" s="22"/>
    </row>
    <row r="196" spans="1:59">
      <c r="B196" s="133"/>
      <c r="C196" s="139">
        <v>2042</v>
      </c>
      <c r="D196" s="140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9"/>
      <c r="AU196" s="9"/>
      <c r="AV196" s="9"/>
      <c r="AW196" s="9"/>
      <c r="AX196" s="9"/>
      <c r="AY196" s="9"/>
      <c r="AZ196" s="9"/>
      <c r="BA196" s="9"/>
      <c r="BB196" s="9"/>
      <c r="BC196" s="9"/>
      <c r="BD196" s="8"/>
      <c r="BE196" s="22"/>
      <c r="BF196" s="22"/>
      <c r="BG196" s="22"/>
    </row>
    <row r="197" spans="1:59">
      <c r="B197" s="133"/>
      <c r="C197" s="145">
        <v>2043</v>
      </c>
      <c r="D197" s="140">
        <v>0</v>
      </c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2">
        <v>0</v>
      </c>
      <c r="AU197" s="9"/>
      <c r="AV197" s="9"/>
      <c r="AW197" s="9"/>
      <c r="AX197" s="9"/>
      <c r="AY197" s="9"/>
      <c r="AZ197" s="9"/>
      <c r="BA197" s="9"/>
      <c r="BB197" s="9"/>
      <c r="BC197" s="9"/>
      <c r="BD197" s="8"/>
      <c r="BE197" s="22"/>
      <c r="BF197" s="22"/>
      <c r="BG197" s="22"/>
    </row>
    <row r="198" spans="1:59"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3"/>
      <c r="AV198" s="3"/>
      <c r="AW198" s="3"/>
      <c r="AX198" s="3"/>
      <c r="AY198" s="3"/>
      <c r="AZ198" s="3"/>
      <c r="BA198" s="3"/>
      <c r="BB198" s="3"/>
      <c r="BC198" s="3"/>
      <c r="BD198" s="3"/>
    </row>
    <row r="199" spans="1:59"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3"/>
      <c r="AV199" s="3"/>
      <c r="AW199" s="3"/>
      <c r="AX199" s="3"/>
      <c r="AY199" s="3"/>
      <c r="AZ199" s="3"/>
      <c r="BA199" s="3"/>
      <c r="BB199" s="3"/>
      <c r="BC199" s="3"/>
      <c r="BD199" s="3"/>
    </row>
    <row r="200" spans="1:59" ht="15.75">
      <c r="A200" s="51"/>
      <c r="B200" s="188" t="s">
        <v>95</v>
      </c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3"/>
      <c r="AV200" s="3"/>
      <c r="AW200" s="3"/>
      <c r="AX200" s="3"/>
      <c r="AY200" s="3"/>
      <c r="AZ200" s="3"/>
      <c r="BA200" s="3"/>
      <c r="BB200" s="3"/>
      <c r="BC200" s="3"/>
      <c r="BD200" s="3"/>
    </row>
    <row r="201" spans="1:59">
      <c r="E201" s="118">
        <v>0</v>
      </c>
      <c r="F201" s="118">
        <v>1</v>
      </c>
      <c r="G201" s="118">
        <v>2</v>
      </c>
      <c r="H201" s="118">
        <v>3</v>
      </c>
      <c r="I201" s="118">
        <v>4</v>
      </c>
      <c r="J201" s="118">
        <v>5</v>
      </c>
      <c r="K201" s="118">
        <v>6</v>
      </c>
      <c r="L201" s="118">
        <v>7</v>
      </c>
      <c r="M201" s="118">
        <v>8</v>
      </c>
      <c r="N201" s="118">
        <v>9</v>
      </c>
      <c r="O201" s="118">
        <v>10</v>
      </c>
      <c r="P201" s="118">
        <v>11</v>
      </c>
      <c r="Q201" s="118">
        <v>12</v>
      </c>
      <c r="R201" s="118">
        <v>13</v>
      </c>
      <c r="S201" s="118">
        <v>14</v>
      </c>
      <c r="T201" s="118">
        <v>15</v>
      </c>
      <c r="U201" s="118">
        <v>16</v>
      </c>
      <c r="V201" s="118">
        <v>17</v>
      </c>
      <c r="W201" s="118">
        <v>18</v>
      </c>
      <c r="X201" s="118">
        <v>19</v>
      </c>
      <c r="Y201" s="118">
        <v>20</v>
      </c>
      <c r="Z201" s="118">
        <v>21</v>
      </c>
      <c r="AA201" s="118">
        <v>22</v>
      </c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3"/>
      <c r="AV201" s="3"/>
      <c r="AW201" s="3"/>
      <c r="AX201" s="3"/>
      <c r="AY201" s="3"/>
      <c r="AZ201" s="3"/>
      <c r="BA201" s="3"/>
      <c r="BB201" s="3"/>
      <c r="BC201" s="3"/>
      <c r="BD201" s="3"/>
    </row>
    <row r="202" spans="1:59">
      <c r="E202" s="118">
        <v>1</v>
      </c>
      <c r="F202" s="154">
        <v>4.3749999999999997E-2</v>
      </c>
      <c r="G202" s="155">
        <v>8.3595000000000003E-2</v>
      </c>
      <c r="H202" s="155">
        <v>7.6135000000000008E-2</v>
      </c>
      <c r="I202" s="155">
        <v>6.9385000000000002E-2</v>
      </c>
      <c r="J202" s="155">
        <v>6.3214999999999993E-2</v>
      </c>
      <c r="K202" s="155">
        <v>5.7575000000000001E-2</v>
      </c>
      <c r="L202" s="155">
        <v>5.3940000000000002E-2</v>
      </c>
      <c r="M202" s="155">
        <v>5.2110000000000004E-2</v>
      </c>
      <c r="N202" s="155">
        <v>5.1860000000000003E-2</v>
      </c>
      <c r="O202" s="155">
        <v>5.1804999999999997E-2</v>
      </c>
      <c r="P202" s="155">
        <v>5.1860000000000003E-2</v>
      </c>
      <c r="Q202" s="155">
        <v>5.1804999999999997E-2</v>
      </c>
      <c r="R202" s="155">
        <v>5.1860000000000003E-2</v>
      </c>
      <c r="S202" s="155">
        <v>5.1804999999999997E-2</v>
      </c>
      <c r="T202" s="155">
        <v>5.1860000000000003E-2</v>
      </c>
      <c r="U202" s="155">
        <v>3.7054999999999998E-2</v>
      </c>
      <c r="V202" s="155">
        <v>2.231E-2</v>
      </c>
      <c r="W202" s="155">
        <v>2.2304999999999998E-2</v>
      </c>
      <c r="X202" s="155">
        <v>2.231E-2</v>
      </c>
      <c r="Y202" s="155">
        <v>2.2304999999999998E-2</v>
      </c>
      <c r="Z202" s="155">
        <v>1.1155E-2</v>
      </c>
      <c r="AA202" s="155"/>
      <c r="AB202" s="155"/>
      <c r="AC202" s="155"/>
      <c r="AD202" s="155"/>
      <c r="AE202" s="155"/>
      <c r="AF202" s="155"/>
      <c r="AG202" s="155"/>
      <c r="AH202" s="155"/>
      <c r="AI202" s="155"/>
      <c r="AJ202" s="155"/>
      <c r="AK202" s="155"/>
      <c r="AL202" s="155"/>
      <c r="AM202" s="155"/>
      <c r="AN202" s="155"/>
      <c r="AO202" s="155"/>
      <c r="AP202" s="155"/>
      <c r="AQ202" s="155"/>
      <c r="AR202" s="155"/>
      <c r="AS202" s="155"/>
      <c r="AT202" s="213"/>
      <c r="AU202" s="3"/>
      <c r="AV202" s="3"/>
      <c r="AW202" s="3"/>
      <c r="AX202" s="3"/>
      <c r="AY202" s="3"/>
      <c r="AZ202" s="3"/>
      <c r="BA202" s="3"/>
      <c r="BB202" s="3"/>
      <c r="BC202" s="3"/>
      <c r="BD202" s="3"/>
    </row>
    <row r="203" spans="1:59">
      <c r="E203" s="118">
        <v>2</v>
      </c>
      <c r="F203" s="159"/>
      <c r="G203" s="160">
        <v>4.3749999999999997E-2</v>
      </c>
      <c r="H203" s="160">
        <v>8.3595000000000003E-2</v>
      </c>
      <c r="I203" s="160">
        <v>7.6135000000000008E-2</v>
      </c>
      <c r="J203" s="160">
        <v>6.9385000000000002E-2</v>
      </c>
      <c r="K203" s="160">
        <v>6.3214999999999993E-2</v>
      </c>
      <c r="L203" s="160">
        <v>5.7575000000000001E-2</v>
      </c>
      <c r="M203" s="160">
        <v>5.3940000000000002E-2</v>
      </c>
      <c r="N203" s="160">
        <v>5.2110000000000004E-2</v>
      </c>
      <c r="O203" s="160">
        <v>5.1860000000000003E-2</v>
      </c>
      <c r="P203" s="160">
        <v>5.1804999999999997E-2</v>
      </c>
      <c r="Q203" s="160">
        <v>5.1860000000000003E-2</v>
      </c>
      <c r="R203" s="160">
        <v>5.1804999999999997E-2</v>
      </c>
      <c r="S203" s="160">
        <v>5.1860000000000003E-2</v>
      </c>
      <c r="T203" s="160">
        <v>5.1804999999999997E-2</v>
      </c>
      <c r="U203" s="160">
        <v>5.1860000000000003E-2</v>
      </c>
      <c r="V203" s="160">
        <v>3.7054999999999998E-2</v>
      </c>
      <c r="W203" s="160">
        <v>2.231E-2</v>
      </c>
      <c r="X203" s="160">
        <v>2.2304999999999998E-2</v>
      </c>
      <c r="Y203" s="160">
        <v>2.231E-2</v>
      </c>
      <c r="Z203" s="160">
        <v>2.2304999999999998E-2</v>
      </c>
      <c r="AA203" s="160">
        <v>1.1155E-2</v>
      </c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214"/>
      <c r="AU203" s="3"/>
      <c r="AV203" s="3"/>
      <c r="AW203" s="3"/>
      <c r="AX203" s="3"/>
      <c r="AY203" s="3"/>
      <c r="AZ203" s="3"/>
      <c r="BA203" s="3"/>
      <c r="BB203" s="3"/>
      <c r="BC203" s="3"/>
      <c r="BD203" s="3"/>
    </row>
    <row r="204" spans="1:59">
      <c r="E204" s="118">
        <v>3</v>
      </c>
      <c r="F204" s="159"/>
      <c r="G204" s="163"/>
      <c r="H204" s="160">
        <v>4.3749999999999997E-2</v>
      </c>
      <c r="I204" s="164">
        <v>8.3595000000000003E-2</v>
      </c>
      <c r="J204" s="164">
        <v>7.6135000000000008E-2</v>
      </c>
      <c r="K204" s="164">
        <v>6.9385000000000002E-2</v>
      </c>
      <c r="L204" s="164">
        <v>6.3214999999999993E-2</v>
      </c>
      <c r="M204" s="164">
        <v>5.7575000000000001E-2</v>
      </c>
      <c r="N204" s="164">
        <v>5.3940000000000002E-2</v>
      </c>
      <c r="O204" s="164">
        <v>5.2110000000000004E-2</v>
      </c>
      <c r="P204" s="164">
        <v>5.1860000000000003E-2</v>
      </c>
      <c r="Q204" s="164">
        <v>5.1804999999999997E-2</v>
      </c>
      <c r="R204" s="164">
        <v>5.1860000000000003E-2</v>
      </c>
      <c r="S204" s="164">
        <v>5.1804999999999997E-2</v>
      </c>
      <c r="T204" s="164">
        <v>5.1860000000000003E-2</v>
      </c>
      <c r="U204" s="164">
        <v>5.1804999999999997E-2</v>
      </c>
      <c r="V204" s="164">
        <v>5.1860000000000003E-2</v>
      </c>
      <c r="W204" s="164">
        <v>3.7054999999999998E-2</v>
      </c>
      <c r="X204" s="164">
        <v>2.231E-2</v>
      </c>
      <c r="Y204" s="164">
        <v>2.2304999999999998E-2</v>
      </c>
      <c r="Z204" s="164">
        <v>2.231E-2</v>
      </c>
      <c r="AA204" s="164">
        <v>2.2304999999999998E-2</v>
      </c>
      <c r="AB204" s="164">
        <v>1.1155E-2</v>
      </c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215"/>
      <c r="AU204" s="58"/>
      <c r="AV204" s="58"/>
      <c r="AW204" s="58"/>
      <c r="AX204" s="58"/>
      <c r="AY204" s="58"/>
      <c r="AZ204" s="58"/>
      <c r="BA204" s="58"/>
      <c r="BB204" s="58"/>
      <c r="BC204" s="58"/>
      <c r="BD204" s="3"/>
    </row>
    <row r="205" spans="1:59">
      <c r="E205" s="118">
        <v>4</v>
      </c>
      <c r="F205" s="159"/>
      <c r="G205" s="163"/>
      <c r="H205" s="163"/>
      <c r="I205" s="160">
        <v>4.3749999999999997E-2</v>
      </c>
      <c r="J205" s="164">
        <v>8.3595000000000003E-2</v>
      </c>
      <c r="K205" s="164">
        <v>7.6135000000000008E-2</v>
      </c>
      <c r="L205" s="164">
        <v>6.9385000000000002E-2</v>
      </c>
      <c r="M205" s="164">
        <v>6.3214999999999993E-2</v>
      </c>
      <c r="N205" s="164">
        <v>5.7575000000000001E-2</v>
      </c>
      <c r="O205" s="164">
        <v>5.3940000000000002E-2</v>
      </c>
      <c r="P205" s="164">
        <v>5.2110000000000004E-2</v>
      </c>
      <c r="Q205" s="164">
        <v>5.1860000000000003E-2</v>
      </c>
      <c r="R205" s="164">
        <v>5.1804999999999997E-2</v>
      </c>
      <c r="S205" s="164">
        <v>5.1860000000000003E-2</v>
      </c>
      <c r="T205" s="164">
        <v>5.1804999999999997E-2</v>
      </c>
      <c r="U205" s="164">
        <v>5.1860000000000003E-2</v>
      </c>
      <c r="V205" s="164">
        <v>5.1804999999999997E-2</v>
      </c>
      <c r="W205" s="164">
        <v>5.1860000000000003E-2</v>
      </c>
      <c r="X205" s="164">
        <v>3.7054999999999998E-2</v>
      </c>
      <c r="Y205" s="164">
        <v>2.231E-2</v>
      </c>
      <c r="Z205" s="164">
        <v>2.2304999999999998E-2</v>
      </c>
      <c r="AA205" s="164">
        <v>2.231E-2</v>
      </c>
      <c r="AB205" s="164">
        <v>2.2304999999999998E-2</v>
      </c>
      <c r="AC205" s="164">
        <v>1.1155E-2</v>
      </c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215"/>
      <c r="AU205" s="58"/>
      <c r="AV205" s="58"/>
      <c r="AW205" s="58"/>
      <c r="AX205" s="58"/>
      <c r="AY205" s="58"/>
      <c r="AZ205" s="58"/>
      <c r="BA205" s="58"/>
      <c r="BB205" s="58"/>
      <c r="BC205" s="58"/>
      <c r="BD205" s="3"/>
    </row>
    <row r="206" spans="1:59">
      <c r="E206" s="118">
        <v>5</v>
      </c>
      <c r="F206" s="159"/>
      <c r="G206" s="163"/>
      <c r="H206" s="163"/>
      <c r="I206" s="163"/>
      <c r="J206" s="160">
        <v>4.3749999999999997E-2</v>
      </c>
      <c r="K206" s="164">
        <v>8.3595000000000003E-2</v>
      </c>
      <c r="L206" s="164">
        <v>7.6135000000000008E-2</v>
      </c>
      <c r="M206" s="164">
        <v>6.9385000000000002E-2</v>
      </c>
      <c r="N206" s="164">
        <v>6.3214999999999993E-2</v>
      </c>
      <c r="O206" s="164">
        <v>5.7575000000000001E-2</v>
      </c>
      <c r="P206" s="164">
        <v>5.3940000000000002E-2</v>
      </c>
      <c r="Q206" s="164">
        <v>5.2110000000000004E-2</v>
      </c>
      <c r="R206" s="164">
        <v>5.1860000000000003E-2</v>
      </c>
      <c r="S206" s="164">
        <v>5.1804999999999997E-2</v>
      </c>
      <c r="T206" s="164">
        <v>5.1860000000000003E-2</v>
      </c>
      <c r="U206" s="164">
        <v>5.1804999999999997E-2</v>
      </c>
      <c r="V206" s="164">
        <v>5.1860000000000003E-2</v>
      </c>
      <c r="W206" s="164">
        <v>5.1804999999999997E-2</v>
      </c>
      <c r="X206" s="164">
        <v>5.1860000000000003E-2</v>
      </c>
      <c r="Y206" s="164">
        <v>3.7054999999999998E-2</v>
      </c>
      <c r="Z206" s="164">
        <v>2.231E-2</v>
      </c>
      <c r="AA206" s="164">
        <v>2.2304999999999998E-2</v>
      </c>
      <c r="AB206" s="164">
        <v>2.231E-2</v>
      </c>
      <c r="AC206" s="164">
        <v>2.2304999999999998E-2</v>
      </c>
      <c r="AD206" s="164">
        <v>1.1155E-2</v>
      </c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215"/>
      <c r="AU206" s="58"/>
      <c r="AV206" s="58"/>
      <c r="AW206" s="58"/>
      <c r="AX206" s="58"/>
      <c r="AY206" s="58"/>
      <c r="AZ206" s="58"/>
      <c r="BA206" s="58"/>
      <c r="BB206" s="58"/>
      <c r="BC206" s="58"/>
      <c r="BD206" s="3"/>
    </row>
    <row r="207" spans="1:59">
      <c r="E207" s="118">
        <v>6</v>
      </c>
      <c r="F207" s="159"/>
      <c r="G207" s="163"/>
      <c r="H207" s="163"/>
      <c r="I207" s="163"/>
      <c r="J207" s="163"/>
      <c r="K207" s="160">
        <v>4.3749999999999997E-2</v>
      </c>
      <c r="L207" s="164">
        <v>8.3595000000000003E-2</v>
      </c>
      <c r="M207" s="164">
        <v>7.6135000000000008E-2</v>
      </c>
      <c r="N207" s="164">
        <v>6.9385000000000002E-2</v>
      </c>
      <c r="O207" s="164">
        <v>6.3214999999999993E-2</v>
      </c>
      <c r="P207" s="164">
        <v>5.7575000000000001E-2</v>
      </c>
      <c r="Q207" s="164">
        <v>5.3940000000000002E-2</v>
      </c>
      <c r="R207" s="164">
        <v>5.2110000000000004E-2</v>
      </c>
      <c r="S207" s="164">
        <v>5.1860000000000003E-2</v>
      </c>
      <c r="T207" s="164">
        <v>5.1804999999999997E-2</v>
      </c>
      <c r="U207" s="164">
        <v>5.1860000000000003E-2</v>
      </c>
      <c r="V207" s="164">
        <v>5.1804999999999997E-2</v>
      </c>
      <c r="W207" s="164">
        <v>5.1860000000000003E-2</v>
      </c>
      <c r="X207" s="164">
        <v>5.1804999999999997E-2</v>
      </c>
      <c r="Y207" s="164">
        <v>5.1860000000000003E-2</v>
      </c>
      <c r="Z207" s="164">
        <v>3.7054999999999998E-2</v>
      </c>
      <c r="AA207" s="164">
        <v>2.231E-2</v>
      </c>
      <c r="AB207" s="164">
        <v>2.2304999999999998E-2</v>
      </c>
      <c r="AC207" s="164">
        <v>2.231E-2</v>
      </c>
      <c r="AD207" s="164">
        <v>2.2304999999999998E-2</v>
      </c>
      <c r="AE207" s="164">
        <v>1.1155E-2</v>
      </c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215"/>
      <c r="AU207" s="58"/>
      <c r="AV207" s="58"/>
      <c r="AW207" s="58"/>
      <c r="AX207" s="58"/>
      <c r="AY207" s="58"/>
      <c r="AZ207" s="58"/>
      <c r="BA207" s="58"/>
      <c r="BB207" s="58"/>
      <c r="BC207" s="58"/>
      <c r="BD207" s="3"/>
    </row>
    <row r="208" spans="1:59">
      <c r="E208" s="118">
        <v>7</v>
      </c>
      <c r="F208" s="159"/>
      <c r="G208" s="163"/>
      <c r="H208" s="163"/>
      <c r="I208" s="163"/>
      <c r="J208" s="163"/>
      <c r="K208" s="163"/>
      <c r="L208" s="160">
        <v>4.3749999999999997E-2</v>
      </c>
      <c r="M208" s="164">
        <v>8.3595000000000003E-2</v>
      </c>
      <c r="N208" s="164">
        <v>7.6135000000000008E-2</v>
      </c>
      <c r="O208" s="164">
        <v>6.9385000000000002E-2</v>
      </c>
      <c r="P208" s="164">
        <v>6.3214999999999993E-2</v>
      </c>
      <c r="Q208" s="164">
        <v>5.7575000000000001E-2</v>
      </c>
      <c r="R208" s="164">
        <v>5.3940000000000002E-2</v>
      </c>
      <c r="S208" s="164">
        <v>5.2110000000000004E-2</v>
      </c>
      <c r="T208" s="164">
        <v>5.1860000000000003E-2</v>
      </c>
      <c r="U208" s="164">
        <v>5.1804999999999997E-2</v>
      </c>
      <c r="V208" s="164">
        <v>5.1860000000000003E-2</v>
      </c>
      <c r="W208" s="164">
        <v>5.1804999999999997E-2</v>
      </c>
      <c r="X208" s="164">
        <v>5.1860000000000003E-2</v>
      </c>
      <c r="Y208" s="164">
        <v>5.1804999999999997E-2</v>
      </c>
      <c r="Z208" s="164">
        <v>5.1860000000000003E-2</v>
      </c>
      <c r="AA208" s="164">
        <v>3.7054999999999998E-2</v>
      </c>
      <c r="AB208" s="164">
        <v>2.231E-2</v>
      </c>
      <c r="AC208" s="164">
        <v>2.2304999999999998E-2</v>
      </c>
      <c r="AD208" s="164">
        <v>2.231E-2</v>
      </c>
      <c r="AE208" s="164">
        <v>2.2304999999999998E-2</v>
      </c>
      <c r="AF208" s="164">
        <v>1.1155E-2</v>
      </c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215"/>
      <c r="AU208" s="58"/>
      <c r="AV208" s="58"/>
      <c r="AW208" s="58"/>
      <c r="AX208" s="58"/>
      <c r="AY208" s="58"/>
      <c r="AZ208" s="58"/>
      <c r="BA208" s="58"/>
      <c r="BB208" s="58"/>
      <c r="BC208" s="58"/>
      <c r="BD208" s="3"/>
    </row>
    <row r="209" spans="1:56">
      <c r="E209" s="118">
        <v>8</v>
      </c>
      <c r="F209" s="159"/>
      <c r="G209" s="163"/>
      <c r="H209" s="163"/>
      <c r="I209" s="163"/>
      <c r="J209" s="163"/>
      <c r="K209" s="163"/>
      <c r="L209" s="163"/>
      <c r="M209" s="160">
        <v>4.3749999999999997E-2</v>
      </c>
      <c r="N209" s="164">
        <v>8.3595000000000003E-2</v>
      </c>
      <c r="O209" s="164">
        <v>7.6135000000000008E-2</v>
      </c>
      <c r="P209" s="164">
        <v>6.9385000000000002E-2</v>
      </c>
      <c r="Q209" s="164">
        <v>6.3214999999999993E-2</v>
      </c>
      <c r="R209" s="164">
        <v>5.7575000000000001E-2</v>
      </c>
      <c r="S209" s="164">
        <v>5.3940000000000002E-2</v>
      </c>
      <c r="T209" s="164">
        <v>5.2110000000000004E-2</v>
      </c>
      <c r="U209" s="164">
        <v>5.1860000000000003E-2</v>
      </c>
      <c r="V209" s="164">
        <v>5.1804999999999997E-2</v>
      </c>
      <c r="W209" s="164">
        <v>5.1860000000000003E-2</v>
      </c>
      <c r="X209" s="164">
        <v>5.1804999999999997E-2</v>
      </c>
      <c r="Y209" s="164">
        <v>5.1860000000000003E-2</v>
      </c>
      <c r="Z209" s="164">
        <v>5.1804999999999997E-2</v>
      </c>
      <c r="AA209" s="164">
        <v>5.1860000000000003E-2</v>
      </c>
      <c r="AB209" s="164">
        <v>3.7054999999999998E-2</v>
      </c>
      <c r="AC209" s="164">
        <v>2.231E-2</v>
      </c>
      <c r="AD209" s="164">
        <v>2.2304999999999998E-2</v>
      </c>
      <c r="AE209" s="164">
        <v>2.231E-2</v>
      </c>
      <c r="AF209" s="164">
        <v>2.2304999999999998E-2</v>
      </c>
      <c r="AG209" s="164">
        <v>1.1155E-2</v>
      </c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215"/>
      <c r="AU209" s="58"/>
      <c r="AV209" s="58"/>
      <c r="AW209" s="58"/>
      <c r="AX209" s="58"/>
      <c r="AY209" s="58"/>
      <c r="AZ209" s="58"/>
      <c r="BA209" s="58"/>
      <c r="BB209" s="58"/>
      <c r="BC209" s="58"/>
      <c r="BD209" s="3"/>
    </row>
    <row r="210" spans="1:56">
      <c r="E210" s="118">
        <v>9</v>
      </c>
      <c r="F210" s="159"/>
      <c r="G210" s="163"/>
      <c r="H210" s="163"/>
      <c r="I210" s="163"/>
      <c r="J210" s="163"/>
      <c r="K210" s="163"/>
      <c r="L210" s="163"/>
      <c r="M210" s="163"/>
      <c r="N210" s="160">
        <v>4.3749999999999997E-2</v>
      </c>
      <c r="O210" s="164">
        <v>8.3595000000000003E-2</v>
      </c>
      <c r="P210" s="164">
        <v>7.6135000000000008E-2</v>
      </c>
      <c r="Q210" s="164">
        <v>6.9385000000000002E-2</v>
      </c>
      <c r="R210" s="164">
        <v>6.3214999999999993E-2</v>
      </c>
      <c r="S210" s="164">
        <v>5.7575000000000001E-2</v>
      </c>
      <c r="T210" s="164">
        <v>5.3940000000000002E-2</v>
      </c>
      <c r="U210" s="164">
        <v>5.2110000000000004E-2</v>
      </c>
      <c r="V210" s="164">
        <v>5.1860000000000003E-2</v>
      </c>
      <c r="W210" s="164">
        <v>5.1804999999999997E-2</v>
      </c>
      <c r="X210" s="164">
        <v>5.1860000000000003E-2</v>
      </c>
      <c r="Y210" s="164">
        <v>5.1804999999999997E-2</v>
      </c>
      <c r="Z210" s="164">
        <v>5.1860000000000003E-2</v>
      </c>
      <c r="AA210" s="164">
        <v>5.1804999999999997E-2</v>
      </c>
      <c r="AB210" s="164">
        <v>5.1860000000000003E-2</v>
      </c>
      <c r="AC210" s="164">
        <v>3.7054999999999998E-2</v>
      </c>
      <c r="AD210" s="164">
        <v>2.231E-2</v>
      </c>
      <c r="AE210" s="164">
        <v>2.2304999999999998E-2</v>
      </c>
      <c r="AF210" s="164">
        <v>2.231E-2</v>
      </c>
      <c r="AG210" s="164">
        <v>2.2304999999999998E-2</v>
      </c>
      <c r="AH210" s="164">
        <v>1.1155E-2</v>
      </c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215"/>
      <c r="AU210" s="58"/>
      <c r="AV210" s="58"/>
      <c r="AW210" s="58"/>
      <c r="AX210" s="58"/>
      <c r="AY210" s="58"/>
      <c r="AZ210" s="58"/>
      <c r="BA210" s="58"/>
      <c r="BB210" s="58"/>
      <c r="BC210" s="58"/>
      <c r="BD210" s="3"/>
    </row>
    <row r="211" spans="1:56">
      <c r="A211" s="15"/>
      <c r="B211" s="15"/>
      <c r="C211" s="15"/>
      <c r="E211" s="118">
        <v>10</v>
      </c>
      <c r="F211" s="159"/>
      <c r="G211" s="163"/>
      <c r="H211" s="163"/>
      <c r="I211" s="163"/>
      <c r="J211" s="163"/>
      <c r="K211" s="163"/>
      <c r="L211" s="163"/>
      <c r="M211" s="163"/>
      <c r="N211" s="163"/>
      <c r="O211" s="160">
        <v>4.3749999999999997E-2</v>
      </c>
      <c r="P211" s="164">
        <v>8.3595000000000003E-2</v>
      </c>
      <c r="Q211" s="164">
        <v>7.6135000000000008E-2</v>
      </c>
      <c r="R211" s="164">
        <v>6.9385000000000002E-2</v>
      </c>
      <c r="S211" s="164">
        <v>6.3214999999999993E-2</v>
      </c>
      <c r="T211" s="164">
        <v>5.7575000000000001E-2</v>
      </c>
      <c r="U211" s="164">
        <v>5.3940000000000002E-2</v>
      </c>
      <c r="V211" s="164">
        <v>5.2110000000000004E-2</v>
      </c>
      <c r="W211" s="164">
        <v>5.1860000000000003E-2</v>
      </c>
      <c r="X211" s="164">
        <v>5.1804999999999997E-2</v>
      </c>
      <c r="Y211" s="164">
        <v>5.1860000000000003E-2</v>
      </c>
      <c r="Z211" s="164">
        <v>5.1804999999999997E-2</v>
      </c>
      <c r="AA211" s="164">
        <v>5.1860000000000003E-2</v>
      </c>
      <c r="AB211" s="164">
        <v>5.1804999999999997E-2</v>
      </c>
      <c r="AC211" s="164">
        <v>5.1860000000000003E-2</v>
      </c>
      <c r="AD211" s="164">
        <v>3.7054999999999998E-2</v>
      </c>
      <c r="AE211" s="164">
        <v>2.231E-2</v>
      </c>
      <c r="AF211" s="164">
        <v>2.2304999999999998E-2</v>
      </c>
      <c r="AG211" s="164">
        <v>2.231E-2</v>
      </c>
      <c r="AH211" s="164">
        <v>2.2304999999999998E-2</v>
      </c>
      <c r="AI211" s="164">
        <v>1.1155E-2</v>
      </c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215"/>
      <c r="AU211" s="58"/>
      <c r="AV211" s="58"/>
      <c r="AW211" s="58"/>
      <c r="AX211" s="58"/>
      <c r="AY211" s="58"/>
      <c r="AZ211" s="58"/>
      <c r="BA211" s="58"/>
      <c r="BB211" s="58"/>
      <c r="BC211" s="58"/>
      <c r="BD211" s="3"/>
    </row>
    <row r="212" spans="1:56">
      <c r="A212" s="15"/>
      <c r="B212" s="15"/>
      <c r="C212" s="15"/>
      <c r="E212" s="118">
        <v>11</v>
      </c>
      <c r="F212" s="159"/>
      <c r="G212" s="163"/>
      <c r="H212" s="163"/>
      <c r="I212" s="163"/>
      <c r="J212" s="163"/>
      <c r="K212" s="163"/>
      <c r="L212" s="163"/>
      <c r="M212" s="163"/>
      <c r="N212" s="163"/>
      <c r="O212" s="163"/>
      <c r="P212" s="160">
        <v>4.3749999999999997E-2</v>
      </c>
      <c r="Q212" s="164">
        <v>8.3595000000000003E-2</v>
      </c>
      <c r="R212" s="164">
        <v>7.6135000000000008E-2</v>
      </c>
      <c r="S212" s="164">
        <v>6.9385000000000002E-2</v>
      </c>
      <c r="T212" s="164">
        <v>6.3214999999999993E-2</v>
      </c>
      <c r="U212" s="164">
        <v>5.7575000000000001E-2</v>
      </c>
      <c r="V212" s="164">
        <v>5.3940000000000002E-2</v>
      </c>
      <c r="W212" s="164">
        <v>5.2110000000000004E-2</v>
      </c>
      <c r="X212" s="164">
        <v>5.1860000000000003E-2</v>
      </c>
      <c r="Y212" s="164">
        <v>5.1804999999999997E-2</v>
      </c>
      <c r="Z212" s="164">
        <v>5.1860000000000003E-2</v>
      </c>
      <c r="AA212" s="164">
        <v>5.1804999999999997E-2</v>
      </c>
      <c r="AB212" s="164">
        <v>5.1860000000000003E-2</v>
      </c>
      <c r="AC212" s="164">
        <v>5.1804999999999997E-2</v>
      </c>
      <c r="AD212" s="164">
        <v>5.1860000000000003E-2</v>
      </c>
      <c r="AE212" s="164">
        <v>3.7054999999999998E-2</v>
      </c>
      <c r="AF212" s="164">
        <v>2.231E-2</v>
      </c>
      <c r="AG212" s="164">
        <v>2.2304999999999998E-2</v>
      </c>
      <c r="AH212" s="164">
        <v>2.231E-2</v>
      </c>
      <c r="AI212" s="164">
        <v>2.2304999999999998E-2</v>
      </c>
      <c r="AJ212" s="164">
        <v>1.1155E-2</v>
      </c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215"/>
      <c r="AU212" s="58"/>
      <c r="AV212" s="58"/>
      <c r="AW212" s="58"/>
      <c r="AX212" s="58"/>
      <c r="AY212" s="58"/>
      <c r="AZ212" s="58"/>
      <c r="BA212" s="58"/>
      <c r="BB212" s="58"/>
      <c r="BC212" s="58"/>
      <c r="BD212" s="3"/>
    </row>
    <row r="213" spans="1:56">
      <c r="A213" s="15"/>
      <c r="B213" s="15"/>
      <c r="C213" s="15"/>
      <c r="E213" s="118">
        <v>12</v>
      </c>
      <c r="F213" s="159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0">
        <v>4.3749999999999997E-2</v>
      </c>
      <c r="R213" s="164">
        <v>8.3595000000000003E-2</v>
      </c>
      <c r="S213" s="164">
        <v>7.6135000000000008E-2</v>
      </c>
      <c r="T213" s="164">
        <v>6.9385000000000002E-2</v>
      </c>
      <c r="U213" s="164">
        <v>6.3214999999999993E-2</v>
      </c>
      <c r="V213" s="164">
        <v>5.7575000000000001E-2</v>
      </c>
      <c r="W213" s="164">
        <v>5.3940000000000002E-2</v>
      </c>
      <c r="X213" s="164">
        <v>5.2110000000000004E-2</v>
      </c>
      <c r="Y213" s="164">
        <v>5.1860000000000003E-2</v>
      </c>
      <c r="Z213" s="164">
        <v>5.1804999999999997E-2</v>
      </c>
      <c r="AA213" s="164">
        <v>5.1860000000000003E-2</v>
      </c>
      <c r="AB213" s="164">
        <v>5.1804999999999997E-2</v>
      </c>
      <c r="AC213" s="164">
        <v>5.1860000000000003E-2</v>
      </c>
      <c r="AD213" s="164">
        <v>5.1804999999999997E-2</v>
      </c>
      <c r="AE213" s="164">
        <v>5.1860000000000003E-2</v>
      </c>
      <c r="AF213" s="164">
        <v>3.7054999999999998E-2</v>
      </c>
      <c r="AG213" s="164">
        <v>2.231E-2</v>
      </c>
      <c r="AH213" s="164">
        <v>2.2304999999999998E-2</v>
      </c>
      <c r="AI213" s="164">
        <v>2.231E-2</v>
      </c>
      <c r="AJ213" s="164">
        <v>2.2304999999999998E-2</v>
      </c>
      <c r="AK213" s="164">
        <v>1.1155E-2</v>
      </c>
      <c r="AL213" s="164"/>
      <c r="AM213" s="164"/>
      <c r="AN213" s="164"/>
      <c r="AO213" s="164"/>
      <c r="AP213" s="164"/>
      <c r="AQ213" s="164"/>
      <c r="AR213" s="164"/>
      <c r="AS213" s="164"/>
      <c r="AT213" s="215"/>
      <c r="AU213" s="58"/>
      <c r="AV213" s="58"/>
      <c r="AW213" s="58"/>
      <c r="AX213" s="58"/>
      <c r="AY213" s="58"/>
      <c r="AZ213" s="58"/>
      <c r="BA213" s="58"/>
      <c r="BB213" s="58"/>
      <c r="BC213" s="58"/>
      <c r="BD213" s="3"/>
    </row>
    <row r="214" spans="1:56">
      <c r="A214" s="15"/>
      <c r="B214" s="15"/>
      <c r="C214" s="15"/>
      <c r="E214" s="118">
        <v>13</v>
      </c>
      <c r="F214" s="159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0">
        <v>4.3749999999999997E-2</v>
      </c>
      <c r="S214" s="164">
        <v>8.3595000000000003E-2</v>
      </c>
      <c r="T214" s="164">
        <v>7.6135000000000008E-2</v>
      </c>
      <c r="U214" s="164">
        <v>6.9385000000000002E-2</v>
      </c>
      <c r="V214" s="164">
        <v>6.3214999999999993E-2</v>
      </c>
      <c r="W214" s="164">
        <v>5.7575000000000001E-2</v>
      </c>
      <c r="X214" s="164">
        <v>5.3940000000000002E-2</v>
      </c>
      <c r="Y214" s="164">
        <v>5.2110000000000004E-2</v>
      </c>
      <c r="Z214" s="164">
        <v>5.1860000000000003E-2</v>
      </c>
      <c r="AA214" s="164">
        <v>5.1804999999999997E-2</v>
      </c>
      <c r="AB214" s="164">
        <v>5.1860000000000003E-2</v>
      </c>
      <c r="AC214" s="164">
        <v>5.1804999999999997E-2</v>
      </c>
      <c r="AD214" s="164">
        <v>5.1860000000000003E-2</v>
      </c>
      <c r="AE214" s="164">
        <v>5.1804999999999997E-2</v>
      </c>
      <c r="AF214" s="164">
        <v>5.1860000000000003E-2</v>
      </c>
      <c r="AG214" s="164">
        <v>3.7054999999999998E-2</v>
      </c>
      <c r="AH214" s="164">
        <v>2.231E-2</v>
      </c>
      <c r="AI214" s="164">
        <v>2.2304999999999998E-2</v>
      </c>
      <c r="AJ214" s="164">
        <v>2.231E-2</v>
      </c>
      <c r="AK214" s="164">
        <v>2.2304999999999998E-2</v>
      </c>
      <c r="AL214" s="164">
        <v>1.1155E-2</v>
      </c>
      <c r="AM214" s="164"/>
      <c r="AN214" s="164"/>
      <c r="AO214" s="164"/>
      <c r="AP214" s="164"/>
      <c r="AQ214" s="164"/>
      <c r="AR214" s="164"/>
      <c r="AS214" s="164"/>
      <c r="AT214" s="215"/>
      <c r="AU214" s="58"/>
      <c r="AV214" s="58"/>
      <c r="AW214" s="58"/>
      <c r="AX214" s="58"/>
      <c r="AY214" s="58"/>
      <c r="AZ214" s="58"/>
      <c r="BA214" s="58"/>
      <c r="BB214" s="58"/>
      <c r="BC214" s="58"/>
      <c r="BD214" s="3"/>
    </row>
    <row r="215" spans="1:56">
      <c r="A215" s="15"/>
      <c r="B215" s="15"/>
      <c r="C215" s="15"/>
      <c r="E215" s="118">
        <v>14</v>
      </c>
      <c r="F215" s="159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257">
        <v>4.3749999999999997E-2</v>
      </c>
      <c r="T215" s="164">
        <v>8.3595000000000003E-2</v>
      </c>
      <c r="U215" s="164">
        <v>7.6135000000000008E-2</v>
      </c>
      <c r="V215" s="164">
        <v>6.9385000000000002E-2</v>
      </c>
      <c r="W215" s="164">
        <v>6.3214999999999993E-2</v>
      </c>
      <c r="X215" s="164">
        <v>5.7575000000000001E-2</v>
      </c>
      <c r="Y215" s="164">
        <v>5.3940000000000002E-2</v>
      </c>
      <c r="Z215" s="164">
        <v>5.2110000000000004E-2</v>
      </c>
      <c r="AA215" s="164">
        <v>5.1860000000000003E-2</v>
      </c>
      <c r="AB215" s="164">
        <v>5.1804999999999997E-2</v>
      </c>
      <c r="AC215" s="164">
        <v>5.1860000000000003E-2</v>
      </c>
      <c r="AD215" s="164">
        <v>5.1804999999999997E-2</v>
      </c>
      <c r="AE215" s="164">
        <v>5.1860000000000003E-2</v>
      </c>
      <c r="AF215" s="164">
        <v>5.1804999999999997E-2</v>
      </c>
      <c r="AG215" s="164">
        <v>5.1860000000000003E-2</v>
      </c>
      <c r="AH215" s="164">
        <v>3.7054999999999998E-2</v>
      </c>
      <c r="AI215" s="164">
        <v>2.231E-2</v>
      </c>
      <c r="AJ215" s="164">
        <v>2.2304999999999998E-2</v>
      </c>
      <c r="AK215" s="164">
        <v>2.231E-2</v>
      </c>
      <c r="AL215" s="164">
        <v>2.2304999999999998E-2</v>
      </c>
      <c r="AM215" s="164">
        <v>1.1155E-2</v>
      </c>
      <c r="AN215" s="164"/>
      <c r="AO215" s="164"/>
      <c r="AP215" s="164"/>
      <c r="AQ215" s="164"/>
      <c r="AR215" s="164"/>
      <c r="AS215" s="164"/>
      <c r="AT215" s="215"/>
      <c r="AU215" s="58"/>
      <c r="AV215" s="58"/>
      <c r="AW215" s="58"/>
      <c r="AX215" s="58"/>
      <c r="AY215" s="58"/>
      <c r="AZ215" s="58"/>
      <c r="BA215" s="58"/>
      <c r="BB215" s="58"/>
      <c r="BC215" s="58"/>
      <c r="BD215" s="3"/>
    </row>
    <row r="216" spans="1:56">
      <c r="A216" s="15"/>
      <c r="B216" s="15"/>
      <c r="C216" s="15"/>
      <c r="E216" s="118">
        <v>15</v>
      </c>
      <c r="F216" s="159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0">
        <v>4.3749999999999997E-2</v>
      </c>
      <c r="U216" s="164">
        <v>8.3595000000000003E-2</v>
      </c>
      <c r="V216" s="164">
        <v>7.6135000000000008E-2</v>
      </c>
      <c r="W216" s="164">
        <v>6.9385000000000002E-2</v>
      </c>
      <c r="X216" s="164">
        <v>6.3214999999999993E-2</v>
      </c>
      <c r="Y216" s="164">
        <v>5.7575000000000001E-2</v>
      </c>
      <c r="Z216" s="164">
        <v>5.3940000000000002E-2</v>
      </c>
      <c r="AA216" s="164">
        <v>5.2110000000000004E-2</v>
      </c>
      <c r="AB216" s="164">
        <v>5.1860000000000003E-2</v>
      </c>
      <c r="AC216" s="164">
        <v>5.1804999999999997E-2</v>
      </c>
      <c r="AD216" s="164">
        <v>5.1860000000000003E-2</v>
      </c>
      <c r="AE216" s="164">
        <v>5.1804999999999997E-2</v>
      </c>
      <c r="AF216" s="164">
        <v>5.1860000000000003E-2</v>
      </c>
      <c r="AG216" s="164">
        <v>5.1804999999999997E-2</v>
      </c>
      <c r="AH216" s="164">
        <v>5.1860000000000003E-2</v>
      </c>
      <c r="AI216" s="164">
        <v>3.7054999999999998E-2</v>
      </c>
      <c r="AJ216" s="164">
        <v>2.231E-2</v>
      </c>
      <c r="AK216" s="164">
        <v>2.2304999999999998E-2</v>
      </c>
      <c r="AL216" s="164">
        <v>2.231E-2</v>
      </c>
      <c r="AM216" s="164">
        <v>2.2304999999999998E-2</v>
      </c>
      <c r="AN216" s="164">
        <v>1.1155E-2</v>
      </c>
      <c r="AO216" s="164"/>
      <c r="AP216" s="164"/>
      <c r="AQ216" s="164"/>
      <c r="AR216" s="164"/>
      <c r="AS216" s="164"/>
      <c r="AT216" s="215"/>
      <c r="AU216" s="58"/>
      <c r="AV216" s="58"/>
      <c r="AW216" s="58"/>
      <c r="AX216" s="58"/>
      <c r="AY216" s="58"/>
      <c r="AZ216" s="58"/>
      <c r="BA216" s="58"/>
      <c r="BB216" s="58"/>
      <c r="BC216" s="58"/>
      <c r="BD216" s="3"/>
    </row>
    <row r="217" spans="1:56">
      <c r="A217" s="15"/>
      <c r="B217" s="15"/>
      <c r="C217" s="15"/>
      <c r="E217" s="118">
        <v>16</v>
      </c>
      <c r="F217" s="159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0">
        <v>4.3749999999999997E-2</v>
      </c>
      <c r="V217" s="164">
        <v>8.3595000000000003E-2</v>
      </c>
      <c r="W217" s="164">
        <v>7.6135000000000008E-2</v>
      </c>
      <c r="X217" s="164">
        <v>6.9385000000000002E-2</v>
      </c>
      <c r="Y217" s="164">
        <v>6.3214999999999993E-2</v>
      </c>
      <c r="Z217" s="164">
        <v>5.7575000000000001E-2</v>
      </c>
      <c r="AA217" s="164">
        <v>5.3940000000000002E-2</v>
      </c>
      <c r="AB217" s="164">
        <v>5.2110000000000004E-2</v>
      </c>
      <c r="AC217" s="164">
        <v>5.1860000000000003E-2</v>
      </c>
      <c r="AD217" s="164">
        <v>5.1804999999999997E-2</v>
      </c>
      <c r="AE217" s="164">
        <v>5.1860000000000003E-2</v>
      </c>
      <c r="AF217" s="164">
        <v>5.1804999999999997E-2</v>
      </c>
      <c r="AG217" s="164">
        <v>5.1860000000000003E-2</v>
      </c>
      <c r="AH217" s="164">
        <v>5.1804999999999997E-2</v>
      </c>
      <c r="AI217" s="164">
        <v>5.1860000000000003E-2</v>
      </c>
      <c r="AJ217" s="164">
        <v>3.7054999999999998E-2</v>
      </c>
      <c r="AK217" s="164">
        <v>2.231E-2</v>
      </c>
      <c r="AL217" s="164">
        <v>2.2304999999999998E-2</v>
      </c>
      <c r="AM217" s="164">
        <v>2.231E-2</v>
      </c>
      <c r="AN217" s="164">
        <v>2.2304999999999998E-2</v>
      </c>
      <c r="AO217" s="164">
        <v>1.1155E-2</v>
      </c>
      <c r="AP217" s="164"/>
      <c r="AQ217" s="164"/>
      <c r="AR217" s="164"/>
      <c r="AS217" s="164"/>
      <c r="AT217" s="215"/>
      <c r="AU217" s="58"/>
      <c r="AV217" s="58"/>
      <c r="AW217" s="58"/>
      <c r="AX217" s="58"/>
      <c r="AY217" s="58"/>
      <c r="AZ217" s="58"/>
      <c r="BA217" s="58"/>
      <c r="BB217" s="58"/>
      <c r="BC217" s="58"/>
      <c r="BD217" s="3"/>
    </row>
    <row r="218" spans="1:56">
      <c r="A218" s="15"/>
      <c r="B218" s="15"/>
      <c r="C218" s="15"/>
      <c r="E218" s="118">
        <v>17</v>
      </c>
      <c r="F218" s="159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0">
        <v>4.3749999999999997E-2</v>
      </c>
      <c r="W218" s="164">
        <v>8.3595000000000003E-2</v>
      </c>
      <c r="X218" s="164">
        <v>7.6135000000000008E-2</v>
      </c>
      <c r="Y218" s="164">
        <v>6.9385000000000002E-2</v>
      </c>
      <c r="Z218" s="164">
        <v>6.3214999999999993E-2</v>
      </c>
      <c r="AA218" s="164">
        <v>5.7575000000000001E-2</v>
      </c>
      <c r="AB218" s="164">
        <v>5.3940000000000002E-2</v>
      </c>
      <c r="AC218" s="164">
        <v>5.2110000000000004E-2</v>
      </c>
      <c r="AD218" s="164">
        <v>5.1860000000000003E-2</v>
      </c>
      <c r="AE218" s="164">
        <v>5.1804999999999997E-2</v>
      </c>
      <c r="AF218" s="164">
        <v>5.1860000000000003E-2</v>
      </c>
      <c r="AG218" s="164">
        <v>5.1804999999999997E-2</v>
      </c>
      <c r="AH218" s="164">
        <v>5.1860000000000003E-2</v>
      </c>
      <c r="AI218" s="164">
        <v>5.1804999999999997E-2</v>
      </c>
      <c r="AJ218" s="164">
        <v>5.1860000000000003E-2</v>
      </c>
      <c r="AK218" s="164">
        <v>3.7054999999999998E-2</v>
      </c>
      <c r="AL218" s="164">
        <v>2.231E-2</v>
      </c>
      <c r="AM218" s="164">
        <v>2.2304999999999998E-2</v>
      </c>
      <c r="AN218" s="164">
        <v>2.231E-2</v>
      </c>
      <c r="AO218" s="164">
        <v>2.2304999999999998E-2</v>
      </c>
      <c r="AP218" s="164">
        <v>1.1155E-2</v>
      </c>
      <c r="AQ218" s="164"/>
      <c r="AR218" s="164"/>
      <c r="AS218" s="164"/>
      <c r="AT218" s="215"/>
      <c r="AU218" s="58"/>
      <c r="AV218" s="58"/>
      <c r="AW218" s="58"/>
      <c r="AX218" s="58"/>
      <c r="AY218" s="58"/>
      <c r="AZ218" s="58"/>
      <c r="BA218" s="58"/>
      <c r="BB218" s="58"/>
      <c r="BC218" s="58"/>
      <c r="BD218" s="3"/>
    </row>
    <row r="219" spans="1:56">
      <c r="A219" s="15"/>
      <c r="B219" s="15"/>
      <c r="C219" s="15"/>
      <c r="E219" s="118">
        <v>18</v>
      </c>
      <c r="F219" s="159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0">
        <v>4.3749999999999997E-2</v>
      </c>
      <c r="X219" s="164">
        <v>8.3595000000000003E-2</v>
      </c>
      <c r="Y219" s="164">
        <v>7.6135000000000008E-2</v>
      </c>
      <c r="Z219" s="164">
        <v>6.9385000000000002E-2</v>
      </c>
      <c r="AA219" s="164">
        <v>6.3214999999999993E-2</v>
      </c>
      <c r="AB219" s="164">
        <v>5.7575000000000001E-2</v>
      </c>
      <c r="AC219" s="164">
        <v>5.3940000000000002E-2</v>
      </c>
      <c r="AD219" s="164">
        <v>5.2110000000000004E-2</v>
      </c>
      <c r="AE219" s="164">
        <v>5.1860000000000003E-2</v>
      </c>
      <c r="AF219" s="164">
        <v>5.1804999999999997E-2</v>
      </c>
      <c r="AG219" s="164">
        <v>5.1860000000000003E-2</v>
      </c>
      <c r="AH219" s="164">
        <v>5.1804999999999997E-2</v>
      </c>
      <c r="AI219" s="164">
        <v>5.1860000000000003E-2</v>
      </c>
      <c r="AJ219" s="164">
        <v>5.1804999999999997E-2</v>
      </c>
      <c r="AK219" s="164">
        <v>5.1860000000000003E-2</v>
      </c>
      <c r="AL219" s="164">
        <v>3.7054999999999998E-2</v>
      </c>
      <c r="AM219" s="164">
        <v>2.231E-2</v>
      </c>
      <c r="AN219" s="164">
        <v>2.2304999999999998E-2</v>
      </c>
      <c r="AO219" s="164">
        <v>2.231E-2</v>
      </c>
      <c r="AP219" s="164">
        <v>2.2304999999999998E-2</v>
      </c>
      <c r="AQ219" s="164">
        <v>1.1155E-2</v>
      </c>
      <c r="AR219" s="164"/>
      <c r="AS219" s="164"/>
      <c r="AT219" s="215"/>
      <c r="AU219" s="58"/>
      <c r="AV219" s="58"/>
      <c r="AW219" s="58"/>
      <c r="AX219" s="58"/>
      <c r="AY219" s="58"/>
      <c r="AZ219" s="58"/>
      <c r="BA219" s="58"/>
      <c r="BB219" s="58"/>
      <c r="BC219" s="58"/>
      <c r="BD219" s="3"/>
    </row>
    <row r="220" spans="1:56">
      <c r="A220" s="15"/>
      <c r="B220" s="15"/>
      <c r="C220" s="15"/>
      <c r="E220" s="118">
        <v>19</v>
      </c>
      <c r="F220" s="159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0">
        <v>4.3749999999999997E-2</v>
      </c>
      <c r="Y220" s="164">
        <v>8.3595000000000003E-2</v>
      </c>
      <c r="Z220" s="164">
        <v>7.6135000000000008E-2</v>
      </c>
      <c r="AA220" s="164">
        <v>6.9385000000000002E-2</v>
      </c>
      <c r="AB220" s="164">
        <v>6.3214999999999993E-2</v>
      </c>
      <c r="AC220" s="164">
        <v>5.7575000000000001E-2</v>
      </c>
      <c r="AD220" s="164">
        <v>5.3940000000000002E-2</v>
      </c>
      <c r="AE220" s="164">
        <v>5.2110000000000004E-2</v>
      </c>
      <c r="AF220" s="164">
        <v>5.1860000000000003E-2</v>
      </c>
      <c r="AG220" s="164">
        <v>5.1804999999999997E-2</v>
      </c>
      <c r="AH220" s="164">
        <v>5.1860000000000003E-2</v>
      </c>
      <c r="AI220" s="164">
        <v>5.1804999999999997E-2</v>
      </c>
      <c r="AJ220" s="164">
        <v>5.1860000000000003E-2</v>
      </c>
      <c r="AK220" s="164">
        <v>5.1804999999999997E-2</v>
      </c>
      <c r="AL220" s="164">
        <v>5.1860000000000003E-2</v>
      </c>
      <c r="AM220" s="164">
        <v>3.7054999999999998E-2</v>
      </c>
      <c r="AN220" s="164">
        <v>2.231E-2</v>
      </c>
      <c r="AO220" s="164">
        <v>2.2304999999999998E-2</v>
      </c>
      <c r="AP220" s="164">
        <v>2.231E-2</v>
      </c>
      <c r="AQ220" s="164">
        <v>2.2304999999999998E-2</v>
      </c>
      <c r="AR220" s="164">
        <v>1.1155E-2</v>
      </c>
      <c r="AS220" s="164"/>
      <c r="AT220" s="215"/>
      <c r="AU220" s="58"/>
      <c r="AV220" s="58"/>
      <c r="AW220" s="58"/>
      <c r="AX220" s="58"/>
      <c r="AY220" s="58"/>
      <c r="AZ220" s="58"/>
      <c r="BA220" s="58"/>
      <c r="BB220" s="58"/>
      <c r="BC220" s="58"/>
      <c r="BD220" s="3"/>
    </row>
    <row r="221" spans="1:56">
      <c r="A221" s="15"/>
      <c r="B221" s="15"/>
      <c r="C221" s="15"/>
      <c r="E221" s="118">
        <v>20</v>
      </c>
      <c r="F221" s="159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0">
        <v>4.3749999999999997E-2</v>
      </c>
      <c r="Z221" s="164">
        <v>8.3595000000000003E-2</v>
      </c>
      <c r="AA221" s="164">
        <v>7.6135000000000008E-2</v>
      </c>
      <c r="AB221" s="164">
        <v>6.9385000000000002E-2</v>
      </c>
      <c r="AC221" s="164">
        <v>6.3214999999999993E-2</v>
      </c>
      <c r="AD221" s="164">
        <v>5.7575000000000001E-2</v>
      </c>
      <c r="AE221" s="164">
        <v>5.3940000000000002E-2</v>
      </c>
      <c r="AF221" s="164">
        <v>5.2110000000000004E-2</v>
      </c>
      <c r="AG221" s="164">
        <v>5.1860000000000003E-2</v>
      </c>
      <c r="AH221" s="164">
        <v>5.1804999999999997E-2</v>
      </c>
      <c r="AI221" s="164">
        <v>5.1860000000000003E-2</v>
      </c>
      <c r="AJ221" s="164">
        <v>5.1804999999999997E-2</v>
      </c>
      <c r="AK221" s="164">
        <v>5.1860000000000003E-2</v>
      </c>
      <c r="AL221" s="164">
        <v>5.1804999999999997E-2</v>
      </c>
      <c r="AM221" s="164">
        <v>5.1860000000000003E-2</v>
      </c>
      <c r="AN221" s="164">
        <v>3.7054999999999998E-2</v>
      </c>
      <c r="AO221" s="164">
        <v>2.231E-2</v>
      </c>
      <c r="AP221" s="164">
        <v>2.2304999999999998E-2</v>
      </c>
      <c r="AQ221" s="164">
        <v>2.231E-2</v>
      </c>
      <c r="AR221" s="164">
        <v>2.2304999999999998E-2</v>
      </c>
      <c r="AS221" s="164">
        <v>1.1155E-2</v>
      </c>
      <c r="AT221" s="215"/>
      <c r="AU221" s="58"/>
      <c r="AV221" s="58"/>
      <c r="AW221" s="58"/>
      <c r="AX221" s="58"/>
      <c r="AY221" s="58"/>
      <c r="AZ221" s="58"/>
      <c r="BA221" s="58"/>
      <c r="BB221" s="58"/>
      <c r="BC221" s="58"/>
      <c r="BD221" s="3"/>
    </row>
    <row r="222" spans="1:56">
      <c r="A222" s="15"/>
      <c r="B222" s="15"/>
      <c r="C222" s="15"/>
      <c r="E222" s="118">
        <v>21</v>
      </c>
      <c r="F222" s="166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8">
        <v>4.3749999999999997E-2</v>
      </c>
      <c r="AA222" s="169">
        <v>8.3595000000000003E-2</v>
      </c>
      <c r="AB222" s="169">
        <v>7.6135000000000008E-2</v>
      </c>
      <c r="AC222" s="169">
        <v>6.9385000000000002E-2</v>
      </c>
      <c r="AD222" s="169">
        <v>6.3214999999999993E-2</v>
      </c>
      <c r="AE222" s="169">
        <v>5.7575000000000001E-2</v>
      </c>
      <c r="AF222" s="169">
        <v>5.3940000000000002E-2</v>
      </c>
      <c r="AG222" s="169">
        <v>5.2110000000000004E-2</v>
      </c>
      <c r="AH222" s="169">
        <v>5.1860000000000003E-2</v>
      </c>
      <c r="AI222" s="169">
        <v>5.1804999999999997E-2</v>
      </c>
      <c r="AJ222" s="169">
        <v>5.1860000000000003E-2</v>
      </c>
      <c r="AK222" s="169">
        <v>5.1804999999999997E-2</v>
      </c>
      <c r="AL222" s="169">
        <v>5.1860000000000003E-2</v>
      </c>
      <c r="AM222" s="169">
        <v>5.1804999999999997E-2</v>
      </c>
      <c r="AN222" s="169">
        <v>5.1860000000000003E-2</v>
      </c>
      <c r="AO222" s="169">
        <v>3.7054999999999998E-2</v>
      </c>
      <c r="AP222" s="169">
        <v>2.231E-2</v>
      </c>
      <c r="AQ222" s="169">
        <v>2.2304999999999998E-2</v>
      </c>
      <c r="AR222" s="169">
        <v>2.231E-2</v>
      </c>
      <c r="AS222" s="169">
        <v>2.2304999999999998E-2</v>
      </c>
      <c r="AT222" s="216">
        <v>1.1155E-2</v>
      </c>
      <c r="AU222" s="58"/>
      <c r="AV222" s="58"/>
      <c r="AW222" s="58"/>
      <c r="AX222" s="58"/>
      <c r="AY222" s="58"/>
      <c r="AZ222" s="58"/>
      <c r="BA222" s="58"/>
      <c r="BB222" s="58"/>
      <c r="BC222" s="58"/>
      <c r="BD222" s="3"/>
    </row>
    <row r="223" spans="1:56">
      <c r="A223" s="15"/>
      <c r="B223" s="15"/>
      <c r="C223" s="15"/>
      <c r="E223" s="170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8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3"/>
      <c r="AV223" s="3"/>
      <c r="AW223" s="3"/>
      <c r="AX223" s="3"/>
      <c r="AY223" s="3"/>
      <c r="AZ223" s="3"/>
      <c r="BA223" s="3"/>
      <c r="BB223" s="3"/>
      <c r="BC223" s="3"/>
      <c r="BD223" s="3"/>
    </row>
    <row r="224" spans="1:56">
      <c r="A224" s="15"/>
      <c r="B224" s="15"/>
      <c r="C224" s="15"/>
      <c r="D224" s="51" t="s">
        <v>96</v>
      </c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  <c r="AM224" s="219"/>
      <c r="AN224" s="219"/>
      <c r="AO224" s="219"/>
      <c r="AP224" s="219"/>
      <c r="AQ224" s="219"/>
      <c r="AR224" s="219"/>
      <c r="AS224" s="219"/>
      <c r="AT224" s="219"/>
      <c r="AU224" s="3"/>
      <c r="AV224" s="3"/>
      <c r="AW224" s="3"/>
      <c r="AX224" s="3"/>
      <c r="AY224" s="3"/>
      <c r="AZ224" s="3"/>
      <c r="BA224" s="3"/>
      <c r="BB224" s="3"/>
      <c r="BC224" s="3"/>
      <c r="BD224" s="3"/>
    </row>
    <row r="225" spans="1:59">
      <c r="A225" s="15"/>
      <c r="B225" s="15"/>
      <c r="C225" s="15"/>
      <c r="D225" s="171">
        <v>17</v>
      </c>
      <c r="E225" s="258"/>
      <c r="F225" s="173">
        <v>4.3749999999999997E-2</v>
      </c>
      <c r="G225" s="174">
        <v>8.3595000000000003E-2</v>
      </c>
      <c r="H225" s="174">
        <v>7.6135000000000008E-2</v>
      </c>
      <c r="I225" s="174">
        <v>6.9385000000000002E-2</v>
      </c>
      <c r="J225" s="174">
        <v>6.3214999999999993E-2</v>
      </c>
      <c r="K225" s="174">
        <v>5.7575000000000001E-2</v>
      </c>
      <c r="L225" s="174">
        <v>5.3940000000000002E-2</v>
      </c>
      <c r="M225" s="174">
        <v>5.2110000000000004E-2</v>
      </c>
      <c r="N225" s="174">
        <v>5.1860000000000003E-2</v>
      </c>
      <c r="O225" s="174">
        <v>5.1804999999999997E-2</v>
      </c>
      <c r="P225" s="174">
        <v>5.1860000000000003E-2</v>
      </c>
      <c r="Q225" s="174">
        <v>5.1804999999999997E-2</v>
      </c>
      <c r="R225" s="174">
        <v>5.1860000000000003E-2</v>
      </c>
      <c r="S225" s="174">
        <v>5.1804999999999997E-2</v>
      </c>
      <c r="T225" s="174">
        <v>5.1860000000000003E-2</v>
      </c>
      <c r="U225" s="174">
        <v>3.7054999999999998E-2</v>
      </c>
      <c r="V225" s="174">
        <v>2.231E-2</v>
      </c>
      <c r="W225" s="174">
        <v>2.2304999999999998E-2</v>
      </c>
      <c r="X225" s="174">
        <v>2.231E-2</v>
      </c>
      <c r="Y225" s="174">
        <v>2.2304999999999998E-2</v>
      </c>
      <c r="Z225" s="174">
        <v>1.1155E-2</v>
      </c>
      <c r="AA225" s="174"/>
      <c r="AB225" s="174"/>
      <c r="AC225" s="174"/>
      <c r="AD225" s="174"/>
      <c r="AE225" s="174"/>
      <c r="AF225" s="174"/>
      <c r="AG225" s="174"/>
      <c r="AH225" s="174"/>
      <c r="AI225" s="174"/>
      <c r="AJ225" s="174"/>
      <c r="AK225" s="174"/>
      <c r="AL225" s="174"/>
      <c r="AM225" s="174"/>
      <c r="AN225" s="174"/>
      <c r="AO225" s="174"/>
      <c r="AP225" s="174"/>
      <c r="AQ225" s="174"/>
      <c r="AR225" s="174"/>
      <c r="AS225" s="174"/>
      <c r="AT225" s="220"/>
      <c r="AU225" s="259"/>
      <c r="AV225" s="259"/>
      <c r="AW225" s="259"/>
      <c r="AX225" s="259"/>
      <c r="AY225" s="259"/>
      <c r="AZ225" s="259"/>
      <c r="BA225" s="259"/>
      <c r="BB225" s="259"/>
      <c r="BC225" s="259"/>
      <c r="BD225" s="259"/>
    </row>
    <row r="226" spans="1:59">
      <c r="A226" s="15"/>
      <c r="B226" s="15"/>
      <c r="C226" s="15"/>
      <c r="D226" s="158">
        <v>5</v>
      </c>
      <c r="E226" s="175">
        <v>0</v>
      </c>
      <c r="F226" s="176">
        <v>0.2</v>
      </c>
      <c r="G226" s="177">
        <v>0.32</v>
      </c>
      <c r="H226" s="177">
        <v>0.192</v>
      </c>
      <c r="I226" s="177">
        <v>0.1152</v>
      </c>
      <c r="J226" s="177">
        <v>0.1152</v>
      </c>
      <c r="K226" s="177">
        <v>5.7599999999999998E-2</v>
      </c>
      <c r="L226" s="178"/>
      <c r="M226" s="178"/>
      <c r="N226" s="178"/>
      <c r="O226" s="178"/>
      <c r="P226" s="178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7"/>
      <c r="AU226" s="3"/>
      <c r="AV226" s="3"/>
      <c r="AW226" s="3"/>
      <c r="AX226" s="3"/>
      <c r="AY226" s="3"/>
      <c r="AZ226" s="3"/>
      <c r="BA226" s="3"/>
      <c r="BB226" s="3"/>
      <c r="BC226" s="3"/>
      <c r="BD226" s="3"/>
    </row>
    <row r="227" spans="1:59">
      <c r="D227" s="158">
        <v>10</v>
      </c>
      <c r="E227" s="179">
        <v>0</v>
      </c>
      <c r="F227" s="180">
        <v>0.1</v>
      </c>
      <c r="G227" s="181">
        <v>0.18</v>
      </c>
      <c r="H227" s="181">
        <v>0.14399999999999999</v>
      </c>
      <c r="I227" s="181">
        <v>0.1152</v>
      </c>
      <c r="J227" s="181">
        <v>9.2200000000000004E-2</v>
      </c>
      <c r="K227" s="181">
        <v>7.3700000000000002E-2</v>
      </c>
      <c r="L227" s="181">
        <v>6.5500000000000003E-2</v>
      </c>
      <c r="M227" s="181">
        <v>6.5500000000000003E-2</v>
      </c>
      <c r="N227" s="181">
        <v>6.5600000000000006E-2</v>
      </c>
      <c r="O227" s="181">
        <v>6.5500000000000003E-2</v>
      </c>
      <c r="P227" s="181">
        <v>3.2800000000000003E-2</v>
      </c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221"/>
      <c r="AU227" s="259"/>
      <c r="AV227" s="259"/>
      <c r="AW227" s="259"/>
      <c r="AX227" s="259"/>
      <c r="AY227" s="259"/>
      <c r="AZ227" s="259"/>
      <c r="BA227" s="259"/>
      <c r="BB227" s="259"/>
      <c r="BC227" s="259"/>
      <c r="BD227" s="259"/>
    </row>
    <row r="228" spans="1:59">
      <c r="D228" s="158">
        <v>15</v>
      </c>
      <c r="E228" s="179">
        <v>0</v>
      </c>
      <c r="F228" s="183">
        <v>0.05</v>
      </c>
      <c r="G228" s="184">
        <v>9.5000000000000001E-2</v>
      </c>
      <c r="H228" s="184">
        <v>8.5500000000000007E-2</v>
      </c>
      <c r="I228" s="184">
        <v>7.6999999999999999E-2</v>
      </c>
      <c r="J228" s="184">
        <v>6.93E-2</v>
      </c>
      <c r="K228" s="184">
        <v>6.2300000000000001E-2</v>
      </c>
      <c r="L228" s="184">
        <v>5.8999999999999997E-2</v>
      </c>
      <c r="M228" s="184">
        <v>5.8999999999999997E-2</v>
      </c>
      <c r="N228" s="184">
        <v>5.91E-2</v>
      </c>
      <c r="O228" s="184">
        <v>5.8999999999999997E-2</v>
      </c>
      <c r="P228" s="184">
        <v>5.91E-2</v>
      </c>
      <c r="Q228" s="184">
        <v>5.8999999999999997E-2</v>
      </c>
      <c r="R228" s="184">
        <v>5.91E-2</v>
      </c>
      <c r="S228" s="184">
        <v>5.8999999999999997E-2</v>
      </c>
      <c r="T228" s="184">
        <v>5.91E-2</v>
      </c>
      <c r="U228" s="184">
        <v>2.9499999999999998E-2</v>
      </c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2"/>
      <c r="AU228" s="3"/>
      <c r="AV228" s="3"/>
      <c r="AW228" s="3"/>
      <c r="AX228" s="3"/>
      <c r="AY228" s="3"/>
      <c r="AZ228" s="3"/>
      <c r="BA228" s="3"/>
      <c r="BB228" s="3"/>
      <c r="BC228" s="3"/>
      <c r="BD228" s="3"/>
    </row>
    <row r="229" spans="1:59">
      <c r="D229" s="158">
        <v>17</v>
      </c>
      <c r="E229" s="179">
        <v>1</v>
      </c>
      <c r="F229" s="183">
        <v>4.3749999999999997E-2</v>
      </c>
      <c r="G229" s="184">
        <v>8.3595000000000003E-2</v>
      </c>
      <c r="H229" s="184">
        <v>7.6135000000000008E-2</v>
      </c>
      <c r="I229" s="184">
        <v>6.9385000000000002E-2</v>
      </c>
      <c r="J229" s="184">
        <v>6.3214999999999993E-2</v>
      </c>
      <c r="K229" s="184">
        <v>5.7575000000000001E-2</v>
      </c>
      <c r="L229" s="184">
        <v>5.3940000000000002E-2</v>
      </c>
      <c r="M229" s="184">
        <v>5.2110000000000004E-2</v>
      </c>
      <c r="N229" s="184">
        <v>5.1860000000000003E-2</v>
      </c>
      <c r="O229" s="184">
        <v>5.1804999999999997E-2</v>
      </c>
      <c r="P229" s="184">
        <v>5.1860000000000003E-2</v>
      </c>
      <c r="Q229" s="184">
        <v>5.1804999999999997E-2</v>
      </c>
      <c r="R229" s="184">
        <v>5.1860000000000003E-2</v>
      </c>
      <c r="S229" s="184">
        <v>5.1804999999999997E-2</v>
      </c>
      <c r="T229" s="184">
        <v>5.1860000000000003E-2</v>
      </c>
      <c r="U229" s="184">
        <v>3.7054999999999998E-2</v>
      </c>
      <c r="V229" s="369">
        <v>2.231E-2</v>
      </c>
      <c r="W229" s="369">
        <v>2.2304999999999998E-2</v>
      </c>
      <c r="X229" s="369">
        <v>2.231E-2</v>
      </c>
      <c r="Y229" s="369">
        <v>2.2304999999999998E-2</v>
      </c>
      <c r="Z229" s="369">
        <v>1.1155E-2</v>
      </c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1"/>
      <c r="AU229" s="3"/>
      <c r="AV229" s="3"/>
      <c r="AW229" s="3"/>
      <c r="AX229" s="3"/>
      <c r="AY229" s="3"/>
      <c r="AZ229" s="3"/>
      <c r="BA229" s="3"/>
      <c r="BB229" s="3"/>
      <c r="BC229" s="3"/>
      <c r="BD229" s="3"/>
    </row>
    <row r="230" spans="1:59">
      <c r="D230" s="165">
        <v>20</v>
      </c>
      <c r="E230" s="185">
        <v>0</v>
      </c>
      <c r="F230" s="186">
        <v>3.7499999999999999E-2</v>
      </c>
      <c r="G230" s="187">
        <v>7.2190000000000004E-2</v>
      </c>
      <c r="H230" s="187">
        <v>6.6769999999999996E-2</v>
      </c>
      <c r="I230" s="187">
        <v>6.1769999999999999E-2</v>
      </c>
      <c r="J230" s="187">
        <v>5.713E-2</v>
      </c>
      <c r="K230" s="187">
        <v>5.2850000000000001E-2</v>
      </c>
      <c r="L230" s="187">
        <v>4.888E-2</v>
      </c>
      <c r="M230" s="187">
        <v>4.5220000000000003E-2</v>
      </c>
      <c r="N230" s="187">
        <v>4.462E-2</v>
      </c>
      <c r="O230" s="187">
        <v>4.4609999999999997E-2</v>
      </c>
      <c r="P230" s="187">
        <v>4.462E-2</v>
      </c>
      <c r="Q230" s="187">
        <v>4.4609999999999997E-2</v>
      </c>
      <c r="R230" s="187">
        <v>4.462E-2</v>
      </c>
      <c r="S230" s="187">
        <v>4.4609999999999997E-2</v>
      </c>
      <c r="T230" s="187">
        <v>4.462E-2</v>
      </c>
      <c r="U230" s="187">
        <v>4.4609999999999997E-2</v>
      </c>
      <c r="V230" s="187">
        <v>4.462E-2</v>
      </c>
      <c r="W230" s="187">
        <v>4.4609999999999997E-2</v>
      </c>
      <c r="X230" s="187">
        <v>4.462E-2</v>
      </c>
      <c r="Y230" s="187">
        <v>4.4609999999999997E-2</v>
      </c>
      <c r="Z230" s="187">
        <v>2.231E-2</v>
      </c>
      <c r="AA230" s="260"/>
      <c r="AB230" s="260"/>
      <c r="AC230" s="260"/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1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</row>
    <row r="232" spans="1:59">
      <c r="A232" s="28"/>
    </row>
    <row r="234" spans="1:59" outlineLevel="1">
      <c r="A234" s="15"/>
      <c r="B234" s="15"/>
      <c r="C234" s="118" t="s">
        <v>101</v>
      </c>
      <c r="D234" s="334" t="s">
        <v>102</v>
      </c>
      <c r="E234" s="4"/>
      <c r="F234" s="2">
        <v>2023</v>
      </c>
      <c r="G234" s="2">
        <v>2024</v>
      </c>
      <c r="H234" s="2">
        <v>2025</v>
      </c>
      <c r="I234" s="2">
        <v>2026</v>
      </c>
      <c r="J234" s="2">
        <v>2027</v>
      </c>
      <c r="K234" s="2">
        <v>2028</v>
      </c>
      <c r="L234" s="2">
        <v>2029</v>
      </c>
      <c r="M234" s="2">
        <v>2030</v>
      </c>
      <c r="N234" s="2">
        <v>2031</v>
      </c>
      <c r="O234" s="2">
        <v>2032</v>
      </c>
      <c r="P234" s="2">
        <v>2033</v>
      </c>
      <c r="Q234" s="2">
        <v>2034</v>
      </c>
      <c r="R234" s="2">
        <v>2035</v>
      </c>
      <c r="S234" s="2">
        <v>2036</v>
      </c>
      <c r="T234" s="2">
        <v>2037</v>
      </c>
      <c r="U234" s="2">
        <v>2038</v>
      </c>
      <c r="V234" s="2">
        <v>2039</v>
      </c>
      <c r="W234" s="2">
        <v>2040</v>
      </c>
      <c r="X234" s="2">
        <v>2041</v>
      </c>
      <c r="Y234" s="2">
        <v>2042</v>
      </c>
      <c r="Z234" s="2">
        <v>2043</v>
      </c>
      <c r="AA234" s="2">
        <v>2044</v>
      </c>
      <c r="AB234" s="2">
        <v>2045</v>
      </c>
      <c r="AC234" s="2">
        <v>2046</v>
      </c>
      <c r="AD234" s="2">
        <v>2047</v>
      </c>
      <c r="AE234" s="2">
        <v>2048</v>
      </c>
      <c r="AF234" s="2">
        <v>2049</v>
      </c>
      <c r="AG234" s="2">
        <v>2050</v>
      </c>
      <c r="AH234" s="2">
        <v>2051</v>
      </c>
      <c r="AI234" s="2">
        <v>2052</v>
      </c>
      <c r="AJ234" s="2">
        <v>2053</v>
      </c>
      <c r="AK234" s="2">
        <v>2054</v>
      </c>
      <c r="AL234" s="2">
        <v>2055</v>
      </c>
      <c r="AM234" s="2">
        <v>2056</v>
      </c>
      <c r="AN234" s="2">
        <v>2057</v>
      </c>
      <c r="AO234" s="2">
        <v>2058</v>
      </c>
      <c r="AP234" s="2">
        <v>2059</v>
      </c>
      <c r="AQ234" s="2">
        <v>2060</v>
      </c>
      <c r="AR234" s="2">
        <v>2061</v>
      </c>
      <c r="AS234" s="2">
        <v>2062</v>
      </c>
      <c r="AT234" s="2">
        <v>2063</v>
      </c>
      <c r="AU234" s="2">
        <v>2064</v>
      </c>
      <c r="AV234" s="2">
        <v>2065</v>
      </c>
      <c r="AW234" s="2">
        <v>2066</v>
      </c>
      <c r="AX234" s="2">
        <v>2067</v>
      </c>
      <c r="AY234" s="2">
        <v>2068</v>
      </c>
      <c r="AZ234" s="2">
        <v>2069</v>
      </c>
      <c r="BA234" s="2">
        <v>2070</v>
      </c>
      <c r="BB234" s="2">
        <v>2071</v>
      </c>
      <c r="BC234" s="2">
        <v>2072</v>
      </c>
      <c r="BD234" s="2">
        <v>2073</v>
      </c>
      <c r="BE234" s="2">
        <v>2074</v>
      </c>
      <c r="BF234" s="2">
        <v>2075</v>
      </c>
      <c r="BG234" s="2">
        <v>2076</v>
      </c>
    </row>
    <row r="235" spans="1:59" ht="13.5" customHeight="1" outlineLevel="1">
      <c r="A235" s="15"/>
      <c r="B235" s="15"/>
      <c r="C235" s="134">
        <v>2023</v>
      </c>
      <c r="D235" s="135">
        <v>0</v>
      </c>
      <c r="E235" s="270"/>
      <c r="F235" s="280">
        <v>0</v>
      </c>
      <c r="G235" s="281">
        <v>0</v>
      </c>
      <c r="H235" s="281">
        <v>0</v>
      </c>
      <c r="I235" s="281">
        <v>0</v>
      </c>
      <c r="J235" s="281">
        <v>0</v>
      </c>
      <c r="K235" s="281">
        <v>0</v>
      </c>
      <c r="L235" s="281">
        <v>0</v>
      </c>
      <c r="M235" s="281">
        <v>0</v>
      </c>
      <c r="N235" s="281">
        <v>0</v>
      </c>
      <c r="O235" s="281">
        <v>0</v>
      </c>
      <c r="P235" s="281">
        <v>0</v>
      </c>
      <c r="Q235" s="281">
        <v>0</v>
      </c>
      <c r="R235" s="281">
        <v>0</v>
      </c>
      <c r="S235" s="281">
        <v>0</v>
      </c>
      <c r="T235" s="281">
        <v>0</v>
      </c>
      <c r="U235" s="281">
        <v>0</v>
      </c>
      <c r="V235" s="281">
        <v>0</v>
      </c>
      <c r="W235" s="281">
        <v>0</v>
      </c>
      <c r="X235" s="281">
        <v>0</v>
      </c>
      <c r="Y235" s="281">
        <v>0</v>
      </c>
      <c r="Z235" s="281">
        <v>0</v>
      </c>
      <c r="AA235" s="281">
        <v>0</v>
      </c>
      <c r="AB235" s="281">
        <v>0</v>
      </c>
      <c r="AC235" s="281">
        <v>0</v>
      </c>
      <c r="AD235" s="281">
        <v>0</v>
      </c>
      <c r="AE235" s="281">
        <v>0</v>
      </c>
      <c r="AF235" s="281">
        <v>0</v>
      </c>
      <c r="AG235" s="281">
        <v>0</v>
      </c>
      <c r="AH235" s="281">
        <v>0</v>
      </c>
      <c r="AI235" s="281">
        <v>0</v>
      </c>
      <c r="AJ235" s="281">
        <v>0</v>
      </c>
      <c r="AK235" s="281">
        <v>0</v>
      </c>
      <c r="AL235" s="281">
        <v>0</v>
      </c>
      <c r="AM235" s="281">
        <v>0</v>
      </c>
      <c r="AN235" s="281">
        <v>0</v>
      </c>
      <c r="AO235" s="281">
        <v>0</v>
      </c>
      <c r="AP235" s="281">
        <v>0</v>
      </c>
      <c r="AQ235" s="281">
        <v>0</v>
      </c>
      <c r="AR235" s="281">
        <v>0</v>
      </c>
      <c r="AS235" s="281">
        <v>0</v>
      </c>
      <c r="AT235" s="281">
        <v>0</v>
      </c>
      <c r="AU235" s="281">
        <v>0</v>
      </c>
      <c r="AV235" s="281">
        <v>0</v>
      </c>
      <c r="AW235" s="281">
        <v>0</v>
      </c>
      <c r="AX235" s="281">
        <v>0</v>
      </c>
      <c r="AY235" s="281">
        <v>0</v>
      </c>
      <c r="AZ235" s="281">
        <v>0</v>
      </c>
      <c r="BA235" s="281">
        <v>0</v>
      </c>
      <c r="BB235" s="281">
        <v>0</v>
      </c>
      <c r="BC235" s="281">
        <v>0</v>
      </c>
      <c r="BD235" s="281">
        <v>0</v>
      </c>
      <c r="BE235" s="281">
        <v>0</v>
      </c>
      <c r="BF235" s="281">
        <v>0</v>
      </c>
      <c r="BG235" s="282">
        <v>0</v>
      </c>
    </row>
    <row r="236" spans="1:59" outlineLevel="1">
      <c r="A236" s="15"/>
      <c r="B236" s="15"/>
      <c r="C236" s="139">
        <v>2024</v>
      </c>
      <c r="D236" s="140">
        <v>0</v>
      </c>
      <c r="E236" s="270"/>
      <c r="F236" s="283"/>
      <c r="G236" s="284">
        <v>0</v>
      </c>
      <c r="H236" s="284">
        <v>0</v>
      </c>
      <c r="I236" s="284">
        <v>0</v>
      </c>
      <c r="J236" s="284">
        <v>0</v>
      </c>
      <c r="K236" s="284">
        <v>0</v>
      </c>
      <c r="L236" s="284">
        <v>0</v>
      </c>
      <c r="M236" s="284">
        <v>0</v>
      </c>
      <c r="N236" s="284">
        <v>0</v>
      </c>
      <c r="O236" s="284">
        <v>0</v>
      </c>
      <c r="P236" s="284">
        <v>0</v>
      </c>
      <c r="Q236" s="284">
        <v>0</v>
      </c>
      <c r="R236" s="284">
        <v>0</v>
      </c>
      <c r="S236" s="284">
        <v>0</v>
      </c>
      <c r="T236" s="284">
        <v>0</v>
      </c>
      <c r="U236" s="284">
        <v>0</v>
      </c>
      <c r="V236" s="284">
        <v>0</v>
      </c>
      <c r="W236" s="284">
        <v>0</v>
      </c>
      <c r="X236" s="284">
        <v>0</v>
      </c>
      <c r="Y236" s="284">
        <v>0</v>
      </c>
      <c r="Z236" s="284">
        <v>0</v>
      </c>
      <c r="AA236" s="284">
        <v>0</v>
      </c>
      <c r="AB236" s="284">
        <v>0</v>
      </c>
      <c r="AC236" s="284">
        <v>0</v>
      </c>
      <c r="AD236" s="284">
        <v>0</v>
      </c>
      <c r="AE236" s="284">
        <v>0</v>
      </c>
      <c r="AF236" s="284">
        <v>0</v>
      </c>
      <c r="AG236" s="284">
        <v>0</v>
      </c>
      <c r="AH236" s="284">
        <v>0</v>
      </c>
      <c r="AI236" s="284">
        <v>0</v>
      </c>
      <c r="AJ236" s="284">
        <v>0</v>
      </c>
      <c r="AK236" s="284">
        <v>0</v>
      </c>
      <c r="AL236" s="284">
        <v>0</v>
      </c>
      <c r="AM236" s="284">
        <v>0</v>
      </c>
      <c r="AN236" s="284">
        <v>0</v>
      </c>
      <c r="AO236" s="284">
        <v>0</v>
      </c>
      <c r="AP236" s="284">
        <v>0</v>
      </c>
      <c r="AQ236" s="284">
        <v>0</v>
      </c>
      <c r="AR236" s="284">
        <v>0</v>
      </c>
      <c r="AS236" s="284">
        <v>0</v>
      </c>
      <c r="AT236" s="284">
        <v>0</v>
      </c>
      <c r="AU236" s="284">
        <v>0</v>
      </c>
      <c r="AV236" s="284">
        <v>0</v>
      </c>
      <c r="AW236" s="284">
        <v>0</v>
      </c>
      <c r="AX236" s="284">
        <v>0</v>
      </c>
      <c r="AY236" s="284">
        <v>0</v>
      </c>
      <c r="AZ236" s="284">
        <v>0</v>
      </c>
      <c r="BA236" s="284">
        <v>0</v>
      </c>
      <c r="BB236" s="284">
        <v>0</v>
      </c>
      <c r="BC236" s="284">
        <v>0</v>
      </c>
      <c r="BD236" s="284">
        <v>0</v>
      </c>
      <c r="BE236" s="284">
        <v>0</v>
      </c>
      <c r="BF236" s="284">
        <v>0</v>
      </c>
      <c r="BG236" s="285">
        <v>0</v>
      </c>
    </row>
    <row r="237" spans="1:59" outlineLevel="1">
      <c r="A237" s="15"/>
      <c r="B237" s="15"/>
      <c r="C237" s="139">
        <v>2025</v>
      </c>
      <c r="D237" s="140">
        <v>18.248976562500001</v>
      </c>
      <c r="E237" s="270"/>
      <c r="F237" s="283"/>
      <c r="G237" s="286"/>
      <c r="H237" s="284">
        <v>18.248976562500001</v>
      </c>
      <c r="I237" s="284">
        <v>18.248976562500001</v>
      </c>
      <c r="J237" s="284">
        <v>18.248976562500001</v>
      </c>
      <c r="K237" s="284">
        <v>18.248976562500001</v>
      </c>
      <c r="L237" s="284">
        <v>18.248976562500001</v>
      </c>
      <c r="M237" s="284">
        <v>18.248976562500001</v>
      </c>
      <c r="N237" s="284">
        <v>18.248976562500001</v>
      </c>
      <c r="O237" s="284">
        <v>18.248976562500001</v>
      </c>
      <c r="P237" s="284">
        <v>18.248976562500001</v>
      </c>
      <c r="Q237" s="284">
        <v>18.248976562500001</v>
      </c>
      <c r="R237" s="284">
        <v>18.248976562500001</v>
      </c>
      <c r="S237" s="284">
        <v>18.248976562500001</v>
      </c>
      <c r="T237" s="284">
        <v>18.248976562500001</v>
      </c>
      <c r="U237" s="284">
        <v>18.248976562500001</v>
      </c>
      <c r="V237" s="284">
        <v>18.248976562500001</v>
      </c>
      <c r="W237" s="284">
        <v>18.248976562500001</v>
      </c>
      <c r="X237" s="284">
        <v>18.248976562500001</v>
      </c>
      <c r="Y237" s="284">
        <v>18.248976562500001</v>
      </c>
      <c r="Z237" s="284">
        <v>18.248976562500001</v>
      </c>
      <c r="AA237" s="284">
        <v>18.248976562500001</v>
      </c>
      <c r="AB237" s="284">
        <v>18.248976562500001</v>
      </c>
      <c r="AC237" s="284">
        <v>18.248976562500001</v>
      </c>
      <c r="AD237" s="284">
        <v>18.248976562500001</v>
      </c>
      <c r="AE237" s="284">
        <v>18.248976562500001</v>
      </c>
      <c r="AF237" s="284">
        <v>18.248976562500001</v>
      </c>
      <c r="AG237" s="284">
        <v>18.248976562500001</v>
      </c>
      <c r="AH237" s="284">
        <v>18.248976562500001</v>
      </c>
      <c r="AI237" s="284">
        <v>18.248976562500001</v>
      </c>
      <c r="AJ237" s="284">
        <v>18.248976562500001</v>
      </c>
      <c r="AK237" s="284">
        <v>18.248976562500001</v>
      </c>
      <c r="AL237" s="284">
        <v>0</v>
      </c>
      <c r="AM237" s="284">
        <v>0</v>
      </c>
      <c r="AN237" s="284">
        <v>0</v>
      </c>
      <c r="AO237" s="284">
        <v>0</v>
      </c>
      <c r="AP237" s="284">
        <v>0</v>
      </c>
      <c r="AQ237" s="284">
        <v>0</v>
      </c>
      <c r="AR237" s="284">
        <v>0</v>
      </c>
      <c r="AS237" s="284">
        <v>0</v>
      </c>
      <c r="AT237" s="284">
        <v>0</v>
      </c>
      <c r="AU237" s="284">
        <v>0</v>
      </c>
      <c r="AV237" s="284">
        <v>0</v>
      </c>
      <c r="AW237" s="284">
        <v>0</v>
      </c>
      <c r="AX237" s="284">
        <v>0</v>
      </c>
      <c r="AY237" s="284">
        <v>0</v>
      </c>
      <c r="AZ237" s="284">
        <v>0</v>
      </c>
      <c r="BA237" s="284">
        <v>0</v>
      </c>
      <c r="BB237" s="284">
        <v>0</v>
      </c>
      <c r="BC237" s="284">
        <v>0</v>
      </c>
      <c r="BD237" s="284">
        <v>0</v>
      </c>
      <c r="BE237" s="284">
        <v>0</v>
      </c>
      <c r="BF237" s="284">
        <v>0</v>
      </c>
      <c r="BG237" s="285">
        <v>0</v>
      </c>
    </row>
    <row r="238" spans="1:59" outlineLevel="1">
      <c r="A238" s="15"/>
      <c r="B238" s="15"/>
      <c r="C238" s="139">
        <v>2026</v>
      </c>
      <c r="D238" s="140">
        <v>0</v>
      </c>
      <c r="E238" s="270"/>
      <c r="F238" s="283"/>
      <c r="G238" s="286"/>
      <c r="H238" s="286"/>
      <c r="I238" s="284">
        <v>0</v>
      </c>
      <c r="J238" s="284">
        <v>0</v>
      </c>
      <c r="K238" s="284">
        <v>0</v>
      </c>
      <c r="L238" s="284">
        <v>0</v>
      </c>
      <c r="M238" s="284">
        <v>0</v>
      </c>
      <c r="N238" s="284">
        <v>0</v>
      </c>
      <c r="O238" s="284">
        <v>0</v>
      </c>
      <c r="P238" s="284">
        <v>0</v>
      </c>
      <c r="Q238" s="284">
        <v>0</v>
      </c>
      <c r="R238" s="284">
        <v>0</v>
      </c>
      <c r="S238" s="284">
        <v>0</v>
      </c>
      <c r="T238" s="284">
        <v>0</v>
      </c>
      <c r="U238" s="284">
        <v>0</v>
      </c>
      <c r="V238" s="284">
        <v>0</v>
      </c>
      <c r="W238" s="284">
        <v>0</v>
      </c>
      <c r="X238" s="284">
        <v>0</v>
      </c>
      <c r="Y238" s="284">
        <v>0</v>
      </c>
      <c r="Z238" s="284">
        <v>0</v>
      </c>
      <c r="AA238" s="284">
        <v>0</v>
      </c>
      <c r="AB238" s="284">
        <v>0</v>
      </c>
      <c r="AC238" s="284">
        <v>0</v>
      </c>
      <c r="AD238" s="284">
        <v>0</v>
      </c>
      <c r="AE238" s="284">
        <v>0</v>
      </c>
      <c r="AF238" s="284">
        <v>0</v>
      </c>
      <c r="AG238" s="284">
        <v>0</v>
      </c>
      <c r="AH238" s="284">
        <v>0</v>
      </c>
      <c r="AI238" s="284">
        <v>0</v>
      </c>
      <c r="AJ238" s="284">
        <v>0</v>
      </c>
      <c r="AK238" s="284">
        <v>0</v>
      </c>
      <c r="AL238" s="284">
        <v>0</v>
      </c>
      <c r="AM238" s="284">
        <v>0</v>
      </c>
      <c r="AN238" s="284">
        <v>0</v>
      </c>
      <c r="AO238" s="284">
        <v>0</v>
      </c>
      <c r="AP238" s="284">
        <v>0</v>
      </c>
      <c r="AQ238" s="284">
        <v>0</v>
      </c>
      <c r="AR238" s="284">
        <v>0</v>
      </c>
      <c r="AS238" s="284">
        <v>0</v>
      </c>
      <c r="AT238" s="284">
        <v>0</v>
      </c>
      <c r="AU238" s="284">
        <v>0</v>
      </c>
      <c r="AV238" s="284">
        <v>0</v>
      </c>
      <c r="AW238" s="284">
        <v>0</v>
      </c>
      <c r="AX238" s="284">
        <v>0</v>
      </c>
      <c r="AY238" s="284">
        <v>0</v>
      </c>
      <c r="AZ238" s="284">
        <v>0</v>
      </c>
      <c r="BA238" s="284">
        <v>0</v>
      </c>
      <c r="BB238" s="284">
        <v>0</v>
      </c>
      <c r="BC238" s="284">
        <v>0</v>
      </c>
      <c r="BD238" s="284">
        <v>0</v>
      </c>
      <c r="BE238" s="284">
        <v>0</v>
      </c>
      <c r="BF238" s="284">
        <v>0</v>
      </c>
      <c r="BG238" s="285">
        <v>0</v>
      </c>
    </row>
    <row r="239" spans="1:59" outlineLevel="1">
      <c r="A239" s="15"/>
      <c r="B239" s="15"/>
      <c r="C239" s="139">
        <v>2027</v>
      </c>
      <c r="D239" s="140">
        <v>0</v>
      </c>
      <c r="E239" s="270"/>
      <c r="F239" s="283"/>
      <c r="G239" s="286"/>
      <c r="H239" s="286"/>
      <c r="I239" s="286"/>
      <c r="J239" s="284">
        <v>0</v>
      </c>
      <c r="K239" s="284">
        <v>0</v>
      </c>
      <c r="L239" s="284">
        <v>0</v>
      </c>
      <c r="M239" s="284">
        <v>0</v>
      </c>
      <c r="N239" s="284">
        <v>0</v>
      </c>
      <c r="O239" s="284">
        <v>0</v>
      </c>
      <c r="P239" s="284">
        <v>0</v>
      </c>
      <c r="Q239" s="284">
        <v>0</v>
      </c>
      <c r="R239" s="284">
        <v>0</v>
      </c>
      <c r="S239" s="284">
        <v>0</v>
      </c>
      <c r="T239" s="284">
        <v>0</v>
      </c>
      <c r="U239" s="284">
        <v>0</v>
      </c>
      <c r="V239" s="284">
        <v>0</v>
      </c>
      <c r="W239" s="284">
        <v>0</v>
      </c>
      <c r="X239" s="284">
        <v>0</v>
      </c>
      <c r="Y239" s="284">
        <v>0</v>
      </c>
      <c r="Z239" s="284">
        <v>0</v>
      </c>
      <c r="AA239" s="284">
        <v>0</v>
      </c>
      <c r="AB239" s="284">
        <v>0</v>
      </c>
      <c r="AC239" s="284">
        <v>0</v>
      </c>
      <c r="AD239" s="284">
        <v>0</v>
      </c>
      <c r="AE239" s="284">
        <v>0</v>
      </c>
      <c r="AF239" s="284">
        <v>0</v>
      </c>
      <c r="AG239" s="284">
        <v>0</v>
      </c>
      <c r="AH239" s="284">
        <v>0</v>
      </c>
      <c r="AI239" s="284">
        <v>0</v>
      </c>
      <c r="AJ239" s="284">
        <v>0</v>
      </c>
      <c r="AK239" s="284">
        <v>0</v>
      </c>
      <c r="AL239" s="284">
        <v>0</v>
      </c>
      <c r="AM239" s="284">
        <v>0</v>
      </c>
      <c r="AN239" s="284">
        <v>0</v>
      </c>
      <c r="AO239" s="284">
        <v>0</v>
      </c>
      <c r="AP239" s="284">
        <v>0</v>
      </c>
      <c r="AQ239" s="284">
        <v>0</v>
      </c>
      <c r="AR239" s="284">
        <v>0</v>
      </c>
      <c r="AS239" s="284">
        <v>0</v>
      </c>
      <c r="AT239" s="284">
        <v>0</v>
      </c>
      <c r="AU239" s="284">
        <v>0</v>
      </c>
      <c r="AV239" s="284">
        <v>0</v>
      </c>
      <c r="AW239" s="284">
        <v>0</v>
      </c>
      <c r="AX239" s="284">
        <v>0</v>
      </c>
      <c r="AY239" s="284">
        <v>0</v>
      </c>
      <c r="AZ239" s="284">
        <v>0</v>
      </c>
      <c r="BA239" s="284">
        <v>0</v>
      </c>
      <c r="BB239" s="284">
        <v>0</v>
      </c>
      <c r="BC239" s="284">
        <v>0</v>
      </c>
      <c r="BD239" s="284">
        <v>0</v>
      </c>
      <c r="BE239" s="284">
        <v>0</v>
      </c>
      <c r="BF239" s="284">
        <v>0</v>
      </c>
      <c r="BG239" s="285">
        <v>0</v>
      </c>
    </row>
    <row r="240" spans="1:59" outlineLevel="1">
      <c r="A240" s="15"/>
      <c r="B240" s="15"/>
      <c r="C240" s="139">
        <v>2028</v>
      </c>
      <c r="D240" s="140">
        <v>0</v>
      </c>
      <c r="E240" s="270"/>
      <c r="F240" s="283"/>
      <c r="G240" s="286"/>
      <c r="H240" s="286"/>
      <c r="I240" s="286"/>
      <c r="J240" s="286"/>
      <c r="K240" s="284">
        <v>0</v>
      </c>
      <c r="L240" s="284">
        <v>0</v>
      </c>
      <c r="M240" s="284">
        <v>0</v>
      </c>
      <c r="N240" s="284">
        <v>0</v>
      </c>
      <c r="O240" s="284">
        <v>0</v>
      </c>
      <c r="P240" s="284">
        <v>0</v>
      </c>
      <c r="Q240" s="284">
        <v>0</v>
      </c>
      <c r="R240" s="284">
        <v>0</v>
      </c>
      <c r="S240" s="284">
        <v>0</v>
      </c>
      <c r="T240" s="284">
        <v>0</v>
      </c>
      <c r="U240" s="284">
        <v>0</v>
      </c>
      <c r="V240" s="284">
        <v>0</v>
      </c>
      <c r="W240" s="284">
        <v>0</v>
      </c>
      <c r="X240" s="284">
        <v>0</v>
      </c>
      <c r="Y240" s="284">
        <v>0</v>
      </c>
      <c r="Z240" s="284">
        <v>0</v>
      </c>
      <c r="AA240" s="284">
        <v>0</v>
      </c>
      <c r="AB240" s="284">
        <v>0</v>
      </c>
      <c r="AC240" s="284">
        <v>0</v>
      </c>
      <c r="AD240" s="284">
        <v>0</v>
      </c>
      <c r="AE240" s="284">
        <v>0</v>
      </c>
      <c r="AF240" s="284">
        <v>0</v>
      </c>
      <c r="AG240" s="284">
        <v>0</v>
      </c>
      <c r="AH240" s="284">
        <v>0</v>
      </c>
      <c r="AI240" s="284">
        <v>0</v>
      </c>
      <c r="AJ240" s="284">
        <v>0</v>
      </c>
      <c r="AK240" s="284">
        <v>0</v>
      </c>
      <c r="AL240" s="284">
        <v>0</v>
      </c>
      <c r="AM240" s="284">
        <v>0</v>
      </c>
      <c r="AN240" s="284">
        <v>0</v>
      </c>
      <c r="AO240" s="284">
        <v>0</v>
      </c>
      <c r="AP240" s="284">
        <v>0</v>
      </c>
      <c r="AQ240" s="284">
        <v>0</v>
      </c>
      <c r="AR240" s="284">
        <v>0</v>
      </c>
      <c r="AS240" s="284">
        <v>0</v>
      </c>
      <c r="AT240" s="284">
        <v>0</v>
      </c>
      <c r="AU240" s="284">
        <v>0</v>
      </c>
      <c r="AV240" s="284">
        <v>0</v>
      </c>
      <c r="AW240" s="284">
        <v>0</v>
      </c>
      <c r="AX240" s="284">
        <v>0</v>
      </c>
      <c r="AY240" s="284">
        <v>0</v>
      </c>
      <c r="AZ240" s="284">
        <v>0</v>
      </c>
      <c r="BA240" s="284">
        <v>0</v>
      </c>
      <c r="BB240" s="284">
        <v>0</v>
      </c>
      <c r="BC240" s="284">
        <v>0</v>
      </c>
      <c r="BD240" s="284">
        <v>0</v>
      </c>
      <c r="BE240" s="284">
        <v>0</v>
      </c>
      <c r="BF240" s="284">
        <v>0</v>
      </c>
      <c r="BG240" s="285">
        <v>0</v>
      </c>
    </row>
    <row r="241" spans="1:59" outlineLevel="1">
      <c r="A241" s="15"/>
      <c r="B241" s="15"/>
      <c r="C241" s="139">
        <v>2029</v>
      </c>
      <c r="D241" s="140">
        <v>0</v>
      </c>
      <c r="E241" s="270"/>
      <c r="F241" s="283"/>
      <c r="G241" s="286"/>
      <c r="H241" s="286"/>
      <c r="I241" s="286"/>
      <c r="J241" s="286"/>
      <c r="K241" s="286"/>
      <c r="L241" s="284">
        <v>0</v>
      </c>
      <c r="M241" s="284">
        <v>0</v>
      </c>
      <c r="N241" s="284">
        <v>0</v>
      </c>
      <c r="O241" s="284">
        <v>0</v>
      </c>
      <c r="P241" s="284">
        <v>0</v>
      </c>
      <c r="Q241" s="284">
        <v>0</v>
      </c>
      <c r="R241" s="284">
        <v>0</v>
      </c>
      <c r="S241" s="284">
        <v>0</v>
      </c>
      <c r="T241" s="284">
        <v>0</v>
      </c>
      <c r="U241" s="284">
        <v>0</v>
      </c>
      <c r="V241" s="284">
        <v>0</v>
      </c>
      <c r="W241" s="284">
        <v>0</v>
      </c>
      <c r="X241" s="284">
        <v>0</v>
      </c>
      <c r="Y241" s="284">
        <v>0</v>
      </c>
      <c r="Z241" s="284">
        <v>0</v>
      </c>
      <c r="AA241" s="284">
        <v>0</v>
      </c>
      <c r="AB241" s="284">
        <v>0</v>
      </c>
      <c r="AC241" s="284">
        <v>0</v>
      </c>
      <c r="AD241" s="284">
        <v>0</v>
      </c>
      <c r="AE241" s="284">
        <v>0</v>
      </c>
      <c r="AF241" s="284">
        <v>0</v>
      </c>
      <c r="AG241" s="284">
        <v>0</v>
      </c>
      <c r="AH241" s="284">
        <v>0</v>
      </c>
      <c r="AI241" s="284">
        <v>0</v>
      </c>
      <c r="AJ241" s="284">
        <v>0</v>
      </c>
      <c r="AK241" s="284">
        <v>0</v>
      </c>
      <c r="AL241" s="284">
        <v>0</v>
      </c>
      <c r="AM241" s="284">
        <v>0</v>
      </c>
      <c r="AN241" s="284">
        <v>0</v>
      </c>
      <c r="AO241" s="284">
        <v>0</v>
      </c>
      <c r="AP241" s="284">
        <v>0</v>
      </c>
      <c r="AQ241" s="284">
        <v>0</v>
      </c>
      <c r="AR241" s="284">
        <v>0</v>
      </c>
      <c r="AS241" s="284">
        <v>0</v>
      </c>
      <c r="AT241" s="284">
        <v>0</v>
      </c>
      <c r="AU241" s="284">
        <v>0</v>
      </c>
      <c r="AV241" s="284">
        <v>0</v>
      </c>
      <c r="AW241" s="284">
        <v>0</v>
      </c>
      <c r="AX241" s="284">
        <v>0</v>
      </c>
      <c r="AY241" s="284">
        <v>0</v>
      </c>
      <c r="AZ241" s="284">
        <v>0</v>
      </c>
      <c r="BA241" s="284">
        <v>0</v>
      </c>
      <c r="BB241" s="284">
        <v>0</v>
      </c>
      <c r="BC241" s="284">
        <v>0</v>
      </c>
      <c r="BD241" s="284">
        <v>0</v>
      </c>
      <c r="BE241" s="284">
        <v>0</v>
      </c>
      <c r="BF241" s="284">
        <v>0</v>
      </c>
      <c r="BG241" s="285">
        <v>0</v>
      </c>
    </row>
    <row r="242" spans="1:59" outlineLevel="1">
      <c r="A242" s="15"/>
      <c r="B242" s="15"/>
      <c r="C242" s="139">
        <v>2030</v>
      </c>
      <c r="D242" s="140">
        <v>0</v>
      </c>
      <c r="E242" s="270"/>
      <c r="F242" s="283"/>
      <c r="G242" s="286"/>
      <c r="H242" s="286"/>
      <c r="I242" s="286"/>
      <c r="J242" s="286"/>
      <c r="K242" s="286"/>
      <c r="L242" s="286"/>
      <c r="M242" s="284">
        <v>0</v>
      </c>
      <c r="N242" s="284">
        <v>0</v>
      </c>
      <c r="O242" s="284">
        <v>0</v>
      </c>
      <c r="P242" s="284">
        <v>0</v>
      </c>
      <c r="Q242" s="284">
        <v>0</v>
      </c>
      <c r="R242" s="284">
        <v>0</v>
      </c>
      <c r="S242" s="284">
        <v>0</v>
      </c>
      <c r="T242" s="284">
        <v>0</v>
      </c>
      <c r="U242" s="284">
        <v>0</v>
      </c>
      <c r="V242" s="284">
        <v>0</v>
      </c>
      <c r="W242" s="284">
        <v>0</v>
      </c>
      <c r="X242" s="284">
        <v>0</v>
      </c>
      <c r="Y242" s="284">
        <v>0</v>
      </c>
      <c r="Z242" s="284">
        <v>0</v>
      </c>
      <c r="AA242" s="284">
        <v>0</v>
      </c>
      <c r="AB242" s="284">
        <v>0</v>
      </c>
      <c r="AC242" s="284">
        <v>0</v>
      </c>
      <c r="AD242" s="284">
        <v>0</v>
      </c>
      <c r="AE242" s="284">
        <v>0</v>
      </c>
      <c r="AF242" s="284">
        <v>0</v>
      </c>
      <c r="AG242" s="284">
        <v>0</v>
      </c>
      <c r="AH242" s="284">
        <v>0</v>
      </c>
      <c r="AI242" s="284">
        <v>0</v>
      </c>
      <c r="AJ242" s="284">
        <v>0</v>
      </c>
      <c r="AK242" s="284">
        <v>0</v>
      </c>
      <c r="AL242" s="284">
        <v>0</v>
      </c>
      <c r="AM242" s="284">
        <v>0</v>
      </c>
      <c r="AN242" s="284">
        <v>0</v>
      </c>
      <c r="AO242" s="284">
        <v>0</v>
      </c>
      <c r="AP242" s="284">
        <v>0</v>
      </c>
      <c r="AQ242" s="284">
        <v>0</v>
      </c>
      <c r="AR242" s="284">
        <v>0</v>
      </c>
      <c r="AS242" s="284">
        <v>0</v>
      </c>
      <c r="AT242" s="284">
        <v>0</v>
      </c>
      <c r="AU242" s="284">
        <v>0</v>
      </c>
      <c r="AV242" s="284">
        <v>0</v>
      </c>
      <c r="AW242" s="284">
        <v>0</v>
      </c>
      <c r="AX242" s="284">
        <v>0</v>
      </c>
      <c r="AY242" s="284">
        <v>0</v>
      </c>
      <c r="AZ242" s="284">
        <v>0</v>
      </c>
      <c r="BA242" s="284">
        <v>0</v>
      </c>
      <c r="BB242" s="284">
        <v>0</v>
      </c>
      <c r="BC242" s="284">
        <v>0</v>
      </c>
      <c r="BD242" s="284">
        <v>0</v>
      </c>
      <c r="BE242" s="284">
        <v>0</v>
      </c>
      <c r="BF242" s="284">
        <v>0</v>
      </c>
      <c r="BG242" s="285">
        <v>0</v>
      </c>
    </row>
    <row r="243" spans="1:59" outlineLevel="1">
      <c r="A243" s="15"/>
      <c r="B243" s="15"/>
      <c r="C243" s="139">
        <v>2031</v>
      </c>
      <c r="D243" s="140">
        <v>0</v>
      </c>
      <c r="E243" s="270"/>
      <c r="F243" s="283"/>
      <c r="G243" s="286"/>
      <c r="H243" s="286"/>
      <c r="I243" s="286"/>
      <c r="J243" s="286"/>
      <c r="K243" s="286"/>
      <c r="L243" s="286"/>
      <c r="M243" s="286"/>
      <c r="N243" s="284">
        <v>0</v>
      </c>
      <c r="O243" s="284">
        <v>0</v>
      </c>
      <c r="P243" s="284">
        <v>0</v>
      </c>
      <c r="Q243" s="284">
        <v>0</v>
      </c>
      <c r="R243" s="284">
        <v>0</v>
      </c>
      <c r="S243" s="284">
        <v>0</v>
      </c>
      <c r="T243" s="284">
        <v>0</v>
      </c>
      <c r="U243" s="284">
        <v>0</v>
      </c>
      <c r="V243" s="284">
        <v>0</v>
      </c>
      <c r="W243" s="284">
        <v>0</v>
      </c>
      <c r="X243" s="284">
        <v>0</v>
      </c>
      <c r="Y243" s="284">
        <v>0</v>
      </c>
      <c r="Z243" s="284">
        <v>0</v>
      </c>
      <c r="AA243" s="284">
        <v>0</v>
      </c>
      <c r="AB243" s="284">
        <v>0</v>
      </c>
      <c r="AC243" s="284">
        <v>0</v>
      </c>
      <c r="AD243" s="284">
        <v>0</v>
      </c>
      <c r="AE243" s="284">
        <v>0</v>
      </c>
      <c r="AF243" s="284">
        <v>0</v>
      </c>
      <c r="AG243" s="284">
        <v>0</v>
      </c>
      <c r="AH243" s="284">
        <v>0</v>
      </c>
      <c r="AI243" s="284">
        <v>0</v>
      </c>
      <c r="AJ243" s="284">
        <v>0</v>
      </c>
      <c r="AK243" s="284">
        <v>0</v>
      </c>
      <c r="AL243" s="284">
        <v>0</v>
      </c>
      <c r="AM243" s="284">
        <v>0</v>
      </c>
      <c r="AN243" s="284">
        <v>0</v>
      </c>
      <c r="AO243" s="284">
        <v>0</v>
      </c>
      <c r="AP243" s="284">
        <v>0</v>
      </c>
      <c r="AQ243" s="284">
        <v>0</v>
      </c>
      <c r="AR243" s="284">
        <v>0</v>
      </c>
      <c r="AS243" s="284">
        <v>0</v>
      </c>
      <c r="AT243" s="284">
        <v>0</v>
      </c>
      <c r="AU243" s="284">
        <v>0</v>
      </c>
      <c r="AV243" s="284">
        <v>0</v>
      </c>
      <c r="AW243" s="284">
        <v>0</v>
      </c>
      <c r="AX243" s="284">
        <v>0</v>
      </c>
      <c r="AY243" s="284">
        <v>0</v>
      </c>
      <c r="AZ243" s="284">
        <v>0</v>
      </c>
      <c r="BA243" s="284">
        <v>0</v>
      </c>
      <c r="BB243" s="284">
        <v>0</v>
      </c>
      <c r="BC243" s="284">
        <v>0</v>
      </c>
      <c r="BD243" s="284">
        <v>0</v>
      </c>
      <c r="BE243" s="284">
        <v>0</v>
      </c>
      <c r="BF243" s="284">
        <v>0</v>
      </c>
      <c r="BG243" s="285">
        <v>0</v>
      </c>
    </row>
    <row r="244" spans="1:59" outlineLevel="1">
      <c r="A244" s="15"/>
      <c r="B244" s="15"/>
      <c r="C244" s="139">
        <v>2032</v>
      </c>
      <c r="D244" s="140">
        <v>0</v>
      </c>
      <c r="E244" s="270"/>
      <c r="F244" s="283"/>
      <c r="G244" s="286"/>
      <c r="H244" s="286"/>
      <c r="I244" s="286"/>
      <c r="J244" s="286"/>
      <c r="K244" s="286"/>
      <c r="L244" s="286"/>
      <c r="M244" s="286"/>
      <c r="N244" s="286"/>
      <c r="O244" s="284">
        <v>0</v>
      </c>
      <c r="P244" s="284">
        <v>0</v>
      </c>
      <c r="Q244" s="284">
        <v>0</v>
      </c>
      <c r="R244" s="284">
        <v>0</v>
      </c>
      <c r="S244" s="284">
        <v>0</v>
      </c>
      <c r="T244" s="284">
        <v>0</v>
      </c>
      <c r="U244" s="284">
        <v>0</v>
      </c>
      <c r="V244" s="284">
        <v>0</v>
      </c>
      <c r="W244" s="284">
        <v>0</v>
      </c>
      <c r="X244" s="284">
        <v>0</v>
      </c>
      <c r="Y244" s="284">
        <v>0</v>
      </c>
      <c r="Z244" s="284">
        <v>0</v>
      </c>
      <c r="AA244" s="284">
        <v>0</v>
      </c>
      <c r="AB244" s="284">
        <v>0</v>
      </c>
      <c r="AC244" s="284">
        <v>0</v>
      </c>
      <c r="AD244" s="284">
        <v>0</v>
      </c>
      <c r="AE244" s="284">
        <v>0</v>
      </c>
      <c r="AF244" s="284">
        <v>0</v>
      </c>
      <c r="AG244" s="284">
        <v>0</v>
      </c>
      <c r="AH244" s="284">
        <v>0</v>
      </c>
      <c r="AI244" s="284">
        <v>0</v>
      </c>
      <c r="AJ244" s="284">
        <v>0</v>
      </c>
      <c r="AK244" s="284">
        <v>0</v>
      </c>
      <c r="AL244" s="284">
        <v>0</v>
      </c>
      <c r="AM244" s="284">
        <v>0</v>
      </c>
      <c r="AN244" s="284">
        <v>0</v>
      </c>
      <c r="AO244" s="284">
        <v>0</v>
      </c>
      <c r="AP244" s="284">
        <v>0</v>
      </c>
      <c r="AQ244" s="284">
        <v>0</v>
      </c>
      <c r="AR244" s="284">
        <v>0</v>
      </c>
      <c r="AS244" s="284">
        <v>0</v>
      </c>
      <c r="AT244" s="284">
        <v>0</v>
      </c>
      <c r="AU244" s="284">
        <v>0</v>
      </c>
      <c r="AV244" s="284">
        <v>0</v>
      </c>
      <c r="AW244" s="284">
        <v>0</v>
      </c>
      <c r="AX244" s="284">
        <v>0</v>
      </c>
      <c r="AY244" s="284">
        <v>0</v>
      </c>
      <c r="AZ244" s="284">
        <v>0</v>
      </c>
      <c r="BA244" s="284">
        <v>0</v>
      </c>
      <c r="BB244" s="284">
        <v>0</v>
      </c>
      <c r="BC244" s="284">
        <v>0</v>
      </c>
      <c r="BD244" s="284">
        <v>0</v>
      </c>
      <c r="BE244" s="284">
        <v>0</v>
      </c>
      <c r="BF244" s="284">
        <v>0</v>
      </c>
      <c r="BG244" s="285">
        <v>0</v>
      </c>
    </row>
    <row r="245" spans="1:59" outlineLevel="1">
      <c r="A245" s="15"/>
      <c r="B245" s="15"/>
      <c r="C245" s="139">
        <v>2033</v>
      </c>
      <c r="D245" s="140">
        <v>0</v>
      </c>
      <c r="E245" s="270"/>
      <c r="F245" s="283"/>
      <c r="G245" s="286"/>
      <c r="H245" s="286"/>
      <c r="I245" s="286"/>
      <c r="J245" s="286"/>
      <c r="K245" s="286"/>
      <c r="L245" s="286"/>
      <c r="M245" s="286"/>
      <c r="N245" s="286"/>
      <c r="O245" s="286"/>
      <c r="P245" s="284">
        <v>0</v>
      </c>
      <c r="Q245" s="284">
        <v>0</v>
      </c>
      <c r="R245" s="284">
        <v>0</v>
      </c>
      <c r="S245" s="284">
        <v>0</v>
      </c>
      <c r="T245" s="284">
        <v>0</v>
      </c>
      <c r="U245" s="284">
        <v>0</v>
      </c>
      <c r="V245" s="284">
        <v>0</v>
      </c>
      <c r="W245" s="284">
        <v>0</v>
      </c>
      <c r="X245" s="284">
        <v>0</v>
      </c>
      <c r="Y245" s="284">
        <v>0</v>
      </c>
      <c r="Z245" s="284">
        <v>0</v>
      </c>
      <c r="AA245" s="284">
        <v>0</v>
      </c>
      <c r="AB245" s="284">
        <v>0</v>
      </c>
      <c r="AC245" s="284">
        <v>0</v>
      </c>
      <c r="AD245" s="284">
        <v>0</v>
      </c>
      <c r="AE245" s="284">
        <v>0</v>
      </c>
      <c r="AF245" s="284">
        <v>0</v>
      </c>
      <c r="AG245" s="284">
        <v>0</v>
      </c>
      <c r="AH245" s="284">
        <v>0</v>
      </c>
      <c r="AI245" s="284">
        <v>0</v>
      </c>
      <c r="AJ245" s="284">
        <v>0</v>
      </c>
      <c r="AK245" s="284">
        <v>0</v>
      </c>
      <c r="AL245" s="284">
        <v>0</v>
      </c>
      <c r="AM245" s="284">
        <v>0</v>
      </c>
      <c r="AN245" s="284">
        <v>0</v>
      </c>
      <c r="AO245" s="284">
        <v>0</v>
      </c>
      <c r="AP245" s="284">
        <v>0</v>
      </c>
      <c r="AQ245" s="284">
        <v>0</v>
      </c>
      <c r="AR245" s="284">
        <v>0</v>
      </c>
      <c r="AS245" s="284">
        <v>0</v>
      </c>
      <c r="AT245" s="284">
        <v>0</v>
      </c>
      <c r="AU245" s="284">
        <v>0</v>
      </c>
      <c r="AV245" s="284">
        <v>0</v>
      </c>
      <c r="AW245" s="284">
        <v>0</v>
      </c>
      <c r="AX245" s="284">
        <v>0</v>
      </c>
      <c r="AY245" s="284">
        <v>0</v>
      </c>
      <c r="AZ245" s="284">
        <v>0</v>
      </c>
      <c r="BA245" s="284">
        <v>0</v>
      </c>
      <c r="BB245" s="284">
        <v>0</v>
      </c>
      <c r="BC245" s="284">
        <v>0</v>
      </c>
      <c r="BD245" s="284">
        <v>0</v>
      </c>
      <c r="BE245" s="284">
        <v>0</v>
      </c>
      <c r="BF245" s="284">
        <v>0</v>
      </c>
      <c r="BG245" s="285">
        <v>0</v>
      </c>
    </row>
    <row r="246" spans="1:59" outlineLevel="1">
      <c r="A246" s="15"/>
      <c r="B246" s="15"/>
      <c r="C246" s="139">
        <v>2034</v>
      </c>
      <c r="D246" s="140">
        <v>0</v>
      </c>
      <c r="E246" s="270"/>
      <c r="F246" s="283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4">
        <v>0</v>
      </c>
      <c r="R246" s="284">
        <v>0</v>
      </c>
      <c r="S246" s="284">
        <v>0</v>
      </c>
      <c r="T246" s="284">
        <v>0</v>
      </c>
      <c r="U246" s="284">
        <v>0</v>
      </c>
      <c r="V246" s="284">
        <v>0</v>
      </c>
      <c r="W246" s="284">
        <v>0</v>
      </c>
      <c r="X246" s="284">
        <v>0</v>
      </c>
      <c r="Y246" s="284">
        <v>0</v>
      </c>
      <c r="Z246" s="284">
        <v>0</v>
      </c>
      <c r="AA246" s="284">
        <v>0</v>
      </c>
      <c r="AB246" s="284">
        <v>0</v>
      </c>
      <c r="AC246" s="284">
        <v>0</v>
      </c>
      <c r="AD246" s="284">
        <v>0</v>
      </c>
      <c r="AE246" s="284">
        <v>0</v>
      </c>
      <c r="AF246" s="284">
        <v>0</v>
      </c>
      <c r="AG246" s="284">
        <v>0</v>
      </c>
      <c r="AH246" s="284">
        <v>0</v>
      </c>
      <c r="AI246" s="284">
        <v>0</v>
      </c>
      <c r="AJ246" s="284">
        <v>0</v>
      </c>
      <c r="AK246" s="284">
        <v>0</v>
      </c>
      <c r="AL246" s="284">
        <v>0</v>
      </c>
      <c r="AM246" s="284">
        <v>0</v>
      </c>
      <c r="AN246" s="284">
        <v>0</v>
      </c>
      <c r="AO246" s="284">
        <v>0</v>
      </c>
      <c r="AP246" s="284">
        <v>0</v>
      </c>
      <c r="AQ246" s="284">
        <v>0</v>
      </c>
      <c r="AR246" s="284">
        <v>0</v>
      </c>
      <c r="AS246" s="284">
        <v>0</v>
      </c>
      <c r="AT246" s="284">
        <v>0</v>
      </c>
      <c r="AU246" s="284">
        <v>0</v>
      </c>
      <c r="AV246" s="284">
        <v>0</v>
      </c>
      <c r="AW246" s="284">
        <v>0</v>
      </c>
      <c r="AX246" s="284">
        <v>0</v>
      </c>
      <c r="AY246" s="284">
        <v>0</v>
      </c>
      <c r="AZ246" s="284">
        <v>0</v>
      </c>
      <c r="BA246" s="284">
        <v>0</v>
      </c>
      <c r="BB246" s="284">
        <v>0</v>
      </c>
      <c r="BC246" s="284">
        <v>0</v>
      </c>
      <c r="BD246" s="284">
        <v>0</v>
      </c>
      <c r="BE246" s="284">
        <v>0</v>
      </c>
      <c r="BF246" s="284">
        <v>0</v>
      </c>
      <c r="BG246" s="285">
        <v>0</v>
      </c>
    </row>
    <row r="247" spans="1:59" outlineLevel="1">
      <c r="A247" s="15"/>
      <c r="B247" s="15"/>
      <c r="C247" s="139">
        <v>2035</v>
      </c>
      <c r="D247" s="140">
        <v>0</v>
      </c>
      <c r="E247" s="270"/>
      <c r="F247" s="283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4">
        <v>0</v>
      </c>
      <c r="S247" s="284">
        <v>0</v>
      </c>
      <c r="T247" s="284">
        <v>0</v>
      </c>
      <c r="U247" s="284">
        <v>0</v>
      </c>
      <c r="V247" s="284">
        <v>0</v>
      </c>
      <c r="W247" s="284">
        <v>0</v>
      </c>
      <c r="X247" s="284">
        <v>0</v>
      </c>
      <c r="Y247" s="284">
        <v>0</v>
      </c>
      <c r="Z247" s="284">
        <v>0</v>
      </c>
      <c r="AA247" s="284">
        <v>0</v>
      </c>
      <c r="AB247" s="284">
        <v>0</v>
      </c>
      <c r="AC247" s="284">
        <v>0</v>
      </c>
      <c r="AD247" s="284">
        <v>0</v>
      </c>
      <c r="AE247" s="284">
        <v>0</v>
      </c>
      <c r="AF247" s="284">
        <v>0</v>
      </c>
      <c r="AG247" s="284">
        <v>0</v>
      </c>
      <c r="AH247" s="284">
        <v>0</v>
      </c>
      <c r="AI247" s="284">
        <v>0</v>
      </c>
      <c r="AJ247" s="284">
        <v>0</v>
      </c>
      <c r="AK247" s="284">
        <v>0</v>
      </c>
      <c r="AL247" s="284">
        <v>0</v>
      </c>
      <c r="AM247" s="284">
        <v>0</v>
      </c>
      <c r="AN247" s="284">
        <v>0</v>
      </c>
      <c r="AO247" s="284">
        <v>0</v>
      </c>
      <c r="AP247" s="284">
        <v>0</v>
      </c>
      <c r="AQ247" s="284">
        <v>0</v>
      </c>
      <c r="AR247" s="284">
        <v>0</v>
      </c>
      <c r="AS247" s="284">
        <v>0</v>
      </c>
      <c r="AT247" s="284">
        <v>0</v>
      </c>
      <c r="AU247" s="284">
        <v>0</v>
      </c>
      <c r="AV247" s="284">
        <v>0</v>
      </c>
      <c r="AW247" s="284">
        <v>0</v>
      </c>
      <c r="AX247" s="284">
        <v>0</v>
      </c>
      <c r="AY247" s="284">
        <v>0</v>
      </c>
      <c r="AZ247" s="284">
        <v>0</v>
      </c>
      <c r="BA247" s="284">
        <v>0</v>
      </c>
      <c r="BB247" s="284">
        <v>0</v>
      </c>
      <c r="BC247" s="284">
        <v>0</v>
      </c>
      <c r="BD247" s="284">
        <v>0</v>
      </c>
      <c r="BE247" s="284">
        <v>0</v>
      </c>
      <c r="BF247" s="284">
        <v>0</v>
      </c>
      <c r="BG247" s="285">
        <v>0</v>
      </c>
    </row>
    <row r="248" spans="1:59" outlineLevel="1">
      <c r="A248" s="15"/>
      <c r="B248" s="15"/>
      <c r="C248" s="139">
        <v>2036</v>
      </c>
      <c r="D248" s="140">
        <v>0</v>
      </c>
      <c r="E248" s="270"/>
      <c r="F248" s="283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4">
        <v>0</v>
      </c>
      <c r="T248" s="284">
        <v>0</v>
      </c>
      <c r="U248" s="284">
        <v>0</v>
      </c>
      <c r="V248" s="284">
        <v>0</v>
      </c>
      <c r="W248" s="284">
        <v>0</v>
      </c>
      <c r="X248" s="284">
        <v>0</v>
      </c>
      <c r="Y248" s="284">
        <v>0</v>
      </c>
      <c r="Z248" s="284">
        <v>0</v>
      </c>
      <c r="AA248" s="284">
        <v>0</v>
      </c>
      <c r="AB248" s="284">
        <v>0</v>
      </c>
      <c r="AC248" s="284">
        <v>0</v>
      </c>
      <c r="AD248" s="284">
        <v>0</v>
      </c>
      <c r="AE248" s="284">
        <v>0</v>
      </c>
      <c r="AF248" s="284">
        <v>0</v>
      </c>
      <c r="AG248" s="284">
        <v>0</v>
      </c>
      <c r="AH248" s="284">
        <v>0</v>
      </c>
      <c r="AI248" s="284">
        <v>0</v>
      </c>
      <c r="AJ248" s="284">
        <v>0</v>
      </c>
      <c r="AK248" s="284">
        <v>0</v>
      </c>
      <c r="AL248" s="284">
        <v>0</v>
      </c>
      <c r="AM248" s="284">
        <v>0</v>
      </c>
      <c r="AN248" s="284">
        <v>0</v>
      </c>
      <c r="AO248" s="284">
        <v>0</v>
      </c>
      <c r="AP248" s="284">
        <v>0</v>
      </c>
      <c r="AQ248" s="284">
        <v>0</v>
      </c>
      <c r="AR248" s="284">
        <v>0</v>
      </c>
      <c r="AS248" s="284">
        <v>0</v>
      </c>
      <c r="AT248" s="284">
        <v>0</v>
      </c>
      <c r="AU248" s="284">
        <v>0</v>
      </c>
      <c r="AV248" s="284">
        <v>0</v>
      </c>
      <c r="AW248" s="284">
        <v>0</v>
      </c>
      <c r="AX248" s="284">
        <v>0</v>
      </c>
      <c r="AY248" s="284">
        <v>0</v>
      </c>
      <c r="AZ248" s="284">
        <v>0</v>
      </c>
      <c r="BA248" s="284">
        <v>0</v>
      </c>
      <c r="BB248" s="284">
        <v>0</v>
      </c>
      <c r="BC248" s="284">
        <v>0</v>
      </c>
      <c r="BD248" s="284">
        <v>0</v>
      </c>
      <c r="BE248" s="284">
        <v>0</v>
      </c>
      <c r="BF248" s="284">
        <v>0</v>
      </c>
      <c r="BG248" s="285">
        <v>0</v>
      </c>
    </row>
    <row r="249" spans="1:59" outlineLevel="1">
      <c r="A249" s="15"/>
      <c r="B249" s="15"/>
      <c r="C249" s="139">
        <v>2037</v>
      </c>
      <c r="D249" s="140">
        <v>0</v>
      </c>
      <c r="E249" s="270"/>
      <c r="F249" s="283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4">
        <v>0</v>
      </c>
      <c r="U249" s="284">
        <v>0</v>
      </c>
      <c r="V249" s="284">
        <v>0</v>
      </c>
      <c r="W249" s="284">
        <v>0</v>
      </c>
      <c r="X249" s="284">
        <v>0</v>
      </c>
      <c r="Y249" s="284">
        <v>0</v>
      </c>
      <c r="Z249" s="284">
        <v>0</v>
      </c>
      <c r="AA249" s="284">
        <v>0</v>
      </c>
      <c r="AB249" s="284">
        <v>0</v>
      </c>
      <c r="AC249" s="284">
        <v>0</v>
      </c>
      <c r="AD249" s="284">
        <v>0</v>
      </c>
      <c r="AE249" s="284">
        <v>0</v>
      </c>
      <c r="AF249" s="284">
        <v>0</v>
      </c>
      <c r="AG249" s="284">
        <v>0</v>
      </c>
      <c r="AH249" s="284">
        <v>0</v>
      </c>
      <c r="AI249" s="284">
        <v>0</v>
      </c>
      <c r="AJ249" s="284">
        <v>0</v>
      </c>
      <c r="AK249" s="284">
        <v>0</v>
      </c>
      <c r="AL249" s="284">
        <v>0</v>
      </c>
      <c r="AM249" s="284">
        <v>0</v>
      </c>
      <c r="AN249" s="284">
        <v>0</v>
      </c>
      <c r="AO249" s="284">
        <v>0</v>
      </c>
      <c r="AP249" s="284">
        <v>0</v>
      </c>
      <c r="AQ249" s="284">
        <v>0</v>
      </c>
      <c r="AR249" s="284">
        <v>0</v>
      </c>
      <c r="AS249" s="284">
        <v>0</v>
      </c>
      <c r="AT249" s="284">
        <v>0</v>
      </c>
      <c r="AU249" s="284">
        <v>0</v>
      </c>
      <c r="AV249" s="284">
        <v>0</v>
      </c>
      <c r="AW249" s="284">
        <v>0</v>
      </c>
      <c r="AX249" s="284">
        <v>0</v>
      </c>
      <c r="AY249" s="284">
        <v>0</v>
      </c>
      <c r="AZ249" s="284">
        <v>0</v>
      </c>
      <c r="BA249" s="284">
        <v>0</v>
      </c>
      <c r="BB249" s="284">
        <v>0</v>
      </c>
      <c r="BC249" s="284">
        <v>0</v>
      </c>
      <c r="BD249" s="284">
        <v>0</v>
      </c>
      <c r="BE249" s="284">
        <v>0</v>
      </c>
      <c r="BF249" s="284">
        <v>0</v>
      </c>
      <c r="BG249" s="285">
        <v>0</v>
      </c>
    </row>
    <row r="250" spans="1:59" outlineLevel="1">
      <c r="A250" s="15"/>
      <c r="B250" s="15"/>
      <c r="C250" s="139">
        <v>2038</v>
      </c>
      <c r="D250" s="140">
        <v>0</v>
      </c>
      <c r="E250" s="270"/>
      <c r="F250" s="283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4">
        <v>0</v>
      </c>
      <c r="V250" s="284">
        <v>0</v>
      </c>
      <c r="W250" s="284">
        <v>0</v>
      </c>
      <c r="X250" s="284">
        <v>0</v>
      </c>
      <c r="Y250" s="284">
        <v>0</v>
      </c>
      <c r="Z250" s="284">
        <v>0</v>
      </c>
      <c r="AA250" s="284">
        <v>0</v>
      </c>
      <c r="AB250" s="284">
        <v>0</v>
      </c>
      <c r="AC250" s="284">
        <v>0</v>
      </c>
      <c r="AD250" s="284">
        <v>0</v>
      </c>
      <c r="AE250" s="284">
        <v>0</v>
      </c>
      <c r="AF250" s="284">
        <v>0</v>
      </c>
      <c r="AG250" s="284">
        <v>0</v>
      </c>
      <c r="AH250" s="284">
        <v>0</v>
      </c>
      <c r="AI250" s="284">
        <v>0</v>
      </c>
      <c r="AJ250" s="284">
        <v>0</v>
      </c>
      <c r="AK250" s="284">
        <v>0</v>
      </c>
      <c r="AL250" s="284">
        <v>0</v>
      </c>
      <c r="AM250" s="284">
        <v>0</v>
      </c>
      <c r="AN250" s="284">
        <v>0</v>
      </c>
      <c r="AO250" s="284">
        <v>0</v>
      </c>
      <c r="AP250" s="284">
        <v>0</v>
      </c>
      <c r="AQ250" s="284">
        <v>0</v>
      </c>
      <c r="AR250" s="284">
        <v>0</v>
      </c>
      <c r="AS250" s="284">
        <v>0</v>
      </c>
      <c r="AT250" s="284">
        <v>0</v>
      </c>
      <c r="AU250" s="284">
        <v>0</v>
      </c>
      <c r="AV250" s="284">
        <v>0</v>
      </c>
      <c r="AW250" s="284">
        <v>0</v>
      </c>
      <c r="AX250" s="284">
        <v>0</v>
      </c>
      <c r="AY250" s="284">
        <v>0</v>
      </c>
      <c r="AZ250" s="284">
        <v>0</v>
      </c>
      <c r="BA250" s="284">
        <v>0</v>
      </c>
      <c r="BB250" s="284">
        <v>0</v>
      </c>
      <c r="BC250" s="284">
        <v>0</v>
      </c>
      <c r="BD250" s="284">
        <v>0</v>
      </c>
      <c r="BE250" s="284">
        <v>0</v>
      </c>
      <c r="BF250" s="284">
        <v>0</v>
      </c>
      <c r="BG250" s="285">
        <v>0</v>
      </c>
    </row>
    <row r="251" spans="1:59" outlineLevel="1">
      <c r="A251" s="15"/>
      <c r="B251" s="15"/>
      <c r="C251" s="139">
        <v>2039</v>
      </c>
      <c r="D251" s="140">
        <v>0</v>
      </c>
      <c r="E251" s="270"/>
      <c r="F251" s="283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4">
        <v>0</v>
      </c>
      <c r="W251" s="284">
        <v>0</v>
      </c>
      <c r="X251" s="284">
        <v>0</v>
      </c>
      <c r="Y251" s="284">
        <v>0</v>
      </c>
      <c r="Z251" s="284">
        <v>0</v>
      </c>
      <c r="AA251" s="284">
        <v>0</v>
      </c>
      <c r="AB251" s="284">
        <v>0</v>
      </c>
      <c r="AC251" s="284">
        <v>0</v>
      </c>
      <c r="AD251" s="284">
        <v>0</v>
      </c>
      <c r="AE251" s="284">
        <v>0</v>
      </c>
      <c r="AF251" s="284">
        <v>0</v>
      </c>
      <c r="AG251" s="284">
        <v>0</v>
      </c>
      <c r="AH251" s="284">
        <v>0</v>
      </c>
      <c r="AI251" s="284">
        <v>0</v>
      </c>
      <c r="AJ251" s="284">
        <v>0</v>
      </c>
      <c r="AK251" s="284">
        <v>0</v>
      </c>
      <c r="AL251" s="284">
        <v>0</v>
      </c>
      <c r="AM251" s="284">
        <v>0</v>
      </c>
      <c r="AN251" s="284">
        <v>0</v>
      </c>
      <c r="AO251" s="284">
        <v>0</v>
      </c>
      <c r="AP251" s="284">
        <v>0</v>
      </c>
      <c r="AQ251" s="284">
        <v>0</v>
      </c>
      <c r="AR251" s="284">
        <v>0</v>
      </c>
      <c r="AS251" s="284">
        <v>0</v>
      </c>
      <c r="AT251" s="284">
        <v>0</v>
      </c>
      <c r="AU251" s="284">
        <v>0</v>
      </c>
      <c r="AV251" s="284">
        <v>0</v>
      </c>
      <c r="AW251" s="284">
        <v>0</v>
      </c>
      <c r="AX251" s="284">
        <v>0</v>
      </c>
      <c r="AY251" s="284">
        <v>0</v>
      </c>
      <c r="AZ251" s="284">
        <v>0</v>
      </c>
      <c r="BA251" s="284">
        <v>0</v>
      </c>
      <c r="BB251" s="284">
        <v>0</v>
      </c>
      <c r="BC251" s="284">
        <v>0</v>
      </c>
      <c r="BD251" s="284">
        <v>0</v>
      </c>
      <c r="BE251" s="284">
        <v>0</v>
      </c>
      <c r="BF251" s="284">
        <v>0</v>
      </c>
      <c r="BG251" s="285">
        <v>0</v>
      </c>
    </row>
    <row r="252" spans="1:59" outlineLevel="1">
      <c r="A252" s="15"/>
      <c r="B252" s="15"/>
      <c r="C252" s="139">
        <v>2040</v>
      </c>
      <c r="D252" s="140">
        <v>0</v>
      </c>
      <c r="E252" s="270"/>
      <c r="F252" s="283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4">
        <v>0</v>
      </c>
      <c r="X252" s="284">
        <v>0</v>
      </c>
      <c r="Y252" s="284">
        <v>0</v>
      </c>
      <c r="Z252" s="284">
        <v>0</v>
      </c>
      <c r="AA252" s="284">
        <v>0</v>
      </c>
      <c r="AB252" s="284">
        <v>0</v>
      </c>
      <c r="AC252" s="284">
        <v>0</v>
      </c>
      <c r="AD252" s="284">
        <v>0</v>
      </c>
      <c r="AE252" s="284">
        <v>0</v>
      </c>
      <c r="AF252" s="284">
        <v>0</v>
      </c>
      <c r="AG252" s="284">
        <v>0</v>
      </c>
      <c r="AH252" s="284">
        <v>0</v>
      </c>
      <c r="AI252" s="284">
        <v>0</v>
      </c>
      <c r="AJ252" s="284">
        <v>0</v>
      </c>
      <c r="AK252" s="284">
        <v>0</v>
      </c>
      <c r="AL252" s="284">
        <v>0</v>
      </c>
      <c r="AM252" s="284">
        <v>0</v>
      </c>
      <c r="AN252" s="284">
        <v>0</v>
      </c>
      <c r="AO252" s="284">
        <v>0</v>
      </c>
      <c r="AP252" s="284">
        <v>0</v>
      </c>
      <c r="AQ252" s="284">
        <v>0</v>
      </c>
      <c r="AR252" s="284">
        <v>0</v>
      </c>
      <c r="AS252" s="284">
        <v>0</v>
      </c>
      <c r="AT252" s="284">
        <v>0</v>
      </c>
      <c r="AU252" s="284">
        <v>0</v>
      </c>
      <c r="AV252" s="284">
        <v>0</v>
      </c>
      <c r="AW252" s="284">
        <v>0</v>
      </c>
      <c r="AX252" s="284">
        <v>0</v>
      </c>
      <c r="AY252" s="284">
        <v>0</v>
      </c>
      <c r="AZ252" s="284">
        <v>0</v>
      </c>
      <c r="BA252" s="284">
        <v>0</v>
      </c>
      <c r="BB252" s="284">
        <v>0</v>
      </c>
      <c r="BC252" s="284">
        <v>0</v>
      </c>
      <c r="BD252" s="284">
        <v>0</v>
      </c>
      <c r="BE252" s="284">
        <v>0</v>
      </c>
      <c r="BF252" s="284">
        <v>0</v>
      </c>
      <c r="BG252" s="285">
        <v>0</v>
      </c>
    </row>
    <row r="253" spans="1:59" outlineLevel="1">
      <c r="A253" s="15"/>
      <c r="B253" s="15"/>
      <c r="C253" s="139">
        <v>2041</v>
      </c>
      <c r="D253" s="146">
        <v>0</v>
      </c>
      <c r="E253" s="270"/>
      <c r="F253" s="283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4">
        <v>0</v>
      </c>
      <c r="Y253" s="284">
        <v>0</v>
      </c>
      <c r="Z253" s="284">
        <v>0</v>
      </c>
      <c r="AA253" s="284">
        <v>0</v>
      </c>
      <c r="AB253" s="284">
        <v>0</v>
      </c>
      <c r="AC253" s="284">
        <v>0</v>
      </c>
      <c r="AD253" s="284">
        <v>0</v>
      </c>
      <c r="AE253" s="284">
        <v>0</v>
      </c>
      <c r="AF253" s="284">
        <v>0</v>
      </c>
      <c r="AG253" s="284">
        <v>0</v>
      </c>
      <c r="AH253" s="284">
        <v>0</v>
      </c>
      <c r="AI253" s="284">
        <v>0</v>
      </c>
      <c r="AJ253" s="284">
        <v>0</v>
      </c>
      <c r="AK253" s="284">
        <v>0</v>
      </c>
      <c r="AL253" s="284">
        <v>0</v>
      </c>
      <c r="AM253" s="284">
        <v>0</v>
      </c>
      <c r="AN253" s="284">
        <v>0</v>
      </c>
      <c r="AO253" s="284">
        <v>0</v>
      </c>
      <c r="AP253" s="284">
        <v>0</v>
      </c>
      <c r="AQ253" s="284">
        <v>0</v>
      </c>
      <c r="AR253" s="284">
        <v>0</v>
      </c>
      <c r="AS253" s="284">
        <v>0</v>
      </c>
      <c r="AT253" s="284">
        <v>0</v>
      </c>
      <c r="AU253" s="284">
        <v>0</v>
      </c>
      <c r="AV253" s="284">
        <v>0</v>
      </c>
      <c r="AW253" s="284">
        <v>0</v>
      </c>
      <c r="AX253" s="284">
        <v>0</v>
      </c>
      <c r="AY253" s="284">
        <v>0</v>
      </c>
      <c r="AZ253" s="284">
        <v>0</v>
      </c>
      <c r="BA253" s="284">
        <v>0</v>
      </c>
      <c r="BB253" s="284">
        <v>0</v>
      </c>
      <c r="BC253" s="284">
        <v>0</v>
      </c>
      <c r="BD253" s="284">
        <v>0</v>
      </c>
      <c r="BE253" s="284">
        <v>0</v>
      </c>
      <c r="BF253" s="284">
        <v>0</v>
      </c>
      <c r="BG253" s="285">
        <v>0</v>
      </c>
    </row>
    <row r="254" spans="1:59" outlineLevel="1">
      <c r="A254" s="15"/>
      <c r="B254" s="15"/>
      <c r="C254" s="145">
        <v>2042</v>
      </c>
      <c r="D254" s="135">
        <v>0</v>
      </c>
      <c r="E254" s="270"/>
      <c r="F254" s="287"/>
      <c r="G254" s="288"/>
      <c r="H254" s="288"/>
      <c r="I254" s="288"/>
      <c r="J254" s="288"/>
      <c r="K254" s="288"/>
      <c r="L254" s="288"/>
      <c r="M254" s="288"/>
      <c r="N254" s="288"/>
      <c r="O254" s="288"/>
      <c r="P254" s="288"/>
      <c r="Q254" s="288"/>
      <c r="R254" s="288"/>
      <c r="S254" s="288"/>
      <c r="T254" s="288"/>
      <c r="U254" s="288"/>
      <c r="V254" s="288"/>
      <c r="W254" s="288"/>
      <c r="X254" s="288"/>
      <c r="Y254" s="289">
        <v>0</v>
      </c>
      <c r="Z254" s="289">
        <v>0</v>
      </c>
      <c r="AA254" s="289">
        <v>0</v>
      </c>
      <c r="AB254" s="289">
        <v>0</v>
      </c>
      <c r="AC254" s="289">
        <v>0</v>
      </c>
      <c r="AD254" s="289">
        <v>0</v>
      </c>
      <c r="AE254" s="289">
        <v>0</v>
      </c>
      <c r="AF254" s="289">
        <v>0</v>
      </c>
      <c r="AG254" s="289">
        <v>0</v>
      </c>
      <c r="AH254" s="289">
        <v>0</v>
      </c>
      <c r="AI254" s="289">
        <v>0</v>
      </c>
      <c r="AJ254" s="289">
        <v>0</v>
      </c>
      <c r="AK254" s="289">
        <v>0</v>
      </c>
      <c r="AL254" s="289">
        <v>0</v>
      </c>
      <c r="AM254" s="289">
        <v>0</v>
      </c>
      <c r="AN254" s="289">
        <v>0</v>
      </c>
      <c r="AO254" s="289">
        <v>0</v>
      </c>
      <c r="AP254" s="289">
        <v>0</v>
      </c>
      <c r="AQ254" s="289">
        <v>0</v>
      </c>
      <c r="AR254" s="289">
        <v>0</v>
      </c>
      <c r="AS254" s="289">
        <v>0</v>
      </c>
      <c r="AT254" s="289">
        <v>0</v>
      </c>
      <c r="AU254" s="289">
        <v>0</v>
      </c>
      <c r="AV254" s="289">
        <v>0</v>
      </c>
      <c r="AW254" s="289">
        <v>0</v>
      </c>
      <c r="AX254" s="289">
        <v>0</v>
      </c>
      <c r="AY254" s="289">
        <v>0</v>
      </c>
      <c r="AZ254" s="289">
        <v>0</v>
      </c>
      <c r="BA254" s="289">
        <v>0</v>
      </c>
      <c r="BB254" s="289">
        <v>0</v>
      </c>
      <c r="BC254" s="289">
        <v>0</v>
      </c>
      <c r="BD254" s="289">
        <v>0</v>
      </c>
      <c r="BE254" s="289">
        <v>0</v>
      </c>
      <c r="BF254" s="289">
        <v>0</v>
      </c>
      <c r="BG254" s="290">
        <v>0</v>
      </c>
    </row>
    <row r="255" spans="1:59" outlineLevel="1">
      <c r="A255" s="15"/>
      <c r="B255" s="15"/>
      <c r="C255" s="391" t="s">
        <v>128</v>
      </c>
      <c r="D255" s="392">
        <v>18.248976562500001</v>
      </c>
      <c r="E255" s="6"/>
      <c r="F255" s="394">
        <v>0</v>
      </c>
      <c r="G255" s="394">
        <v>0</v>
      </c>
      <c r="H255" s="394">
        <v>18.248976562500001</v>
      </c>
      <c r="I255" s="394">
        <v>18.248976562500001</v>
      </c>
      <c r="J255" s="394">
        <v>18.248976562500001</v>
      </c>
      <c r="K255" s="276">
        <v>18.248976562500001</v>
      </c>
      <c r="L255" s="276">
        <v>18.248976562500001</v>
      </c>
      <c r="M255" s="276">
        <v>18.248976562500001</v>
      </c>
      <c r="N255" s="276">
        <v>18.248976562500001</v>
      </c>
      <c r="O255" s="276">
        <v>18.248976562500001</v>
      </c>
      <c r="P255" s="276">
        <v>18.248976562500001</v>
      </c>
      <c r="Q255" s="276">
        <v>18.248976562500001</v>
      </c>
      <c r="R255" s="276">
        <v>18.248976562500001</v>
      </c>
      <c r="S255" s="276">
        <v>18.248976562500001</v>
      </c>
      <c r="T255" s="276">
        <v>18.248976562500001</v>
      </c>
      <c r="U255" s="276">
        <v>18.248976562500001</v>
      </c>
      <c r="V255" s="276">
        <v>18.248976562500001</v>
      </c>
      <c r="W255" s="276">
        <v>18.248976562500001</v>
      </c>
      <c r="X255" s="276">
        <v>18.248976562500001</v>
      </c>
      <c r="Y255" s="276">
        <v>18.248976562500001</v>
      </c>
      <c r="Z255" s="276">
        <v>18.248976562500001</v>
      </c>
      <c r="AA255" s="276">
        <v>18.248976562500001</v>
      </c>
      <c r="AB255" s="276">
        <v>18.248976562500001</v>
      </c>
      <c r="AC255" s="276">
        <v>18.248976562500001</v>
      </c>
      <c r="AD255" s="276">
        <v>18.248976562500001</v>
      </c>
      <c r="AE255" s="276">
        <v>18.248976562500001</v>
      </c>
      <c r="AF255" s="276">
        <v>18.248976562500001</v>
      </c>
      <c r="AG255" s="276">
        <v>18.248976562500001</v>
      </c>
      <c r="AH255" s="276">
        <v>18.248976562500001</v>
      </c>
      <c r="AI255" s="276">
        <v>18.248976562500001</v>
      </c>
      <c r="AJ255" s="276">
        <v>18.248976562500001</v>
      </c>
      <c r="AK255" s="276">
        <v>18.248976562500001</v>
      </c>
      <c r="AL255" s="276">
        <v>0</v>
      </c>
      <c r="AM255" s="276">
        <v>0</v>
      </c>
      <c r="AN255" s="276">
        <v>0</v>
      </c>
      <c r="AO255" s="276">
        <v>0</v>
      </c>
      <c r="AP255" s="276">
        <v>0</v>
      </c>
      <c r="AQ255" s="276">
        <v>0</v>
      </c>
      <c r="AR255" s="276">
        <v>0</v>
      </c>
      <c r="AS255" s="276">
        <v>0</v>
      </c>
      <c r="AT255" s="276">
        <v>0</v>
      </c>
      <c r="AU255" s="276">
        <v>0</v>
      </c>
      <c r="AV255" s="276">
        <v>0</v>
      </c>
      <c r="AW255" s="276">
        <v>0</v>
      </c>
      <c r="AX255" s="276">
        <v>0</v>
      </c>
      <c r="AY255" s="276">
        <v>0</v>
      </c>
      <c r="AZ255" s="276">
        <v>0</v>
      </c>
      <c r="BA255" s="276">
        <v>0</v>
      </c>
      <c r="BB255" s="276">
        <v>0</v>
      </c>
      <c r="BC255" s="276">
        <v>0</v>
      </c>
      <c r="BD255" s="276">
        <v>0</v>
      </c>
      <c r="BE255" s="276">
        <v>0</v>
      </c>
      <c r="BF255" s="395">
        <v>0</v>
      </c>
      <c r="BG255" s="396">
        <v>0</v>
      </c>
    </row>
    <row r="256" spans="1:59" s="35" customFormat="1">
      <c r="A256" s="327"/>
      <c r="B256" s="278"/>
      <c r="C256" s="278"/>
      <c r="D256" s="278"/>
      <c r="E256" s="278"/>
      <c r="F256" s="278"/>
      <c r="G256" s="278"/>
      <c r="H256" s="278"/>
      <c r="I256" s="278"/>
      <c r="J256" s="278"/>
      <c r="K256" s="278"/>
      <c r="L256" s="278"/>
      <c r="M256" s="278"/>
      <c r="N256" s="278"/>
      <c r="O256" s="278"/>
      <c r="P256" s="278"/>
      <c r="Q256" s="278"/>
      <c r="R256" s="278"/>
      <c r="S256" s="278"/>
      <c r="T256" s="278"/>
      <c r="U256" s="278"/>
      <c r="V256" s="278"/>
      <c r="W256" s="278"/>
      <c r="X256" s="278"/>
      <c r="Y256" s="278"/>
      <c r="Z256" s="278"/>
      <c r="AA256" s="278"/>
      <c r="AB256" s="278"/>
      <c r="AC256" s="278"/>
      <c r="AD256" s="278"/>
      <c r="AE256" s="278"/>
      <c r="AF256" s="278"/>
      <c r="AG256" s="278"/>
      <c r="AH256" s="278"/>
      <c r="AI256" s="278"/>
      <c r="AJ256" s="278"/>
      <c r="AK256" s="278"/>
      <c r="AL256" s="278"/>
      <c r="AM256" s="278"/>
      <c r="AN256" s="278"/>
      <c r="AO256" s="278"/>
      <c r="AP256" s="278"/>
      <c r="AQ256" s="278"/>
      <c r="AR256" s="278"/>
      <c r="AS256" s="278"/>
      <c r="AT256" s="278"/>
      <c r="AU256" s="278"/>
      <c r="AV256" s="278"/>
      <c r="AW256" s="278"/>
      <c r="AX256" s="278"/>
      <c r="AY256" s="278"/>
      <c r="AZ256" s="278"/>
      <c r="BA256" s="278"/>
      <c r="BB256" s="278"/>
      <c r="BC256" s="278"/>
      <c r="BD256" s="278"/>
      <c r="BE256" s="278"/>
      <c r="BF256" s="278"/>
      <c r="BG256" s="278"/>
    </row>
    <row r="257" spans="1:60" s="35" customFormat="1">
      <c r="A257" s="278"/>
      <c r="B257" s="278"/>
      <c r="C257" s="14" t="s">
        <v>103</v>
      </c>
      <c r="D257" s="278"/>
      <c r="E257" s="278"/>
      <c r="F257" s="278"/>
      <c r="G257" s="278"/>
      <c r="H257" s="278"/>
      <c r="I257" s="278"/>
      <c r="J257" s="278"/>
      <c r="K257" s="278"/>
      <c r="L257" s="278"/>
      <c r="M257" s="278"/>
      <c r="N257" s="278"/>
      <c r="O257" s="278"/>
      <c r="P257" s="278"/>
      <c r="Q257" s="278"/>
      <c r="R257" s="278"/>
      <c r="S257" s="278"/>
      <c r="T257" s="278"/>
      <c r="U257" s="275">
        <v>70.671289871755462</v>
      </c>
      <c r="V257" s="275">
        <v>72.856392031024541</v>
      </c>
      <c r="W257" s="275">
        <v>75.103878584371074</v>
      </c>
      <c r="X257" s="275">
        <v>77.309078348169336</v>
      </c>
      <c r="Y257" s="275">
        <v>79.780430478629796</v>
      </c>
      <c r="Z257" s="407">
        <v>77.022819209359781</v>
      </c>
      <c r="AA257" s="407">
        <v>78.948389689593768</v>
      </c>
      <c r="AB257" s="407">
        <v>80.922099431833601</v>
      </c>
      <c r="AC257" s="407">
        <v>82.945151917629431</v>
      </c>
      <c r="AD257" s="407">
        <v>85.018780715570159</v>
      </c>
      <c r="AE257" s="407">
        <v>87.144250233459402</v>
      </c>
      <c r="AF257" s="407">
        <v>89.322856489295873</v>
      </c>
      <c r="AG257" s="407">
        <v>91.555927901528264</v>
      </c>
      <c r="AH257" s="407">
        <v>93.844826099066466</v>
      </c>
      <c r="AI257" s="407">
        <v>96.190946751543123</v>
      </c>
      <c r="AJ257" s="407">
        <v>98.595720420331688</v>
      </c>
      <c r="AK257" s="407">
        <v>101.06061343083996</v>
      </c>
      <c r="AL257" s="407">
        <v>103.58712876661096</v>
      </c>
      <c r="AM257" s="407">
        <v>106.17680698577622</v>
      </c>
      <c r="AN257" s="407">
        <v>108.83122716042062</v>
      </c>
      <c r="AO257" s="407">
        <v>111.55200783943113</v>
      </c>
      <c r="AP257" s="407">
        <v>114.3408080354169</v>
      </c>
      <c r="AQ257" s="407">
        <v>117.19932823630231</v>
      </c>
      <c r="AR257" s="407">
        <v>120.12931144220985</v>
      </c>
      <c r="AS257" s="407">
        <v>123.13254422826509</v>
      </c>
      <c r="AT257" s="407">
        <v>126.2108578339717</v>
      </c>
      <c r="AU257" s="407">
        <v>129.366129279821</v>
      </c>
      <c r="AV257" s="407">
        <v>132.60028251181652</v>
      </c>
      <c r="AW257" s="407">
        <v>135.9152895746119</v>
      </c>
      <c r="AX257" s="407">
        <v>139.31317181397719</v>
      </c>
      <c r="AY257" s="407">
        <v>142.7960011093266</v>
      </c>
      <c r="AZ257" s="407">
        <v>146.36590113705975</v>
      </c>
      <c r="BA257" s="407">
        <v>150.02504866548622</v>
      </c>
      <c r="BB257" s="407">
        <v>153.77567488212335</v>
      </c>
      <c r="BC257" s="407">
        <v>157.62006675417643</v>
      </c>
      <c r="BD257" s="407">
        <v>161.56056842303084</v>
      </c>
      <c r="BE257" s="407">
        <v>165.59958263360659</v>
      </c>
      <c r="BF257" s="407">
        <v>169.73957219944674</v>
      </c>
      <c r="BG257" s="408">
        <v>173.9830615044329</v>
      </c>
      <c r="BH257" s="408">
        <v>178.3326380420437</v>
      </c>
    </row>
    <row r="258" spans="1:60" s="35" customFormat="1">
      <c r="A258" s="278"/>
      <c r="B258" s="278"/>
      <c r="C258" s="14" t="s">
        <v>104</v>
      </c>
      <c r="D258" s="278"/>
      <c r="E258" s="278"/>
      <c r="F258" s="278"/>
      <c r="G258" s="278"/>
      <c r="H258" s="278"/>
      <c r="I258" s="278"/>
      <c r="J258" s="278"/>
      <c r="K258" s="278"/>
      <c r="L258" s="278"/>
      <c r="M258" s="278"/>
      <c r="N258" s="278"/>
      <c r="O258" s="278"/>
      <c r="P258" s="278"/>
      <c r="Q258" s="278"/>
      <c r="R258" s="278"/>
      <c r="S258" s="278"/>
      <c r="T258" s="278"/>
      <c r="U258" s="275">
        <v>60.399094226643228</v>
      </c>
      <c r="V258" s="275">
        <v>61.878335125180122</v>
      </c>
      <c r="W258" s="275">
        <v>63.283989394005182</v>
      </c>
      <c r="X258" s="275">
        <v>64.866486573329396</v>
      </c>
      <c r="Y258" s="275">
        <v>66.353359844403258</v>
      </c>
      <c r="Z258" s="409">
        <v>64.940159358530039</v>
      </c>
      <c r="AA258" s="409">
        <v>66.563663342493285</v>
      </c>
      <c r="AB258" s="409">
        <v>68.22775492605561</v>
      </c>
      <c r="AC258" s="409">
        <v>69.933448799207</v>
      </c>
      <c r="AD258" s="409">
        <v>71.681785019187174</v>
      </c>
      <c r="AE258" s="409">
        <v>73.47382964466685</v>
      </c>
      <c r="AF258" s="409">
        <v>75.310675385783512</v>
      </c>
      <c r="AG258" s="409">
        <v>77.193442270428093</v>
      </c>
      <c r="AH258" s="409">
        <v>79.123278327188785</v>
      </c>
      <c r="AI258" s="409">
        <v>81.1013602853685</v>
      </c>
      <c r="AJ258" s="409">
        <v>83.128894292502707</v>
      </c>
      <c r="AK258" s="409">
        <v>85.207116649815262</v>
      </c>
      <c r="AL258" s="409">
        <v>87.337294566060635</v>
      </c>
      <c r="AM258" s="409">
        <v>89.520726930212149</v>
      </c>
      <c r="AN258" s="409">
        <v>91.758745103467447</v>
      </c>
      <c r="AO258" s="409">
        <v>94.052713731054126</v>
      </c>
      <c r="AP258" s="409">
        <v>96.404031574330475</v>
      </c>
      <c r="AQ258" s="409">
        <v>98.814132363688728</v>
      </c>
      <c r="AR258" s="409">
        <v>101.28448567278093</v>
      </c>
      <c r="AS258" s="409">
        <v>103.81659781460044</v>
      </c>
      <c r="AT258" s="409">
        <v>106.41201275996545</v>
      </c>
      <c r="AU258" s="409">
        <v>109.07231307896457</v>
      </c>
      <c r="AV258" s="409">
        <v>111.79912090593868</v>
      </c>
      <c r="AW258" s="409">
        <v>114.59409892858713</v>
      </c>
      <c r="AX258" s="409">
        <v>117.4589514018018</v>
      </c>
      <c r="AY258" s="409">
        <v>120.39542518684684</v>
      </c>
      <c r="AZ258" s="409">
        <v>123.405310816518</v>
      </c>
      <c r="BA258" s="409">
        <v>126.49044358693094</v>
      </c>
      <c r="BB258" s="409">
        <v>129.6527046766042</v>
      </c>
      <c r="BC258" s="409">
        <v>132.8940222935193</v>
      </c>
      <c r="BD258" s="409">
        <v>136.21637285085728</v>
      </c>
      <c r="BE258" s="409">
        <v>139.62178217212869</v>
      </c>
      <c r="BF258" s="409">
        <v>143.11232672643189</v>
      </c>
      <c r="BG258" s="409">
        <v>146.69013489459266</v>
      </c>
      <c r="BH258" s="409">
        <v>150.35738826695746</v>
      </c>
    </row>
    <row r="259" spans="1:60" s="35" customFormat="1">
      <c r="A259" s="278"/>
      <c r="B259" s="278"/>
      <c r="C259" s="278"/>
      <c r="D259" s="278"/>
      <c r="E259" s="278"/>
      <c r="F259" s="278"/>
      <c r="G259" s="278"/>
      <c r="H259" s="278"/>
      <c r="I259" s="278"/>
      <c r="J259" s="278"/>
      <c r="K259" s="278"/>
      <c r="L259" s="278"/>
      <c r="M259" s="278"/>
      <c r="N259" s="278"/>
      <c r="O259" s="278"/>
      <c r="P259" s="278"/>
      <c r="Q259" s="278"/>
      <c r="R259" s="278"/>
      <c r="S259" s="278"/>
      <c r="T259" s="278"/>
      <c r="U259" s="278"/>
      <c r="V259" s="278"/>
      <c r="W259" s="278"/>
      <c r="X259" s="278"/>
      <c r="Y259" s="278"/>
      <c r="Z259" s="278"/>
    </row>
    <row r="260" spans="1:60" s="35" customFormat="1">
      <c r="A260" s="278"/>
      <c r="B260" s="278" t="s">
        <v>36</v>
      </c>
      <c r="C260" s="278"/>
      <c r="D260" s="278"/>
      <c r="E260" s="278"/>
      <c r="F260" s="319"/>
      <c r="G260" s="319"/>
      <c r="H260" s="319"/>
      <c r="I260" s="319"/>
      <c r="J260" s="319"/>
      <c r="K260" s="319"/>
      <c r="L260" s="319"/>
      <c r="M260" s="319"/>
      <c r="N260" s="319"/>
      <c r="O260" s="319"/>
      <c r="P260" s="319"/>
      <c r="Q260" s="319"/>
      <c r="R260" s="319"/>
      <c r="S260" s="319"/>
      <c r="T260" s="319"/>
      <c r="U260" s="319"/>
      <c r="V260" s="319"/>
      <c r="W260" s="319"/>
      <c r="X260" s="319"/>
      <c r="Y260" s="319"/>
      <c r="Z260" s="319"/>
    </row>
    <row r="261" spans="1:60" s="35" customFormat="1">
      <c r="A261" s="278"/>
      <c r="B261" s="278"/>
      <c r="C261" s="118" t="s">
        <v>101</v>
      </c>
      <c r="D261" s="334" t="s">
        <v>83</v>
      </c>
      <c r="E261" s="4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</row>
    <row r="262" spans="1:60" s="35" customFormat="1">
      <c r="A262" s="278"/>
      <c r="B262" s="278"/>
      <c r="C262" s="134">
        <v>2023</v>
      </c>
      <c r="D262" s="135">
        <v>0</v>
      </c>
      <c r="E262" s="270"/>
      <c r="F262" s="280">
        <v>0</v>
      </c>
      <c r="G262" s="281">
        <v>0</v>
      </c>
      <c r="H262" s="281">
        <v>0</v>
      </c>
      <c r="I262" s="281">
        <v>0</v>
      </c>
      <c r="J262" s="281">
        <v>0</v>
      </c>
      <c r="K262" s="281">
        <v>0</v>
      </c>
      <c r="L262" s="281">
        <v>0</v>
      </c>
      <c r="M262" s="281">
        <v>0</v>
      </c>
      <c r="N262" s="281">
        <v>0</v>
      </c>
      <c r="O262" s="281">
        <v>0</v>
      </c>
      <c r="P262" s="281">
        <v>0</v>
      </c>
      <c r="Q262" s="281">
        <v>0</v>
      </c>
      <c r="R262" s="281">
        <v>0</v>
      </c>
      <c r="S262" s="281">
        <v>0</v>
      </c>
      <c r="T262" s="281">
        <v>0</v>
      </c>
      <c r="U262" s="281">
        <v>0</v>
      </c>
      <c r="V262" s="281">
        <v>0</v>
      </c>
      <c r="W262" s="281">
        <v>0</v>
      </c>
      <c r="X262" s="281">
        <v>0</v>
      </c>
      <c r="Y262" s="281">
        <v>0</v>
      </c>
      <c r="Z262" s="281">
        <v>0</v>
      </c>
      <c r="AA262" s="281">
        <v>0</v>
      </c>
      <c r="AB262" s="281">
        <v>0</v>
      </c>
      <c r="AC262" s="281">
        <v>0</v>
      </c>
      <c r="AD262" s="281">
        <v>0</v>
      </c>
      <c r="AE262" s="281">
        <v>0</v>
      </c>
      <c r="AF262" s="281">
        <v>0</v>
      </c>
      <c r="AG262" s="281">
        <v>0</v>
      </c>
      <c r="AH262" s="281">
        <v>0</v>
      </c>
      <c r="AI262" s="281">
        <v>0</v>
      </c>
      <c r="AJ262" s="281">
        <v>0</v>
      </c>
      <c r="AK262" s="281">
        <v>0</v>
      </c>
      <c r="AL262" s="281">
        <v>0</v>
      </c>
      <c r="AM262" s="281">
        <v>0</v>
      </c>
      <c r="AN262" s="281">
        <v>0</v>
      </c>
      <c r="AO262" s="281">
        <v>0</v>
      </c>
      <c r="AP262" s="281">
        <v>0</v>
      </c>
      <c r="AQ262" s="281">
        <v>0</v>
      </c>
      <c r="AR262" s="281">
        <v>0</v>
      </c>
      <c r="AS262" s="281">
        <v>0</v>
      </c>
      <c r="AT262" s="281">
        <v>0</v>
      </c>
      <c r="AU262" s="281">
        <v>0</v>
      </c>
      <c r="AV262" s="281">
        <v>0</v>
      </c>
      <c r="AW262" s="281">
        <v>0</v>
      </c>
      <c r="AX262" s="281">
        <v>0</v>
      </c>
      <c r="AY262" s="281">
        <v>0</v>
      </c>
      <c r="AZ262" s="281">
        <v>0</v>
      </c>
      <c r="BA262" s="281">
        <v>0</v>
      </c>
      <c r="BB262" s="281">
        <v>0</v>
      </c>
      <c r="BC262" s="281">
        <v>0</v>
      </c>
      <c r="BD262" s="281">
        <v>0</v>
      </c>
      <c r="BE262" s="281">
        <v>0</v>
      </c>
      <c r="BF262" s="281">
        <v>0</v>
      </c>
      <c r="BG262" s="281">
        <v>0</v>
      </c>
    </row>
    <row r="263" spans="1:60" s="35" customFormat="1">
      <c r="A263" s="278"/>
      <c r="B263" s="278"/>
      <c r="C263" s="139">
        <v>2024</v>
      </c>
      <c r="D263" s="140">
        <v>0</v>
      </c>
      <c r="E263" s="270"/>
      <c r="F263" s="283"/>
      <c r="G263" s="284">
        <v>0</v>
      </c>
      <c r="H263" s="284">
        <v>0</v>
      </c>
      <c r="I263" s="284">
        <v>0</v>
      </c>
      <c r="J263" s="284">
        <v>0</v>
      </c>
      <c r="K263" s="284">
        <v>0</v>
      </c>
      <c r="L263" s="284">
        <v>0</v>
      </c>
      <c r="M263" s="284">
        <v>0</v>
      </c>
      <c r="N263" s="284">
        <v>0</v>
      </c>
      <c r="O263" s="284">
        <v>0</v>
      </c>
      <c r="P263" s="284">
        <v>0</v>
      </c>
      <c r="Q263" s="284">
        <v>0</v>
      </c>
      <c r="R263" s="284">
        <v>0</v>
      </c>
      <c r="S263" s="284">
        <v>0</v>
      </c>
      <c r="T263" s="284">
        <v>0</v>
      </c>
      <c r="U263" s="284">
        <v>0</v>
      </c>
      <c r="V263" s="284">
        <v>0</v>
      </c>
      <c r="W263" s="284">
        <v>0</v>
      </c>
      <c r="X263" s="284">
        <v>0</v>
      </c>
      <c r="Y263" s="284">
        <v>0</v>
      </c>
      <c r="Z263" s="284">
        <v>0</v>
      </c>
      <c r="AA263" s="284">
        <v>0</v>
      </c>
      <c r="AB263" s="284">
        <v>0</v>
      </c>
      <c r="AC263" s="284">
        <v>0</v>
      </c>
      <c r="AD263" s="284">
        <v>0</v>
      </c>
      <c r="AE263" s="284">
        <v>0</v>
      </c>
      <c r="AF263" s="284">
        <v>0</v>
      </c>
      <c r="AG263" s="284">
        <v>0</v>
      </c>
      <c r="AH263" s="284">
        <v>0</v>
      </c>
      <c r="AI263" s="284">
        <v>0</v>
      </c>
      <c r="AJ263" s="284">
        <v>0</v>
      </c>
      <c r="AK263" s="284">
        <v>0</v>
      </c>
      <c r="AL263" s="284">
        <v>0</v>
      </c>
      <c r="AM263" s="284">
        <v>0</v>
      </c>
      <c r="AN263" s="284">
        <v>0</v>
      </c>
      <c r="AO263" s="284">
        <v>0</v>
      </c>
      <c r="AP263" s="284">
        <v>0</v>
      </c>
      <c r="AQ263" s="284">
        <v>0</v>
      </c>
      <c r="AR263" s="284">
        <v>0</v>
      </c>
      <c r="AS263" s="284">
        <v>0</v>
      </c>
      <c r="AT263" s="284">
        <v>0</v>
      </c>
      <c r="AU263" s="284">
        <v>0</v>
      </c>
      <c r="AV263" s="284">
        <v>0</v>
      </c>
      <c r="AW263" s="284">
        <v>0</v>
      </c>
      <c r="AX263" s="284">
        <v>0</v>
      </c>
      <c r="AY263" s="284">
        <v>0</v>
      </c>
      <c r="AZ263" s="284">
        <v>0</v>
      </c>
      <c r="BA263" s="284">
        <v>0</v>
      </c>
      <c r="BB263" s="284">
        <v>0</v>
      </c>
      <c r="BC263" s="284">
        <v>0</v>
      </c>
      <c r="BD263" s="284">
        <v>0</v>
      </c>
      <c r="BE263" s="284">
        <v>0</v>
      </c>
      <c r="BF263" s="284">
        <v>0</v>
      </c>
      <c r="BG263" s="284">
        <v>0</v>
      </c>
    </row>
    <row r="264" spans="1:60" s="35" customFormat="1">
      <c r="A264" s="278"/>
      <c r="B264" s="278"/>
      <c r="C264" s="139">
        <v>2025</v>
      </c>
      <c r="D264" s="140">
        <v>41322.213587840437</v>
      </c>
      <c r="E264" s="270"/>
      <c r="F264" s="283"/>
      <c r="G264" s="286"/>
      <c r="H264" s="284">
        <v>19.380118172697166</v>
      </c>
      <c r="I264" s="284">
        <v>19.864621127014594</v>
      </c>
      <c r="J264" s="284">
        <v>20.361236655189956</v>
      </c>
      <c r="K264" s="284">
        <v>20.870267571569702</v>
      </c>
      <c r="L264" s="284">
        <v>21.392024260858943</v>
      </c>
      <c r="M264" s="284">
        <v>21.926824867380414</v>
      </c>
      <c r="N264" s="284">
        <v>22.474995489064924</v>
      </c>
      <c r="O264" s="284">
        <v>23.036870376291546</v>
      </c>
      <c r="P264" s="284">
        <v>23.612792135698832</v>
      </c>
      <c r="Q264" s="284">
        <v>24.203111939091301</v>
      </c>
      <c r="R264" s="284">
        <v>24.808189737568579</v>
      </c>
      <c r="S264" s="284">
        <v>25.428394481007793</v>
      </c>
      <c r="T264" s="284">
        <v>26.064104343032984</v>
      </c>
      <c r="U264" s="284">
        <v>26.715706951608805</v>
      </c>
      <c r="V264" s="284">
        <v>27.383599625399022</v>
      </c>
      <c r="W264" s="284">
        <v>28.068189616033994</v>
      </c>
      <c r="X264" s="284">
        <v>28.76989435643484</v>
      </c>
      <c r="Y264" s="284">
        <v>29.48914171534571</v>
      </c>
      <c r="Z264" s="284">
        <v>30.226370258229348</v>
      </c>
      <c r="AA264" s="284">
        <v>30.982029514685081</v>
      </c>
      <c r="AB264" s="284">
        <v>31.756580252552205</v>
      </c>
      <c r="AC264" s="284">
        <v>32.550494758866009</v>
      </c>
      <c r="AD264" s="284">
        <v>33.364257127837654</v>
      </c>
      <c r="AE264" s="284">
        <v>34.198363556033591</v>
      </c>
      <c r="AF264" s="284">
        <v>35.053322644934426</v>
      </c>
      <c r="AG264" s="284">
        <v>35.929655711057784</v>
      </c>
      <c r="AH264" s="284">
        <v>36.827897103834225</v>
      </c>
      <c r="AI264" s="284">
        <v>37.748594531430079</v>
      </c>
      <c r="AJ264" s="284">
        <v>38.692309394715828</v>
      </c>
      <c r="AK264" s="284">
        <v>39.659617129583722</v>
      </c>
      <c r="AL264" s="284">
        <v>0</v>
      </c>
      <c r="AM264" s="284">
        <v>0</v>
      </c>
      <c r="AN264" s="284">
        <v>0</v>
      </c>
      <c r="AO264" s="284">
        <v>0</v>
      </c>
      <c r="AP264" s="284">
        <v>0</v>
      </c>
      <c r="AQ264" s="284">
        <v>0</v>
      </c>
      <c r="AR264" s="284">
        <v>0</v>
      </c>
      <c r="AS264" s="284">
        <v>0</v>
      </c>
      <c r="AT264" s="284">
        <v>0</v>
      </c>
      <c r="AU264" s="284">
        <v>0</v>
      </c>
      <c r="AV264" s="284">
        <v>0</v>
      </c>
      <c r="AW264" s="284">
        <v>0</v>
      </c>
      <c r="AX264" s="284">
        <v>0</v>
      </c>
      <c r="AY264" s="284">
        <v>0</v>
      </c>
      <c r="AZ264" s="284">
        <v>0</v>
      </c>
      <c r="BA264" s="284">
        <v>0</v>
      </c>
      <c r="BB264" s="284">
        <v>0</v>
      </c>
      <c r="BC264" s="284">
        <v>0</v>
      </c>
      <c r="BD264" s="284">
        <v>0</v>
      </c>
      <c r="BE264" s="284">
        <v>0</v>
      </c>
      <c r="BF264" s="284">
        <v>0</v>
      </c>
      <c r="BG264" s="284">
        <v>0</v>
      </c>
    </row>
    <row r="265" spans="1:60" s="35" customFormat="1">
      <c r="A265" s="278"/>
      <c r="B265" s="278"/>
      <c r="C265" s="139">
        <v>2026</v>
      </c>
      <c r="D265" s="140">
        <v>0</v>
      </c>
      <c r="E265" s="270"/>
      <c r="F265" s="283"/>
      <c r="G265" s="286"/>
      <c r="H265" s="286"/>
      <c r="I265" s="284">
        <v>0</v>
      </c>
      <c r="J265" s="284">
        <v>0</v>
      </c>
      <c r="K265" s="284">
        <v>0</v>
      </c>
      <c r="L265" s="284">
        <v>0</v>
      </c>
      <c r="M265" s="284">
        <v>0</v>
      </c>
      <c r="N265" s="284">
        <v>0</v>
      </c>
      <c r="O265" s="284">
        <v>0</v>
      </c>
      <c r="P265" s="284">
        <v>0</v>
      </c>
      <c r="Q265" s="284">
        <v>0</v>
      </c>
      <c r="R265" s="284">
        <v>0</v>
      </c>
      <c r="S265" s="284">
        <v>0</v>
      </c>
      <c r="T265" s="284">
        <v>0</v>
      </c>
      <c r="U265" s="284">
        <v>0</v>
      </c>
      <c r="V265" s="284">
        <v>0</v>
      </c>
      <c r="W265" s="284">
        <v>0</v>
      </c>
      <c r="X265" s="284">
        <v>0</v>
      </c>
      <c r="Y265" s="284">
        <v>0</v>
      </c>
      <c r="Z265" s="284">
        <v>0</v>
      </c>
      <c r="AA265" s="284">
        <v>0</v>
      </c>
      <c r="AB265" s="284">
        <v>0</v>
      </c>
      <c r="AC265" s="284">
        <v>0</v>
      </c>
      <c r="AD265" s="284">
        <v>0</v>
      </c>
      <c r="AE265" s="284">
        <v>0</v>
      </c>
      <c r="AF265" s="284">
        <v>0</v>
      </c>
      <c r="AG265" s="284">
        <v>0</v>
      </c>
      <c r="AH265" s="284">
        <v>0</v>
      </c>
      <c r="AI265" s="284">
        <v>0</v>
      </c>
      <c r="AJ265" s="284">
        <v>0</v>
      </c>
      <c r="AK265" s="284">
        <v>0</v>
      </c>
      <c r="AL265" s="284">
        <v>0</v>
      </c>
      <c r="AM265" s="284">
        <v>0</v>
      </c>
      <c r="AN265" s="284">
        <v>0</v>
      </c>
      <c r="AO265" s="284">
        <v>0</v>
      </c>
      <c r="AP265" s="284">
        <v>0</v>
      </c>
      <c r="AQ265" s="284">
        <v>0</v>
      </c>
      <c r="AR265" s="284">
        <v>0</v>
      </c>
      <c r="AS265" s="284">
        <v>0</v>
      </c>
      <c r="AT265" s="284">
        <v>0</v>
      </c>
      <c r="AU265" s="284">
        <v>0</v>
      </c>
      <c r="AV265" s="284">
        <v>0</v>
      </c>
      <c r="AW265" s="284">
        <v>0</v>
      </c>
      <c r="AX265" s="284">
        <v>0</v>
      </c>
      <c r="AY265" s="284">
        <v>0</v>
      </c>
      <c r="AZ265" s="284">
        <v>0</v>
      </c>
      <c r="BA265" s="284">
        <v>0</v>
      </c>
      <c r="BB265" s="284">
        <v>0</v>
      </c>
      <c r="BC265" s="284">
        <v>0</v>
      </c>
      <c r="BD265" s="284">
        <v>0</v>
      </c>
      <c r="BE265" s="284">
        <v>0</v>
      </c>
      <c r="BF265" s="284">
        <v>0</v>
      </c>
      <c r="BG265" s="284">
        <v>0</v>
      </c>
    </row>
    <row r="266" spans="1:60" s="35" customFormat="1">
      <c r="A266" s="278"/>
      <c r="B266" s="278"/>
      <c r="C266" s="139">
        <v>2027</v>
      </c>
      <c r="D266" s="140">
        <v>0</v>
      </c>
      <c r="E266" s="270"/>
      <c r="F266" s="283"/>
      <c r="G266" s="286"/>
      <c r="H266" s="286"/>
      <c r="I266" s="286"/>
      <c r="J266" s="284">
        <v>0</v>
      </c>
      <c r="K266" s="284">
        <v>0</v>
      </c>
      <c r="L266" s="284">
        <v>0</v>
      </c>
      <c r="M266" s="284">
        <v>0</v>
      </c>
      <c r="N266" s="284">
        <v>0</v>
      </c>
      <c r="O266" s="284">
        <v>0</v>
      </c>
      <c r="P266" s="284">
        <v>0</v>
      </c>
      <c r="Q266" s="284">
        <v>0</v>
      </c>
      <c r="R266" s="284">
        <v>0</v>
      </c>
      <c r="S266" s="284">
        <v>0</v>
      </c>
      <c r="T266" s="284">
        <v>0</v>
      </c>
      <c r="U266" s="284">
        <v>0</v>
      </c>
      <c r="V266" s="284">
        <v>0</v>
      </c>
      <c r="W266" s="284">
        <v>0</v>
      </c>
      <c r="X266" s="284">
        <v>0</v>
      </c>
      <c r="Y266" s="284">
        <v>0</v>
      </c>
      <c r="Z266" s="284">
        <v>0</v>
      </c>
      <c r="AA266" s="284">
        <v>0</v>
      </c>
      <c r="AB266" s="284">
        <v>0</v>
      </c>
      <c r="AC266" s="284">
        <v>0</v>
      </c>
      <c r="AD266" s="284">
        <v>0</v>
      </c>
      <c r="AE266" s="284">
        <v>0</v>
      </c>
      <c r="AF266" s="284">
        <v>0</v>
      </c>
      <c r="AG266" s="284">
        <v>0</v>
      </c>
      <c r="AH266" s="284">
        <v>0</v>
      </c>
      <c r="AI266" s="284">
        <v>0</v>
      </c>
      <c r="AJ266" s="284">
        <v>0</v>
      </c>
      <c r="AK266" s="284">
        <v>0</v>
      </c>
      <c r="AL266" s="284">
        <v>0</v>
      </c>
      <c r="AM266" s="284">
        <v>0</v>
      </c>
      <c r="AN266" s="284">
        <v>0</v>
      </c>
      <c r="AO266" s="284">
        <v>0</v>
      </c>
      <c r="AP266" s="284">
        <v>0</v>
      </c>
      <c r="AQ266" s="284">
        <v>0</v>
      </c>
      <c r="AR266" s="284">
        <v>0</v>
      </c>
      <c r="AS266" s="284">
        <v>0</v>
      </c>
      <c r="AT266" s="284">
        <v>0</v>
      </c>
      <c r="AU266" s="284">
        <v>0</v>
      </c>
      <c r="AV266" s="284">
        <v>0</v>
      </c>
      <c r="AW266" s="284">
        <v>0</v>
      </c>
      <c r="AX266" s="284">
        <v>0</v>
      </c>
      <c r="AY266" s="284">
        <v>0</v>
      </c>
      <c r="AZ266" s="284">
        <v>0</v>
      </c>
      <c r="BA266" s="284">
        <v>0</v>
      </c>
      <c r="BB266" s="284">
        <v>0</v>
      </c>
      <c r="BC266" s="284">
        <v>0</v>
      </c>
      <c r="BD266" s="284">
        <v>0</v>
      </c>
      <c r="BE266" s="284">
        <v>0</v>
      </c>
      <c r="BF266" s="284">
        <v>0</v>
      </c>
      <c r="BG266" s="284">
        <v>0</v>
      </c>
    </row>
    <row r="267" spans="1:60" s="35" customFormat="1">
      <c r="A267" s="278"/>
      <c r="B267" s="278"/>
      <c r="C267" s="139">
        <v>2028</v>
      </c>
      <c r="D267" s="140">
        <v>0</v>
      </c>
      <c r="E267" s="270"/>
      <c r="F267" s="283"/>
      <c r="G267" s="286"/>
      <c r="H267" s="286"/>
      <c r="I267" s="286"/>
      <c r="J267" s="286"/>
      <c r="K267" s="284">
        <v>0</v>
      </c>
      <c r="L267" s="284">
        <v>0</v>
      </c>
      <c r="M267" s="284">
        <v>0</v>
      </c>
      <c r="N267" s="284">
        <v>0</v>
      </c>
      <c r="O267" s="284">
        <v>0</v>
      </c>
      <c r="P267" s="284">
        <v>0</v>
      </c>
      <c r="Q267" s="284">
        <v>0</v>
      </c>
      <c r="R267" s="284">
        <v>0</v>
      </c>
      <c r="S267" s="284">
        <v>0</v>
      </c>
      <c r="T267" s="284">
        <v>0</v>
      </c>
      <c r="U267" s="284">
        <v>0</v>
      </c>
      <c r="V267" s="284">
        <v>0</v>
      </c>
      <c r="W267" s="284">
        <v>0</v>
      </c>
      <c r="X267" s="284">
        <v>0</v>
      </c>
      <c r="Y267" s="284">
        <v>0</v>
      </c>
      <c r="Z267" s="284">
        <v>0</v>
      </c>
      <c r="AA267" s="284">
        <v>0</v>
      </c>
      <c r="AB267" s="284">
        <v>0</v>
      </c>
      <c r="AC267" s="284">
        <v>0</v>
      </c>
      <c r="AD267" s="284">
        <v>0</v>
      </c>
      <c r="AE267" s="284">
        <v>0</v>
      </c>
      <c r="AF267" s="284">
        <v>0</v>
      </c>
      <c r="AG267" s="284">
        <v>0</v>
      </c>
      <c r="AH267" s="284">
        <v>0</v>
      </c>
      <c r="AI267" s="284">
        <v>0</v>
      </c>
      <c r="AJ267" s="284">
        <v>0</v>
      </c>
      <c r="AK267" s="284">
        <v>0</v>
      </c>
      <c r="AL267" s="284">
        <v>0</v>
      </c>
      <c r="AM267" s="284">
        <v>0</v>
      </c>
      <c r="AN267" s="284">
        <v>0</v>
      </c>
      <c r="AO267" s="284">
        <v>0</v>
      </c>
      <c r="AP267" s="284">
        <v>0</v>
      </c>
      <c r="AQ267" s="284">
        <v>0</v>
      </c>
      <c r="AR267" s="284">
        <v>0</v>
      </c>
      <c r="AS267" s="284">
        <v>0</v>
      </c>
      <c r="AT267" s="284">
        <v>0</v>
      </c>
      <c r="AU267" s="284">
        <v>0</v>
      </c>
      <c r="AV267" s="284">
        <v>0</v>
      </c>
      <c r="AW267" s="284">
        <v>0</v>
      </c>
      <c r="AX267" s="284">
        <v>0</v>
      </c>
      <c r="AY267" s="284">
        <v>0</v>
      </c>
      <c r="AZ267" s="284">
        <v>0</v>
      </c>
      <c r="BA267" s="284">
        <v>0</v>
      </c>
      <c r="BB267" s="284">
        <v>0</v>
      </c>
      <c r="BC267" s="284">
        <v>0</v>
      </c>
      <c r="BD267" s="284">
        <v>0</v>
      </c>
      <c r="BE267" s="284">
        <v>0</v>
      </c>
      <c r="BF267" s="284">
        <v>0</v>
      </c>
      <c r="BG267" s="284">
        <v>0</v>
      </c>
    </row>
    <row r="268" spans="1:60" s="35" customFormat="1">
      <c r="A268" s="278"/>
      <c r="B268" s="278"/>
      <c r="C268" s="139">
        <v>2029</v>
      </c>
      <c r="D268" s="140">
        <v>0</v>
      </c>
      <c r="E268" s="270"/>
      <c r="F268" s="283"/>
      <c r="G268" s="286"/>
      <c r="H268" s="286"/>
      <c r="I268" s="286"/>
      <c r="J268" s="286"/>
      <c r="K268" s="286"/>
      <c r="L268" s="284">
        <v>0</v>
      </c>
      <c r="M268" s="284">
        <v>0</v>
      </c>
      <c r="N268" s="284">
        <v>0</v>
      </c>
      <c r="O268" s="284">
        <v>0</v>
      </c>
      <c r="P268" s="284">
        <v>0</v>
      </c>
      <c r="Q268" s="284">
        <v>0</v>
      </c>
      <c r="R268" s="284">
        <v>0</v>
      </c>
      <c r="S268" s="284">
        <v>0</v>
      </c>
      <c r="T268" s="284">
        <v>0</v>
      </c>
      <c r="U268" s="284">
        <v>0</v>
      </c>
      <c r="V268" s="284">
        <v>0</v>
      </c>
      <c r="W268" s="284">
        <v>0</v>
      </c>
      <c r="X268" s="284">
        <v>0</v>
      </c>
      <c r="Y268" s="284">
        <v>0</v>
      </c>
      <c r="Z268" s="284">
        <v>0</v>
      </c>
      <c r="AA268" s="284">
        <v>0</v>
      </c>
      <c r="AB268" s="284">
        <v>0</v>
      </c>
      <c r="AC268" s="284">
        <v>0</v>
      </c>
      <c r="AD268" s="284">
        <v>0</v>
      </c>
      <c r="AE268" s="284">
        <v>0</v>
      </c>
      <c r="AF268" s="284">
        <v>0</v>
      </c>
      <c r="AG268" s="284">
        <v>0</v>
      </c>
      <c r="AH268" s="284">
        <v>0</v>
      </c>
      <c r="AI268" s="284">
        <v>0</v>
      </c>
      <c r="AJ268" s="284">
        <v>0</v>
      </c>
      <c r="AK268" s="284">
        <v>0</v>
      </c>
      <c r="AL268" s="284">
        <v>0</v>
      </c>
      <c r="AM268" s="284">
        <v>0</v>
      </c>
      <c r="AN268" s="284">
        <v>0</v>
      </c>
      <c r="AO268" s="284">
        <v>0</v>
      </c>
      <c r="AP268" s="284">
        <v>0</v>
      </c>
      <c r="AQ268" s="284">
        <v>0</v>
      </c>
      <c r="AR268" s="284">
        <v>0</v>
      </c>
      <c r="AS268" s="284">
        <v>0</v>
      </c>
      <c r="AT268" s="284">
        <v>0</v>
      </c>
      <c r="AU268" s="284">
        <v>0</v>
      </c>
      <c r="AV268" s="284">
        <v>0</v>
      </c>
      <c r="AW268" s="284">
        <v>0</v>
      </c>
      <c r="AX268" s="284">
        <v>0</v>
      </c>
      <c r="AY268" s="284">
        <v>0</v>
      </c>
      <c r="AZ268" s="284">
        <v>0</v>
      </c>
      <c r="BA268" s="284">
        <v>0</v>
      </c>
      <c r="BB268" s="284">
        <v>0</v>
      </c>
      <c r="BC268" s="284">
        <v>0</v>
      </c>
      <c r="BD268" s="284">
        <v>0</v>
      </c>
      <c r="BE268" s="284">
        <v>0</v>
      </c>
      <c r="BF268" s="284">
        <v>0</v>
      </c>
      <c r="BG268" s="284">
        <v>0</v>
      </c>
    </row>
    <row r="269" spans="1:60" s="35" customFormat="1">
      <c r="A269" s="306"/>
      <c r="B269" s="278"/>
      <c r="C269" s="139">
        <v>2030</v>
      </c>
      <c r="D269" s="140">
        <v>0</v>
      </c>
      <c r="E269" s="270"/>
      <c r="F269" s="283"/>
      <c r="G269" s="286"/>
      <c r="H269" s="286"/>
      <c r="I269" s="286"/>
      <c r="J269" s="286"/>
      <c r="K269" s="286"/>
      <c r="L269" s="286"/>
      <c r="M269" s="284">
        <v>0</v>
      </c>
      <c r="N269" s="284">
        <v>0</v>
      </c>
      <c r="O269" s="284">
        <v>0</v>
      </c>
      <c r="P269" s="284">
        <v>0</v>
      </c>
      <c r="Q269" s="284">
        <v>0</v>
      </c>
      <c r="R269" s="284">
        <v>0</v>
      </c>
      <c r="S269" s="284">
        <v>0</v>
      </c>
      <c r="T269" s="284">
        <v>0</v>
      </c>
      <c r="U269" s="284">
        <v>0</v>
      </c>
      <c r="V269" s="284">
        <v>0</v>
      </c>
      <c r="W269" s="284">
        <v>0</v>
      </c>
      <c r="X269" s="284">
        <v>0</v>
      </c>
      <c r="Y269" s="284">
        <v>0</v>
      </c>
      <c r="Z269" s="284">
        <v>0</v>
      </c>
      <c r="AA269" s="284">
        <v>0</v>
      </c>
      <c r="AB269" s="284">
        <v>0</v>
      </c>
      <c r="AC269" s="284">
        <v>0</v>
      </c>
      <c r="AD269" s="284">
        <v>0</v>
      </c>
      <c r="AE269" s="284">
        <v>0</v>
      </c>
      <c r="AF269" s="284">
        <v>0</v>
      </c>
      <c r="AG269" s="284">
        <v>0</v>
      </c>
      <c r="AH269" s="284">
        <v>0</v>
      </c>
      <c r="AI269" s="284">
        <v>0</v>
      </c>
      <c r="AJ269" s="284">
        <v>0</v>
      </c>
      <c r="AK269" s="284">
        <v>0</v>
      </c>
      <c r="AL269" s="284">
        <v>0</v>
      </c>
      <c r="AM269" s="284">
        <v>0</v>
      </c>
      <c r="AN269" s="284">
        <v>0</v>
      </c>
      <c r="AO269" s="284">
        <v>0</v>
      </c>
      <c r="AP269" s="284">
        <v>0</v>
      </c>
      <c r="AQ269" s="284">
        <v>0</v>
      </c>
      <c r="AR269" s="284">
        <v>0</v>
      </c>
      <c r="AS269" s="284">
        <v>0</v>
      </c>
      <c r="AT269" s="284">
        <v>0</v>
      </c>
      <c r="AU269" s="284">
        <v>0</v>
      </c>
      <c r="AV269" s="284">
        <v>0</v>
      </c>
      <c r="AW269" s="284">
        <v>0</v>
      </c>
      <c r="AX269" s="284">
        <v>0</v>
      </c>
      <c r="AY269" s="284">
        <v>0</v>
      </c>
      <c r="AZ269" s="284">
        <v>0</v>
      </c>
      <c r="BA269" s="284">
        <v>0</v>
      </c>
      <c r="BB269" s="284">
        <v>0</v>
      </c>
      <c r="BC269" s="284">
        <v>0</v>
      </c>
      <c r="BD269" s="284">
        <v>0</v>
      </c>
      <c r="BE269" s="284">
        <v>0</v>
      </c>
      <c r="BF269" s="284">
        <v>0</v>
      </c>
      <c r="BG269" s="284">
        <v>0</v>
      </c>
    </row>
    <row r="270" spans="1:60" s="35" customFormat="1">
      <c r="A270" s="118"/>
      <c r="B270" s="118"/>
      <c r="C270" s="139">
        <v>2031</v>
      </c>
      <c r="D270" s="140">
        <v>0</v>
      </c>
      <c r="E270" s="270"/>
      <c r="F270" s="283"/>
      <c r="G270" s="286"/>
      <c r="H270" s="286"/>
      <c r="I270" s="286"/>
      <c r="J270" s="286"/>
      <c r="K270" s="286"/>
      <c r="L270" s="286"/>
      <c r="M270" s="286"/>
      <c r="N270" s="284">
        <v>0</v>
      </c>
      <c r="O270" s="284">
        <v>0</v>
      </c>
      <c r="P270" s="284">
        <v>0</v>
      </c>
      <c r="Q270" s="284">
        <v>0</v>
      </c>
      <c r="R270" s="284">
        <v>0</v>
      </c>
      <c r="S270" s="284">
        <v>0</v>
      </c>
      <c r="T270" s="284">
        <v>0</v>
      </c>
      <c r="U270" s="284">
        <v>0</v>
      </c>
      <c r="V270" s="284">
        <v>0</v>
      </c>
      <c r="W270" s="284">
        <v>0</v>
      </c>
      <c r="X270" s="284">
        <v>0</v>
      </c>
      <c r="Y270" s="284">
        <v>0</v>
      </c>
      <c r="Z270" s="284">
        <v>0</v>
      </c>
      <c r="AA270" s="284">
        <v>0</v>
      </c>
      <c r="AB270" s="284">
        <v>0</v>
      </c>
      <c r="AC270" s="284">
        <v>0</v>
      </c>
      <c r="AD270" s="284">
        <v>0</v>
      </c>
      <c r="AE270" s="284">
        <v>0</v>
      </c>
      <c r="AF270" s="284">
        <v>0</v>
      </c>
      <c r="AG270" s="284">
        <v>0</v>
      </c>
      <c r="AH270" s="284">
        <v>0</v>
      </c>
      <c r="AI270" s="284">
        <v>0</v>
      </c>
      <c r="AJ270" s="284">
        <v>0</v>
      </c>
      <c r="AK270" s="284">
        <v>0</v>
      </c>
      <c r="AL270" s="284">
        <v>0</v>
      </c>
      <c r="AM270" s="284">
        <v>0</v>
      </c>
      <c r="AN270" s="284">
        <v>0</v>
      </c>
      <c r="AO270" s="284">
        <v>0</v>
      </c>
      <c r="AP270" s="284">
        <v>0</v>
      </c>
      <c r="AQ270" s="284">
        <v>0</v>
      </c>
      <c r="AR270" s="284">
        <v>0</v>
      </c>
      <c r="AS270" s="284">
        <v>0</v>
      </c>
      <c r="AT270" s="284">
        <v>0</v>
      </c>
      <c r="AU270" s="284">
        <v>0</v>
      </c>
      <c r="AV270" s="284">
        <v>0</v>
      </c>
      <c r="AW270" s="284">
        <v>0</v>
      </c>
      <c r="AX270" s="284">
        <v>0</v>
      </c>
      <c r="AY270" s="284">
        <v>0</v>
      </c>
      <c r="AZ270" s="284">
        <v>0</v>
      </c>
      <c r="BA270" s="284">
        <v>0</v>
      </c>
      <c r="BB270" s="284">
        <v>0</v>
      </c>
      <c r="BC270" s="284">
        <v>0</v>
      </c>
      <c r="BD270" s="284">
        <v>0</v>
      </c>
      <c r="BE270" s="284">
        <v>0</v>
      </c>
      <c r="BF270" s="284">
        <v>0</v>
      </c>
      <c r="BG270" s="284">
        <v>0</v>
      </c>
    </row>
    <row r="271" spans="1:60" s="35" customFormat="1">
      <c r="A271" s="342"/>
      <c r="B271" s="342"/>
      <c r="C271" s="139">
        <v>2032</v>
      </c>
      <c r="D271" s="140">
        <v>0</v>
      </c>
      <c r="E271" s="270"/>
      <c r="F271" s="283"/>
      <c r="G271" s="286"/>
      <c r="H271" s="286"/>
      <c r="I271" s="286"/>
      <c r="J271" s="286"/>
      <c r="K271" s="286"/>
      <c r="L271" s="286"/>
      <c r="M271" s="286"/>
      <c r="N271" s="286"/>
      <c r="O271" s="284">
        <v>0</v>
      </c>
      <c r="P271" s="284">
        <v>0</v>
      </c>
      <c r="Q271" s="284">
        <v>0</v>
      </c>
      <c r="R271" s="284">
        <v>0</v>
      </c>
      <c r="S271" s="284">
        <v>0</v>
      </c>
      <c r="T271" s="284">
        <v>0</v>
      </c>
      <c r="U271" s="284">
        <v>0</v>
      </c>
      <c r="V271" s="284">
        <v>0</v>
      </c>
      <c r="W271" s="284">
        <v>0</v>
      </c>
      <c r="X271" s="284">
        <v>0</v>
      </c>
      <c r="Y271" s="284">
        <v>0</v>
      </c>
      <c r="Z271" s="284">
        <v>0</v>
      </c>
      <c r="AA271" s="284">
        <v>0</v>
      </c>
      <c r="AB271" s="284">
        <v>0</v>
      </c>
      <c r="AC271" s="284">
        <v>0</v>
      </c>
      <c r="AD271" s="284">
        <v>0</v>
      </c>
      <c r="AE271" s="284">
        <v>0</v>
      </c>
      <c r="AF271" s="284">
        <v>0</v>
      </c>
      <c r="AG271" s="284">
        <v>0</v>
      </c>
      <c r="AH271" s="284">
        <v>0</v>
      </c>
      <c r="AI271" s="284">
        <v>0</v>
      </c>
      <c r="AJ271" s="284">
        <v>0</v>
      </c>
      <c r="AK271" s="284">
        <v>0</v>
      </c>
      <c r="AL271" s="284">
        <v>0</v>
      </c>
      <c r="AM271" s="284">
        <v>0</v>
      </c>
      <c r="AN271" s="284">
        <v>0</v>
      </c>
      <c r="AO271" s="284">
        <v>0</v>
      </c>
      <c r="AP271" s="284">
        <v>0</v>
      </c>
      <c r="AQ271" s="284">
        <v>0</v>
      </c>
      <c r="AR271" s="284">
        <v>0</v>
      </c>
      <c r="AS271" s="284">
        <v>0</v>
      </c>
      <c r="AT271" s="284">
        <v>0</v>
      </c>
      <c r="AU271" s="284">
        <v>0</v>
      </c>
      <c r="AV271" s="284">
        <v>0</v>
      </c>
      <c r="AW271" s="284">
        <v>0</v>
      </c>
      <c r="AX271" s="284">
        <v>0</v>
      </c>
      <c r="AY271" s="284">
        <v>0</v>
      </c>
      <c r="AZ271" s="284">
        <v>0</v>
      </c>
      <c r="BA271" s="284">
        <v>0</v>
      </c>
      <c r="BB271" s="284">
        <v>0</v>
      </c>
      <c r="BC271" s="284">
        <v>0</v>
      </c>
      <c r="BD271" s="284">
        <v>0</v>
      </c>
      <c r="BE271" s="284">
        <v>0</v>
      </c>
      <c r="BF271" s="284">
        <v>0</v>
      </c>
      <c r="BG271" s="284">
        <v>0</v>
      </c>
    </row>
    <row r="272" spans="1:60" s="35" customFormat="1">
      <c r="A272" s="118"/>
      <c r="B272" s="118"/>
      <c r="C272" s="139">
        <v>2033</v>
      </c>
      <c r="D272" s="140">
        <v>0</v>
      </c>
      <c r="E272" s="270"/>
      <c r="F272" s="283"/>
      <c r="G272" s="286"/>
      <c r="H272" s="286"/>
      <c r="I272" s="286"/>
      <c r="J272" s="286"/>
      <c r="K272" s="286"/>
      <c r="L272" s="286"/>
      <c r="M272" s="286"/>
      <c r="N272" s="286"/>
      <c r="O272" s="286"/>
      <c r="P272" s="284">
        <v>0</v>
      </c>
      <c r="Q272" s="284">
        <v>0</v>
      </c>
      <c r="R272" s="284">
        <v>0</v>
      </c>
      <c r="S272" s="284">
        <v>0</v>
      </c>
      <c r="T272" s="284">
        <v>0</v>
      </c>
      <c r="U272" s="284">
        <v>0</v>
      </c>
      <c r="V272" s="284">
        <v>0</v>
      </c>
      <c r="W272" s="284">
        <v>0</v>
      </c>
      <c r="X272" s="284">
        <v>0</v>
      </c>
      <c r="Y272" s="284">
        <v>0</v>
      </c>
      <c r="Z272" s="284">
        <v>0</v>
      </c>
      <c r="AA272" s="284">
        <v>0</v>
      </c>
      <c r="AB272" s="284">
        <v>0</v>
      </c>
      <c r="AC272" s="284">
        <v>0</v>
      </c>
      <c r="AD272" s="284">
        <v>0</v>
      </c>
      <c r="AE272" s="284">
        <v>0</v>
      </c>
      <c r="AF272" s="284">
        <v>0</v>
      </c>
      <c r="AG272" s="284">
        <v>0</v>
      </c>
      <c r="AH272" s="284">
        <v>0</v>
      </c>
      <c r="AI272" s="284">
        <v>0</v>
      </c>
      <c r="AJ272" s="284">
        <v>0</v>
      </c>
      <c r="AK272" s="284">
        <v>0</v>
      </c>
      <c r="AL272" s="284">
        <v>0</v>
      </c>
      <c r="AM272" s="284">
        <v>0</v>
      </c>
      <c r="AN272" s="284">
        <v>0</v>
      </c>
      <c r="AO272" s="284">
        <v>0</v>
      </c>
      <c r="AP272" s="284">
        <v>0</v>
      </c>
      <c r="AQ272" s="284">
        <v>0</v>
      </c>
      <c r="AR272" s="284">
        <v>0</v>
      </c>
      <c r="AS272" s="284">
        <v>0</v>
      </c>
      <c r="AT272" s="284">
        <v>0</v>
      </c>
      <c r="AU272" s="284">
        <v>0</v>
      </c>
      <c r="AV272" s="284">
        <v>0</v>
      </c>
      <c r="AW272" s="284">
        <v>0</v>
      </c>
      <c r="AX272" s="284">
        <v>0</v>
      </c>
      <c r="AY272" s="284">
        <v>0</v>
      </c>
      <c r="AZ272" s="284">
        <v>0</v>
      </c>
      <c r="BA272" s="284">
        <v>0</v>
      </c>
      <c r="BB272" s="284">
        <v>0</v>
      </c>
      <c r="BC272" s="284">
        <v>0</v>
      </c>
      <c r="BD272" s="284">
        <v>0</v>
      </c>
      <c r="BE272" s="284">
        <v>0</v>
      </c>
      <c r="BF272" s="284">
        <v>0</v>
      </c>
      <c r="BG272" s="284">
        <v>0</v>
      </c>
    </row>
    <row r="273" spans="1:59" s="35" customFormat="1">
      <c r="A273" s="118"/>
      <c r="B273" s="118"/>
      <c r="C273" s="139">
        <v>2034</v>
      </c>
      <c r="D273" s="140">
        <v>0</v>
      </c>
      <c r="E273" s="270"/>
      <c r="F273" s="283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4">
        <v>0</v>
      </c>
      <c r="R273" s="284">
        <v>0</v>
      </c>
      <c r="S273" s="284">
        <v>0</v>
      </c>
      <c r="T273" s="284">
        <v>0</v>
      </c>
      <c r="U273" s="284">
        <v>0</v>
      </c>
      <c r="V273" s="284">
        <v>0</v>
      </c>
      <c r="W273" s="284">
        <v>0</v>
      </c>
      <c r="X273" s="284">
        <v>0</v>
      </c>
      <c r="Y273" s="284">
        <v>0</v>
      </c>
      <c r="Z273" s="284">
        <v>0</v>
      </c>
      <c r="AA273" s="284">
        <v>0</v>
      </c>
      <c r="AB273" s="284">
        <v>0</v>
      </c>
      <c r="AC273" s="284">
        <v>0</v>
      </c>
      <c r="AD273" s="284">
        <v>0</v>
      </c>
      <c r="AE273" s="284">
        <v>0</v>
      </c>
      <c r="AF273" s="284">
        <v>0</v>
      </c>
      <c r="AG273" s="284">
        <v>0</v>
      </c>
      <c r="AH273" s="284">
        <v>0</v>
      </c>
      <c r="AI273" s="284">
        <v>0</v>
      </c>
      <c r="AJ273" s="284">
        <v>0</v>
      </c>
      <c r="AK273" s="284">
        <v>0</v>
      </c>
      <c r="AL273" s="284">
        <v>0</v>
      </c>
      <c r="AM273" s="284">
        <v>0</v>
      </c>
      <c r="AN273" s="284">
        <v>0</v>
      </c>
      <c r="AO273" s="284">
        <v>0</v>
      </c>
      <c r="AP273" s="284">
        <v>0</v>
      </c>
      <c r="AQ273" s="284">
        <v>0</v>
      </c>
      <c r="AR273" s="284">
        <v>0</v>
      </c>
      <c r="AS273" s="284">
        <v>0</v>
      </c>
      <c r="AT273" s="284">
        <v>0</v>
      </c>
      <c r="AU273" s="284">
        <v>0</v>
      </c>
      <c r="AV273" s="284">
        <v>0</v>
      </c>
      <c r="AW273" s="284">
        <v>0</v>
      </c>
      <c r="AX273" s="284">
        <v>0</v>
      </c>
      <c r="AY273" s="284">
        <v>0</v>
      </c>
      <c r="AZ273" s="284">
        <v>0</v>
      </c>
      <c r="BA273" s="284">
        <v>0</v>
      </c>
      <c r="BB273" s="284">
        <v>0</v>
      </c>
      <c r="BC273" s="284">
        <v>0</v>
      </c>
      <c r="BD273" s="284">
        <v>0</v>
      </c>
      <c r="BE273" s="284">
        <v>0</v>
      </c>
      <c r="BF273" s="284">
        <v>0</v>
      </c>
      <c r="BG273" s="284">
        <v>0</v>
      </c>
    </row>
    <row r="274" spans="1:59" s="35" customFormat="1">
      <c r="A274" s="118"/>
      <c r="B274" s="118"/>
      <c r="C274" s="139">
        <v>2035</v>
      </c>
      <c r="D274" s="140">
        <v>0</v>
      </c>
      <c r="E274" s="270"/>
      <c r="F274" s="283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4">
        <v>0</v>
      </c>
      <c r="S274" s="284">
        <v>0</v>
      </c>
      <c r="T274" s="284">
        <v>0</v>
      </c>
      <c r="U274" s="284">
        <v>0</v>
      </c>
      <c r="V274" s="284">
        <v>0</v>
      </c>
      <c r="W274" s="284">
        <v>0</v>
      </c>
      <c r="X274" s="284">
        <v>0</v>
      </c>
      <c r="Y274" s="284">
        <v>0</v>
      </c>
      <c r="Z274" s="284">
        <v>0</v>
      </c>
      <c r="AA274" s="284">
        <v>0</v>
      </c>
      <c r="AB274" s="284">
        <v>0</v>
      </c>
      <c r="AC274" s="284">
        <v>0</v>
      </c>
      <c r="AD274" s="284">
        <v>0</v>
      </c>
      <c r="AE274" s="284">
        <v>0</v>
      </c>
      <c r="AF274" s="284">
        <v>0</v>
      </c>
      <c r="AG274" s="284">
        <v>0</v>
      </c>
      <c r="AH274" s="284">
        <v>0</v>
      </c>
      <c r="AI274" s="284">
        <v>0</v>
      </c>
      <c r="AJ274" s="284">
        <v>0</v>
      </c>
      <c r="AK274" s="284">
        <v>0</v>
      </c>
      <c r="AL274" s="284">
        <v>0</v>
      </c>
      <c r="AM274" s="284">
        <v>0</v>
      </c>
      <c r="AN274" s="284">
        <v>0</v>
      </c>
      <c r="AO274" s="284">
        <v>0</v>
      </c>
      <c r="AP274" s="284">
        <v>0</v>
      </c>
      <c r="AQ274" s="284">
        <v>0</v>
      </c>
      <c r="AR274" s="284">
        <v>0</v>
      </c>
      <c r="AS274" s="284">
        <v>0</v>
      </c>
      <c r="AT274" s="284">
        <v>0</v>
      </c>
      <c r="AU274" s="284">
        <v>0</v>
      </c>
      <c r="AV274" s="284">
        <v>0</v>
      </c>
      <c r="AW274" s="284">
        <v>0</v>
      </c>
      <c r="AX274" s="284">
        <v>0</v>
      </c>
      <c r="AY274" s="284">
        <v>0</v>
      </c>
      <c r="AZ274" s="284">
        <v>0</v>
      </c>
      <c r="BA274" s="284">
        <v>0</v>
      </c>
      <c r="BB274" s="284">
        <v>0</v>
      </c>
      <c r="BC274" s="284">
        <v>0</v>
      </c>
      <c r="BD274" s="284">
        <v>0</v>
      </c>
      <c r="BE274" s="284">
        <v>0</v>
      </c>
      <c r="BF274" s="284">
        <v>0</v>
      </c>
      <c r="BG274" s="284">
        <v>0</v>
      </c>
    </row>
    <row r="275" spans="1:59" s="35" customFormat="1">
      <c r="A275" s="118"/>
      <c r="B275" s="118"/>
      <c r="C275" s="139">
        <v>2036</v>
      </c>
      <c r="D275" s="140">
        <v>0</v>
      </c>
      <c r="E275" s="270"/>
      <c r="F275" s="283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4">
        <v>0</v>
      </c>
      <c r="T275" s="284">
        <v>0</v>
      </c>
      <c r="U275" s="284">
        <v>0</v>
      </c>
      <c r="V275" s="284">
        <v>0</v>
      </c>
      <c r="W275" s="284">
        <v>0</v>
      </c>
      <c r="X275" s="284">
        <v>0</v>
      </c>
      <c r="Y275" s="284">
        <v>0</v>
      </c>
      <c r="Z275" s="284">
        <v>0</v>
      </c>
      <c r="AA275" s="284">
        <v>0</v>
      </c>
      <c r="AB275" s="284">
        <v>0</v>
      </c>
      <c r="AC275" s="284">
        <v>0</v>
      </c>
      <c r="AD275" s="284">
        <v>0</v>
      </c>
      <c r="AE275" s="284">
        <v>0</v>
      </c>
      <c r="AF275" s="284">
        <v>0</v>
      </c>
      <c r="AG275" s="284">
        <v>0</v>
      </c>
      <c r="AH275" s="284">
        <v>0</v>
      </c>
      <c r="AI275" s="284">
        <v>0</v>
      </c>
      <c r="AJ275" s="284">
        <v>0</v>
      </c>
      <c r="AK275" s="284">
        <v>0</v>
      </c>
      <c r="AL275" s="284">
        <v>0</v>
      </c>
      <c r="AM275" s="284">
        <v>0</v>
      </c>
      <c r="AN275" s="284">
        <v>0</v>
      </c>
      <c r="AO275" s="284">
        <v>0</v>
      </c>
      <c r="AP275" s="284">
        <v>0</v>
      </c>
      <c r="AQ275" s="284">
        <v>0</v>
      </c>
      <c r="AR275" s="284">
        <v>0</v>
      </c>
      <c r="AS275" s="284">
        <v>0</v>
      </c>
      <c r="AT275" s="284">
        <v>0</v>
      </c>
      <c r="AU275" s="284">
        <v>0</v>
      </c>
      <c r="AV275" s="284">
        <v>0</v>
      </c>
      <c r="AW275" s="284">
        <v>0</v>
      </c>
      <c r="AX275" s="284">
        <v>0</v>
      </c>
      <c r="AY275" s="284">
        <v>0</v>
      </c>
      <c r="AZ275" s="284">
        <v>0</v>
      </c>
      <c r="BA275" s="284">
        <v>0</v>
      </c>
      <c r="BB275" s="284">
        <v>0</v>
      </c>
      <c r="BC275" s="284">
        <v>0</v>
      </c>
      <c r="BD275" s="284">
        <v>0</v>
      </c>
      <c r="BE275" s="284">
        <v>0</v>
      </c>
      <c r="BF275" s="284">
        <v>0</v>
      </c>
      <c r="BG275" s="284">
        <v>0</v>
      </c>
    </row>
    <row r="276" spans="1:59" s="35" customFormat="1">
      <c r="A276" s="118"/>
      <c r="B276" s="118"/>
      <c r="C276" s="139">
        <v>2037</v>
      </c>
      <c r="D276" s="140">
        <v>0</v>
      </c>
      <c r="E276" s="270"/>
      <c r="F276" s="283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4">
        <v>0</v>
      </c>
      <c r="U276" s="284">
        <v>0</v>
      </c>
      <c r="V276" s="284">
        <v>0</v>
      </c>
      <c r="W276" s="284">
        <v>0</v>
      </c>
      <c r="X276" s="284">
        <v>0</v>
      </c>
      <c r="Y276" s="284">
        <v>0</v>
      </c>
      <c r="Z276" s="284">
        <v>0</v>
      </c>
      <c r="AA276" s="284">
        <v>0</v>
      </c>
      <c r="AB276" s="284">
        <v>0</v>
      </c>
      <c r="AC276" s="284">
        <v>0</v>
      </c>
      <c r="AD276" s="284">
        <v>0</v>
      </c>
      <c r="AE276" s="284">
        <v>0</v>
      </c>
      <c r="AF276" s="284">
        <v>0</v>
      </c>
      <c r="AG276" s="284">
        <v>0</v>
      </c>
      <c r="AH276" s="284">
        <v>0</v>
      </c>
      <c r="AI276" s="284">
        <v>0</v>
      </c>
      <c r="AJ276" s="284">
        <v>0</v>
      </c>
      <c r="AK276" s="284">
        <v>0</v>
      </c>
      <c r="AL276" s="284">
        <v>0</v>
      </c>
      <c r="AM276" s="284">
        <v>0</v>
      </c>
      <c r="AN276" s="284">
        <v>0</v>
      </c>
      <c r="AO276" s="284">
        <v>0</v>
      </c>
      <c r="AP276" s="284">
        <v>0</v>
      </c>
      <c r="AQ276" s="284">
        <v>0</v>
      </c>
      <c r="AR276" s="284">
        <v>0</v>
      </c>
      <c r="AS276" s="284">
        <v>0</v>
      </c>
      <c r="AT276" s="284">
        <v>0</v>
      </c>
      <c r="AU276" s="284">
        <v>0</v>
      </c>
      <c r="AV276" s="284">
        <v>0</v>
      </c>
      <c r="AW276" s="284">
        <v>0</v>
      </c>
      <c r="AX276" s="284">
        <v>0</v>
      </c>
      <c r="AY276" s="284">
        <v>0</v>
      </c>
      <c r="AZ276" s="284">
        <v>0</v>
      </c>
      <c r="BA276" s="284">
        <v>0</v>
      </c>
      <c r="BB276" s="284">
        <v>0</v>
      </c>
      <c r="BC276" s="284">
        <v>0</v>
      </c>
      <c r="BD276" s="284">
        <v>0</v>
      </c>
      <c r="BE276" s="284">
        <v>0</v>
      </c>
      <c r="BF276" s="284">
        <v>0</v>
      </c>
      <c r="BG276" s="284">
        <v>0</v>
      </c>
    </row>
    <row r="277" spans="1:59" s="35" customFormat="1">
      <c r="A277" s="118"/>
      <c r="B277" s="118"/>
      <c r="C277" s="139">
        <v>2038</v>
      </c>
      <c r="D277" s="140">
        <v>0</v>
      </c>
      <c r="E277" s="270"/>
      <c r="F277" s="283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4">
        <v>0</v>
      </c>
      <c r="V277" s="284">
        <v>0</v>
      </c>
      <c r="W277" s="284">
        <v>0</v>
      </c>
      <c r="X277" s="284">
        <v>0</v>
      </c>
      <c r="Y277" s="284">
        <v>0</v>
      </c>
      <c r="Z277" s="284">
        <v>0</v>
      </c>
      <c r="AA277" s="284">
        <v>0</v>
      </c>
      <c r="AB277" s="284">
        <v>0</v>
      </c>
      <c r="AC277" s="284">
        <v>0</v>
      </c>
      <c r="AD277" s="284">
        <v>0</v>
      </c>
      <c r="AE277" s="284">
        <v>0</v>
      </c>
      <c r="AF277" s="284">
        <v>0</v>
      </c>
      <c r="AG277" s="284">
        <v>0</v>
      </c>
      <c r="AH277" s="284">
        <v>0</v>
      </c>
      <c r="AI277" s="284">
        <v>0</v>
      </c>
      <c r="AJ277" s="284">
        <v>0</v>
      </c>
      <c r="AK277" s="284">
        <v>0</v>
      </c>
      <c r="AL277" s="284">
        <v>0</v>
      </c>
      <c r="AM277" s="284">
        <v>0</v>
      </c>
      <c r="AN277" s="284">
        <v>0</v>
      </c>
      <c r="AO277" s="284">
        <v>0</v>
      </c>
      <c r="AP277" s="284">
        <v>0</v>
      </c>
      <c r="AQ277" s="284">
        <v>0</v>
      </c>
      <c r="AR277" s="284">
        <v>0</v>
      </c>
      <c r="AS277" s="284">
        <v>0</v>
      </c>
      <c r="AT277" s="284">
        <v>0</v>
      </c>
      <c r="AU277" s="284">
        <v>0</v>
      </c>
      <c r="AV277" s="284">
        <v>0</v>
      </c>
      <c r="AW277" s="284">
        <v>0</v>
      </c>
      <c r="AX277" s="284">
        <v>0</v>
      </c>
      <c r="AY277" s="284">
        <v>0</v>
      </c>
      <c r="AZ277" s="284">
        <v>0</v>
      </c>
      <c r="BA277" s="284">
        <v>0</v>
      </c>
      <c r="BB277" s="284">
        <v>0</v>
      </c>
      <c r="BC277" s="284">
        <v>0</v>
      </c>
      <c r="BD277" s="284">
        <v>0</v>
      </c>
      <c r="BE277" s="284">
        <v>0</v>
      </c>
      <c r="BF277" s="284">
        <v>0</v>
      </c>
      <c r="BG277" s="284">
        <v>0</v>
      </c>
    </row>
    <row r="278" spans="1:59" s="35" customFormat="1">
      <c r="A278" s="118"/>
      <c r="B278" s="118"/>
      <c r="C278" s="139">
        <v>2039</v>
      </c>
      <c r="D278" s="140">
        <v>0</v>
      </c>
      <c r="E278" s="270"/>
      <c r="F278" s="283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4">
        <v>0</v>
      </c>
      <c r="W278" s="284">
        <v>0</v>
      </c>
      <c r="X278" s="284">
        <v>0</v>
      </c>
      <c r="Y278" s="284">
        <v>0</v>
      </c>
      <c r="Z278" s="284">
        <v>0</v>
      </c>
      <c r="AA278" s="284">
        <v>0</v>
      </c>
      <c r="AB278" s="284">
        <v>0</v>
      </c>
      <c r="AC278" s="284">
        <v>0</v>
      </c>
      <c r="AD278" s="284">
        <v>0</v>
      </c>
      <c r="AE278" s="284">
        <v>0</v>
      </c>
      <c r="AF278" s="284">
        <v>0</v>
      </c>
      <c r="AG278" s="284">
        <v>0</v>
      </c>
      <c r="AH278" s="284">
        <v>0</v>
      </c>
      <c r="AI278" s="284">
        <v>0</v>
      </c>
      <c r="AJ278" s="284">
        <v>0</v>
      </c>
      <c r="AK278" s="284">
        <v>0</v>
      </c>
      <c r="AL278" s="284">
        <v>0</v>
      </c>
      <c r="AM278" s="284">
        <v>0</v>
      </c>
      <c r="AN278" s="284">
        <v>0</v>
      </c>
      <c r="AO278" s="284">
        <v>0</v>
      </c>
      <c r="AP278" s="284">
        <v>0</v>
      </c>
      <c r="AQ278" s="284">
        <v>0</v>
      </c>
      <c r="AR278" s="284">
        <v>0</v>
      </c>
      <c r="AS278" s="284">
        <v>0</v>
      </c>
      <c r="AT278" s="284">
        <v>0</v>
      </c>
      <c r="AU278" s="284">
        <v>0</v>
      </c>
      <c r="AV278" s="284">
        <v>0</v>
      </c>
      <c r="AW278" s="284">
        <v>0</v>
      </c>
      <c r="AX278" s="284">
        <v>0</v>
      </c>
      <c r="AY278" s="284">
        <v>0</v>
      </c>
      <c r="AZ278" s="284">
        <v>0</v>
      </c>
      <c r="BA278" s="284">
        <v>0</v>
      </c>
      <c r="BB278" s="284">
        <v>0</v>
      </c>
      <c r="BC278" s="284">
        <v>0</v>
      </c>
      <c r="BD278" s="284">
        <v>0</v>
      </c>
      <c r="BE278" s="284">
        <v>0</v>
      </c>
      <c r="BF278" s="284">
        <v>0</v>
      </c>
      <c r="BG278" s="284">
        <v>0</v>
      </c>
    </row>
    <row r="279" spans="1:59" s="35" customFormat="1">
      <c r="A279" s="118"/>
      <c r="B279" s="118"/>
      <c r="C279" s="139">
        <v>2040</v>
      </c>
      <c r="D279" s="140">
        <v>0</v>
      </c>
      <c r="E279" s="270"/>
      <c r="F279" s="283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4">
        <v>0</v>
      </c>
      <c r="X279" s="284">
        <v>0</v>
      </c>
      <c r="Y279" s="284">
        <v>0</v>
      </c>
      <c r="Z279" s="284">
        <v>0</v>
      </c>
      <c r="AA279" s="284">
        <v>0</v>
      </c>
      <c r="AB279" s="284">
        <v>0</v>
      </c>
      <c r="AC279" s="284">
        <v>0</v>
      </c>
      <c r="AD279" s="284">
        <v>0</v>
      </c>
      <c r="AE279" s="284">
        <v>0</v>
      </c>
      <c r="AF279" s="284">
        <v>0</v>
      </c>
      <c r="AG279" s="284">
        <v>0</v>
      </c>
      <c r="AH279" s="284">
        <v>0</v>
      </c>
      <c r="AI279" s="284">
        <v>0</v>
      </c>
      <c r="AJ279" s="284">
        <v>0</v>
      </c>
      <c r="AK279" s="284">
        <v>0</v>
      </c>
      <c r="AL279" s="284">
        <v>0</v>
      </c>
      <c r="AM279" s="284">
        <v>0</v>
      </c>
      <c r="AN279" s="284">
        <v>0</v>
      </c>
      <c r="AO279" s="284">
        <v>0</v>
      </c>
      <c r="AP279" s="284">
        <v>0</v>
      </c>
      <c r="AQ279" s="284">
        <v>0</v>
      </c>
      <c r="AR279" s="284">
        <v>0</v>
      </c>
      <c r="AS279" s="284">
        <v>0</v>
      </c>
      <c r="AT279" s="284">
        <v>0</v>
      </c>
      <c r="AU279" s="284">
        <v>0</v>
      </c>
      <c r="AV279" s="284">
        <v>0</v>
      </c>
      <c r="AW279" s="284">
        <v>0</v>
      </c>
      <c r="AX279" s="284">
        <v>0</v>
      </c>
      <c r="AY279" s="284">
        <v>0</v>
      </c>
      <c r="AZ279" s="284">
        <v>0</v>
      </c>
      <c r="BA279" s="284">
        <v>0</v>
      </c>
      <c r="BB279" s="284">
        <v>0</v>
      </c>
      <c r="BC279" s="284">
        <v>0</v>
      </c>
      <c r="BD279" s="284">
        <v>0</v>
      </c>
      <c r="BE279" s="284">
        <v>0</v>
      </c>
      <c r="BF279" s="284">
        <v>0</v>
      </c>
      <c r="BG279" s="284">
        <v>0</v>
      </c>
    </row>
    <row r="280" spans="1:59" s="35" customFormat="1">
      <c r="A280" s="118"/>
      <c r="B280" s="118"/>
      <c r="C280" s="139">
        <v>2041</v>
      </c>
      <c r="D280" s="140">
        <v>0</v>
      </c>
      <c r="E280" s="270"/>
      <c r="F280" s="283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4">
        <v>0</v>
      </c>
      <c r="Y280" s="284">
        <v>0</v>
      </c>
      <c r="Z280" s="284">
        <v>0</v>
      </c>
      <c r="AA280" s="284">
        <v>0</v>
      </c>
      <c r="AB280" s="284">
        <v>0</v>
      </c>
      <c r="AC280" s="284">
        <v>0</v>
      </c>
      <c r="AD280" s="284">
        <v>0</v>
      </c>
      <c r="AE280" s="284">
        <v>0</v>
      </c>
      <c r="AF280" s="284">
        <v>0</v>
      </c>
      <c r="AG280" s="284">
        <v>0</v>
      </c>
      <c r="AH280" s="284">
        <v>0</v>
      </c>
      <c r="AI280" s="284">
        <v>0</v>
      </c>
      <c r="AJ280" s="284">
        <v>0</v>
      </c>
      <c r="AK280" s="284">
        <v>0</v>
      </c>
      <c r="AL280" s="284">
        <v>0</v>
      </c>
      <c r="AM280" s="284">
        <v>0</v>
      </c>
      <c r="AN280" s="284">
        <v>0</v>
      </c>
      <c r="AO280" s="284">
        <v>0</v>
      </c>
      <c r="AP280" s="284">
        <v>0</v>
      </c>
      <c r="AQ280" s="284">
        <v>0</v>
      </c>
      <c r="AR280" s="284">
        <v>0</v>
      </c>
      <c r="AS280" s="284">
        <v>0</v>
      </c>
      <c r="AT280" s="284">
        <v>0</v>
      </c>
      <c r="AU280" s="284">
        <v>0</v>
      </c>
      <c r="AV280" s="284">
        <v>0</v>
      </c>
      <c r="AW280" s="284">
        <v>0</v>
      </c>
      <c r="AX280" s="284">
        <v>0</v>
      </c>
      <c r="AY280" s="284">
        <v>0</v>
      </c>
      <c r="AZ280" s="284">
        <v>0</v>
      </c>
      <c r="BA280" s="284">
        <v>0</v>
      </c>
      <c r="BB280" s="284">
        <v>0</v>
      </c>
      <c r="BC280" s="284">
        <v>0</v>
      </c>
      <c r="BD280" s="284">
        <v>0</v>
      </c>
      <c r="BE280" s="284">
        <v>0</v>
      </c>
      <c r="BF280" s="284">
        <v>0</v>
      </c>
      <c r="BG280" s="284">
        <v>0</v>
      </c>
    </row>
    <row r="281" spans="1:59" s="35" customFormat="1">
      <c r="A281" s="118"/>
      <c r="B281" s="118"/>
      <c r="C281" s="145">
        <v>2042</v>
      </c>
      <c r="D281" s="146">
        <v>0</v>
      </c>
      <c r="E281" s="270"/>
      <c r="F281" s="287"/>
      <c r="G281" s="288"/>
      <c r="H281" s="288"/>
      <c r="I281" s="288"/>
      <c r="J281" s="288"/>
      <c r="K281" s="288"/>
      <c r="L281" s="288"/>
      <c r="M281" s="288"/>
      <c r="N281" s="288"/>
      <c r="O281" s="288"/>
      <c r="P281" s="288"/>
      <c r="Q281" s="288"/>
      <c r="R281" s="288"/>
      <c r="S281" s="288"/>
      <c r="T281" s="288"/>
      <c r="U281" s="288"/>
      <c r="V281" s="288"/>
      <c r="W281" s="288"/>
      <c r="X281" s="288"/>
      <c r="Y281" s="284">
        <v>0</v>
      </c>
      <c r="Z281" s="284">
        <v>0</v>
      </c>
      <c r="AA281" s="284">
        <v>0</v>
      </c>
      <c r="AB281" s="284">
        <v>0</v>
      </c>
      <c r="AC281" s="284">
        <v>0</v>
      </c>
      <c r="AD281" s="284">
        <v>0</v>
      </c>
      <c r="AE281" s="284">
        <v>0</v>
      </c>
      <c r="AF281" s="284">
        <v>0</v>
      </c>
      <c r="AG281" s="284">
        <v>0</v>
      </c>
      <c r="AH281" s="284">
        <v>0</v>
      </c>
      <c r="AI281" s="284">
        <v>0</v>
      </c>
      <c r="AJ281" s="284">
        <v>0</v>
      </c>
      <c r="AK281" s="284">
        <v>0</v>
      </c>
      <c r="AL281" s="284">
        <v>0</v>
      </c>
      <c r="AM281" s="284">
        <v>0</v>
      </c>
      <c r="AN281" s="284">
        <v>0</v>
      </c>
      <c r="AO281" s="284">
        <v>0</v>
      </c>
      <c r="AP281" s="284">
        <v>0</v>
      </c>
      <c r="AQ281" s="284">
        <v>0</v>
      </c>
      <c r="AR281" s="284">
        <v>0</v>
      </c>
      <c r="AS281" s="284">
        <v>0</v>
      </c>
      <c r="AT281" s="284">
        <v>0</v>
      </c>
      <c r="AU281" s="284">
        <v>0</v>
      </c>
      <c r="AV281" s="284">
        <v>0</v>
      </c>
      <c r="AW281" s="284">
        <v>0</v>
      </c>
      <c r="AX281" s="284">
        <v>0</v>
      </c>
      <c r="AY281" s="284">
        <v>0</v>
      </c>
      <c r="AZ281" s="284">
        <v>0</v>
      </c>
      <c r="BA281" s="284">
        <v>0</v>
      </c>
      <c r="BB281" s="284">
        <v>0</v>
      </c>
      <c r="BC281" s="284">
        <v>0</v>
      </c>
      <c r="BD281" s="284">
        <v>0</v>
      </c>
      <c r="BE281" s="284">
        <v>0</v>
      </c>
      <c r="BF281" s="284">
        <v>0</v>
      </c>
      <c r="BG281" s="284">
        <v>0</v>
      </c>
    </row>
    <row r="282" spans="1:59" s="35" customFormat="1">
      <c r="A282" s="118"/>
      <c r="B282" s="118"/>
      <c r="C282" s="391" t="s">
        <v>17</v>
      </c>
      <c r="D282" s="392"/>
      <c r="E282" s="6"/>
      <c r="F282" s="393">
        <v>0</v>
      </c>
      <c r="G282" s="394">
        <v>0</v>
      </c>
      <c r="H282" s="394">
        <v>19.380118172697166</v>
      </c>
      <c r="I282" s="394">
        <v>19.864621127014594</v>
      </c>
      <c r="J282" s="394">
        <v>20.361236655189956</v>
      </c>
      <c r="K282" s="276">
        <v>20.870267571569702</v>
      </c>
      <c r="L282" s="276">
        <v>21.392024260858943</v>
      </c>
      <c r="M282" s="276">
        <v>21.926824867380414</v>
      </c>
      <c r="N282" s="276">
        <v>22.474995489064924</v>
      </c>
      <c r="O282" s="276">
        <v>23.036870376291546</v>
      </c>
      <c r="P282" s="276">
        <v>23.612792135698832</v>
      </c>
      <c r="Q282" s="276">
        <v>24.203111939091301</v>
      </c>
      <c r="R282" s="276">
        <v>24.808189737568579</v>
      </c>
      <c r="S282" s="276">
        <v>25.428394481007793</v>
      </c>
      <c r="T282" s="276">
        <v>26.064104343032984</v>
      </c>
      <c r="U282" s="276">
        <v>26.715706951608805</v>
      </c>
      <c r="V282" s="276">
        <v>27.383599625399022</v>
      </c>
      <c r="W282" s="276">
        <v>28.068189616033994</v>
      </c>
      <c r="X282" s="276">
        <v>28.76989435643484</v>
      </c>
      <c r="Y282" s="276">
        <v>29.48914171534571</v>
      </c>
      <c r="Z282" s="276">
        <v>30.226370258229348</v>
      </c>
      <c r="AA282" s="276">
        <v>30.982029514685081</v>
      </c>
      <c r="AB282" s="276">
        <v>31.756580252552205</v>
      </c>
      <c r="AC282" s="276">
        <v>32.550494758866009</v>
      </c>
      <c r="AD282" s="276">
        <v>33.364257127837654</v>
      </c>
      <c r="AE282" s="276">
        <v>34.198363556033591</v>
      </c>
      <c r="AF282" s="276">
        <v>35.053322644934426</v>
      </c>
      <c r="AG282" s="276">
        <v>35.929655711057784</v>
      </c>
      <c r="AH282" s="276">
        <v>36.827897103834225</v>
      </c>
      <c r="AI282" s="276">
        <v>37.748594531430079</v>
      </c>
      <c r="AJ282" s="276">
        <v>38.692309394715828</v>
      </c>
      <c r="AK282" s="276">
        <v>39.659617129583722</v>
      </c>
      <c r="AL282" s="276">
        <v>0</v>
      </c>
      <c r="AM282" s="276">
        <v>0</v>
      </c>
      <c r="AN282" s="276">
        <v>0</v>
      </c>
      <c r="AO282" s="276">
        <v>0</v>
      </c>
      <c r="AP282" s="276">
        <v>0</v>
      </c>
      <c r="AQ282" s="276">
        <v>0</v>
      </c>
      <c r="AR282" s="276">
        <v>0</v>
      </c>
      <c r="AS282" s="276">
        <v>0</v>
      </c>
      <c r="AT282" s="276">
        <v>0</v>
      </c>
      <c r="AU282" s="276">
        <v>0</v>
      </c>
      <c r="AV282" s="276">
        <v>0</v>
      </c>
      <c r="AW282" s="276">
        <v>0</v>
      </c>
      <c r="AX282" s="276">
        <v>0</v>
      </c>
      <c r="AY282" s="276">
        <v>0</v>
      </c>
      <c r="AZ282" s="276">
        <v>0</v>
      </c>
      <c r="BA282" s="276">
        <v>0</v>
      </c>
      <c r="BB282" s="276">
        <v>0</v>
      </c>
      <c r="BC282" s="276">
        <v>0</v>
      </c>
      <c r="BD282" s="276">
        <v>0</v>
      </c>
      <c r="BE282" s="276">
        <v>0</v>
      </c>
      <c r="BF282" s="395">
        <v>0</v>
      </c>
      <c r="BG282" s="396">
        <v>0</v>
      </c>
    </row>
    <row r="283" spans="1:59" s="35" customFormat="1">
      <c r="A283" s="118"/>
      <c r="B283" s="118"/>
      <c r="C283" s="118"/>
      <c r="D283" s="278"/>
      <c r="E283" s="278"/>
      <c r="F283" s="319"/>
      <c r="G283" s="319"/>
      <c r="H283" s="319"/>
      <c r="I283" s="319"/>
      <c r="J283" s="319"/>
      <c r="K283" s="319"/>
      <c r="L283" s="319"/>
      <c r="M283" s="319"/>
      <c r="N283" s="319"/>
      <c r="O283" s="319"/>
      <c r="P283" s="319"/>
      <c r="Q283" s="319"/>
      <c r="R283" s="319"/>
      <c r="S283" s="319"/>
      <c r="T283" s="319"/>
      <c r="U283" s="319"/>
      <c r="V283" s="319"/>
      <c r="W283" s="319"/>
      <c r="X283" s="319"/>
      <c r="Y283" s="319"/>
      <c r="Z283" s="319"/>
    </row>
    <row r="284" spans="1:59" s="35" customFormat="1">
      <c r="A284" s="278"/>
      <c r="B284" s="278" t="s">
        <v>97</v>
      </c>
      <c r="C284" s="278"/>
      <c r="D284" s="278"/>
      <c r="E284" s="278"/>
      <c r="F284" s="319"/>
      <c r="G284" s="319"/>
      <c r="H284" s="319"/>
      <c r="I284" s="319"/>
      <c r="J284" s="319"/>
      <c r="K284" s="319"/>
      <c r="L284" s="319"/>
      <c r="M284" s="319"/>
      <c r="N284" s="319"/>
      <c r="O284" s="319"/>
      <c r="P284" s="319"/>
      <c r="Q284" s="319"/>
      <c r="R284" s="319"/>
      <c r="S284" s="319"/>
      <c r="T284" s="319"/>
      <c r="U284" s="319"/>
      <c r="V284" s="319"/>
      <c r="W284" s="319"/>
      <c r="X284" s="319"/>
      <c r="Y284" s="319"/>
      <c r="Z284" s="319"/>
    </row>
    <row r="285" spans="1:59" s="35" customFormat="1">
      <c r="A285" s="278"/>
      <c r="B285" s="278"/>
      <c r="C285" s="118" t="s">
        <v>101</v>
      </c>
      <c r="D285" s="334" t="s">
        <v>83</v>
      </c>
      <c r="E285" s="4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</row>
    <row r="286" spans="1:59" s="35" customFormat="1">
      <c r="A286" s="278"/>
      <c r="B286" s="278"/>
      <c r="C286" s="134">
        <v>2023</v>
      </c>
      <c r="D286" s="135">
        <v>0</v>
      </c>
      <c r="E286" s="270"/>
      <c r="F286" s="16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</row>
    <row r="287" spans="1:59" s="35" customFormat="1">
      <c r="A287" s="278"/>
      <c r="B287" s="278"/>
      <c r="C287" s="139">
        <v>2024</v>
      </c>
      <c r="D287" s="140">
        <v>0</v>
      </c>
      <c r="E287" s="270"/>
      <c r="F287" s="271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30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</row>
    <row r="288" spans="1:59" s="35" customFormat="1">
      <c r="A288" s="278"/>
      <c r="B288" s="278"/>
      <c r="C288" s="139">
        <v>2025</v>
      </c>
      <c r="D288" s="140">
        <v>41322.213587840437</v>
      </c>
      <c r="E288" s="270"/>
      <c r="F288" s="271">
        <v>0</v>
      </c>
      <c r="G288" s="272">
        <v>0</v>
      </c>
      <c r="H288" s="30">
        <v>41322.213587840437</v>
      </c>
      <c r="I288" s="30">
        <v>41322.213587840437</v>
      </c>
      <c r="J288" s="30">
        <v>41322.213587840437</v>
      </c>
      <c r="K288" s="30">
        <v>41322.213587840437</v>
      </c>
      <c r="L288" s="30">
        <v>41322.213587840437</v>
      </c>
      <c r="M288" s="30">
        <v>41322.213587840437</v>
      </c>
      <c r="N288" s="30">
        <v>41322.213587840437</v>
      </c>
      <c r="O288" s="30">
        <v>41322.213587840437</v>
      </c>
      <c r="P288" s="30">
        <v>41322.213587840437</v>
      </c>
      <c r="Q288" s="30">
        <v>41322.213587840437</v>
      </c>
      <c r="R288" s="30">
        <v>41322.213587840437</v>
      </c>
      <c r="S288" s="30">
        <v>41322.213587840437</v>
      </c>
      <c r="T288" s="30">
        <v>41322.213587840437</v>
      </c>
      <c r="U288" s="30">
        <v>41322.213587840437</v>
      </c>
      <c r="V288" s="30">
        <v>41322.213587840437</v>
      </c>
      <c r="W288" s="30">
        <v>41322.213587840437</v>
      </c>
      <c r="X288" s="30">
        <v>41322.213587840437</v>
      </c>
      <c r="Y288" s="30">
        <v>41322.213587840437</v>
      </c>
      <c r="Z288" s="30">
        <v>41322.213587840437</v>
      </c>
      <c r="AA288" s="30">
        <v>41322.213587840437</v>
      </c>
      <c r="AB288" s="30">
        <v>41322.213587840437</v>
      </c>
      <c r="AC288" s="30">
        <v>41322.213587840437</v>
      </c>
      <c r="AD288" s="30">
        <v>41322.213587840437</v>
      </c>
      <c r="AE288" s="30">
        <v>41322.213587840437</v>
      </c>
      <c r="AF288" s="30">
        <v>41322.213587840437</v>
      </c>
      <c r="AG288" s="30">
        <v>41322.213587840437</v>
      </c>
      <c r="AH288" s="30">
        <v>41322.213587840437</v>
      </c>
      <c r="AI288" s="30">
        <v>41322.213587840437</v>
      </c>
      <c r="AJ288" s="30">
        <v>41322.213587840437</v>
      </c>
      <c r="AK288" s="30">
        <v>41322.213587840437</v>
      </c>
      <c r="AL288" s="30">
        <v>0</v>
      </c>
      <c r="AM288" s="30">
        <v>0</v>
      </c>
      <c r="AN288" s="30">
        <v>0</v>
      </c>
      <c r="AO288" s="30">
        <v>0</v>
      </c>
      <c r="AP288" s="30">
        <v>0</v>
      </c>
      <c r="AQ288" s="30">
        <v>0</v>
      </c>
      <c r="AR288" s="30">
        <v>0</v>
      </c>
      <c r="AS288" s="30">
        <v>0</v>
      </c>
      <c r="AT288" s="30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0">
        <v>0</v>
      </c>
      <c r="BA288" s="30">
        <v>0</v>
      </c>
      <c r="BB288" s="30">
        <v>0</v>
      </c>
      <c r="BC288" s="30">
        <v>0</v>
      </c>
      <c r="BD288" s="30">
        <v>0</v>
      </c>
      <c r="BE288" s="30">
        <v>0</v>
      </c>
      <c r="BF288" s="30">
        <v>0</v>
      </c>
      <c r="BG288" s="30">
        <v>0</v>
      </c>
    </row>
    <row r="289" spans="1:59" s="35" customFormat="1">
      <c r="A289" s="278"/>
      <c r="B289" s="278"/>
      <c r="C289" s="139">
        <v>2026</v>
      </c>
      <c r="D289" s="140">
        <v>0</v>
      </c>
      <c r="E289" s="270"/>
      <c r="F289" s="271">
        <v>0</v>
      </c>
      <c r="G289" s="272">
        <v>0</v>
      </c>
      <c r="H289" s="272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  <c r="AC289" s="30">
        <v>0</v>
      </c>
      <c r="AD289" s="30">
        <v>0</v>
      </c>
      <c r="AE289" s="30">
        <v>0</v>
      </c>
      <c r="AF289" s="30">
        <v>0</v>
      </c>
      <c r="AG289" s="30">
        <v>0</v>
      </c>
      <c r="AH289" s="30">
        <v>0</v>
      </c>
      <c r="AI289" s="30">
        <v>0</v>
      </c>
      <c r="AJ289" s="30">
        <v>0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30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0">
        <v>0</v>
      </c>
      <c r="BA289" s="30">
        <v>0</v>
      </c>
      <c r="BB289" s="30">
        <v>0</v>
      </c>
      <c r="BC289" s="30">
        <v>0</v>
      </c>
      <c r="BD289" s="30">
        <v>0</v>
      </c>
      <c r="BE289" s="30">
        <v>0</v>
      </c>
      <c r="BF289" s="30">
        <v>0</v>
      </c>
      <c r="BG289" s="30">
        <v>0</v>
      </c>
    </row>
    <row r="290" spans="1:59" s="35" customFormat="1">
      <c r="A290" s="278"/>
      <c r="B290" s="278"/>
      <c r="C290" s="139">
        <v>2027</v>
      </c>
      <c r="D290" s="140">
        <v>0</v>
      </c>
      <c r="E290" s="270"/>
      <c r="F290" s="271">
        <v>0</v>
      </c>
      <c r="G290" s="272">
        <v>0</v>
      </c>
      <c r="H290" s="272">
        <v>0</v>
      </c>
      <c r="I290" s="272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30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</row>
    <row r="291" spans="1:59" s="35" customFormat="1">
      <c r="A291" s="278"/>
      <c r="B291" s="278"/>
      <c r="C291" s="139">
        <v>2028</v>
      </c>
      <c r="D291" s="140">
        <v>0</v>
      </c>
      <c r="E291" s="270"/>
      <c r="F291" s="271">
        <v>0</v>
      </c>
      <c r="G291" s="272">
        <v>0</v>
      </c>
      <c r="H291" s="272">
        <v>0</v>
      </c>
      <c r="I291" s="272">
        <v>0</v>
      </c>
      <c r="J291" s="272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30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0</v>
      </c>
      <c r="BE291" s="30">
        <v>0</v>
      </c>
      <c r="BF291" s="30">
        <v>0</v>
      </c>
      <c r="BG291" s="30">
        <v>0</v>
      </c>
    </row>
    <row r="292" spans="1:59" s="35" customFormat="1">
      <c r="A292" s="278"/>
      <c r="B292" s="278"/>
      <c r="C292" s="139">
        <v>2029</v>
      </c>
      <c r="D292" s="140">
        <v>0</v>
      </c>
      <c r="E292" s="270"/>
      <c r="F292" s="271">
        <v>0</v>
      </c>
      <c r="G292" s="272">
        <v>0</v>
      </c>
      <c r="H292" s="272">
        <v>0</v>
      </c>
      <c r="I292" s="272">
        <v>0</v>
      </c>
      <c r="J292" s="272">
        <v>0</v>
      </c>
      <c r="K292" s="272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30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</row>
    <row r="293" spans="1:59" s="35" customFormat="1">
      <c r="A293" s="306"/>
      <c r="B293" s="278"/>
      <c r="C293" s="139">
        <v>2030</v>
      </c>
      <c r="D293" s="140">
        <v>0</v>
      </c>
      <c r="E293" s="270"/>
      <c r="F293" s="271">
        <v>0</v>
      </c>
      <c r="G293" s="272">
        <v>0</v>
      </c>
      <c r="H293" s="272">
        <v>0</v>
      </c>
      <c r="I293" s="272">
        <v>0</v>
      </c>
      <c r="J293" s="272">
        <v>0</v>
      </c>
      <c r="K293" s="272">
        <v>0</v>
      </c>
      <c r="L293" s="272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30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0</v>
      </c>
      <c r="BD293" s="30">
        <v>0</v>
      </c>
      <c r="BE293" s="30">
        <v>0</v>
      </c>
      <c r="BF293" s="30">
        <v>0</v>
      </c>
      <c r="BG293" s="30">
        <v>0</v>
      </c>
    </row>
    <row r="294" spans="1:59" s="35" customFormat="1">
      <c r="A294" s="118"/>
      <c r="B294" s="118"/>
      <c r="C294" s="139">
        <v>2031</v>
      </c>
      <c r="D294" s="140">
        <v>0</v>
      </c>
      <c r="E294" s="270"/>
      <c r="F294" s="271">
        <v>0</v>
      </c>
      <c r="G294" s="272">
        <v>0</v>
      </c>
      <c r="H294" s="272">
        <v>0</v>
      </c>
      <c r="I294" s="272">
        <v>0</v>
      </c>
      <c r="J294" s="272">
        <v>0</v>
      </c>
      <c r="K294" s="272">
        <v>0</v>
      </c>
      <c r="L294" s="272">
        <v>0</v>
      </c>
      <c r="M294" s="272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30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</row>
    <row r="295" spans="1:59" s="35" customFormat="1">
      <c r="A295" s="342"/>
      <c r="B295" s="342"/>
      <c r="C295" s="139">
        <v>2032</v>
      </c>
      <c r="D295" s="140">
        <v>0</v>
      </c>
      <c r="E295" s="270"/>
      <c r="F295" s="271">
        <v>0</v>
      </c>
      <c r="G295" s="272">
        <v>0</v>
      </c>
      <c r="H295" s="272">
        <v>0</v>
      </c>
      <c r="I295" s="272">
        <v>0</v>
      </c>
      <c r="J295" s="272">
        <v>0</v>
      </c>
      <c r="K295" s="272">
        <v>0</v>
      </c>
      <c r="L295" s="272">
        <v>0</v>
      </c>
      <c r="M295" s="272">
        <v>0</v>
      </c>
      <c r="N295" s="272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30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</row>
    <row r="296" spans="1:59" s="35" customFormat="1">
      <c r="A296" s="118"/>
      <c r="B296" s="118"/>
      <c r="C296" s="139">
        <v>2033</v>
      </c>
      <c r="D296" s="140">
        <v>0</v>
      </c>
      <c r="E296" s="270"/>
      <c r="F296" s="271">
        <v>0</v>
      </c>
      <c r="G296" s="272">
        <v>0</v>
      </c>
      <c r="H296" s="272">
        <v>0</v>
      </c>
      <c r="I296" s="272">
        <v>0</v>
      </c>
      <c r="J296" s="272">
        <v>0</v>
      </c>
      <c r="K296" s="272">
        <v>0</v>
      </c>
      <c r="L296" s="272">
        <v>0</v>
      </c>
      <c r="M296" s="272">
        <v>0</v>
      </c>
      <c r="N296" s="272">
        <v>0</v>
      </c>
      <c r="O296" s="272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30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0</v>
      </c>
      <c r="AX296" s="30">
        <v>0</v>
      </c>
      <c r="AY296" s="30">
        <v>0</v>
      </c>
      <c r="AZ296" s="30">
        <v>0</v>
      </c>
      <c r="BA296" s="30">
        <v>0</v>
      </c>
      <c r="BB296" s="30">
        <v>0</v>
      </c>
      <c r="BC296" s="30">
        <v>0</v>
      </c>
      <c r="BD296" s="30">
        <v>0</v>
      </c>
      <c r="BE296" s="30">
        <v>0</v>
      </c>
      <c r="BF296" s="30">
        <v>0</v>
      </c>
      <c r="BG296" s="30">
        <v>0</v>
      </c>
    </row>
    <row r="297" spans="1:59" s="35" customFormat="1">
      <c r="A297" s="118"/>
      <c r="B297" s="118"/>
      <c r="C297" s="139">
        <v>2034</v>
      </c>
      <c r="D297" s="140">
        <v>0</v>
      </c>
      <c r="E297" s="270"/>
      <c r="F297" s="271">
        <v>0</v>
      </c>
      <c r="G297" s="272">
        <v>0</v>
      </c>
      <c r="H297" s="272">
        <v>0</v>
      </c>
      <c r="I297" s="272">
        <v>0</v>
      </c>
      <c r="J297" s="272">
        <v>0</v>
      </c>
      <c r="K297" s="272">
        <v>0</v>
      </c>
      <c r="L297" s="272">
        <v>0</v>
      </c>
      <c r="M297" s="272">
        <v>0</v>
      </c>
      <c r="N297" s="272">
        <v>0</v>
      </c>
      <c r="O297" s="272">
        <v>0</v>
      </c>
      <c r="P297" s="272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  <c r="AC297" s="30">
        <v>0</v>
      </c>
      <c r="AD297" s="30">
        <v>0</v>
      </c>
      <c r="AE297" s="30">
        <v>0</v>
      </c>
      <c r="AF297" s="30">
        <v>0</v>
      </c>
      <c r="AG297" s="30">
        <v>0</v>
      </c>
      <c r="AH297" s="30">
        <v>0</v>
      </c>
      <c r="AI297" s="30">
        <v>0</v>
      </c>
      <c r="AJ297" s="30">
        <v>0</v>
      </c>
      <c r="AK297" s="30">
        <v>0</v>
      </c>
      <c r="AL297" s="30">
        <v>0</v>
      </c>
      <c r="AM297" s="30">
        <v>0</v>
      </c>
      <c r="AN297" s="30">
        <v>0</v>
      </c>
      <c r="AO297" s="30">
        <v>0</v>
      </c>
      <c r="AP297" s="30">
        <v>0</v>
      </c>
      <c r="AQ297" s="30">
        <v>0</v>
      </c>
      <c r="AR297" s="30">
        <v>0</v>
      </c>
      <c r="AS297" s="30">
        <v>0</v>
      </c>
      <c r="AT297" s="30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0">
        <v>0</v>
      </c>
      <c r="BA297" s="30">
        <v>0</v>
      </c>
      <c r="BB297" s="30">
        <v>0</v>
      </c>
      <c r="BC297" s="30">
        <v>0</v>
      </c>
      <c r="BD297" s="30">
        <v>0</v>
      </c>
      <c r="BE297" s="30">
        <v>0</v>
      </c>
      <c r="BF297" s="30">
        <v>0</v>
      </c>
      <c r="BG297" s="30">
        <v>0</v>
      </c>
    </row>
    <row r="298" spans="1:59" s="35" customFormat="1">
      <c r="A298" s="118"/>
      <c r="B298" s="118"/>
      <c r="C298" s="139">
        <v>2035</v>
      </c>
      <c r="D298" s="140">
        <v>0</v>
      </c>
      <c r="E298" s="270"/>
      <c r="F298" s="271">
        <v>0</v>
      </c>
      <c r="G298" s="272">
        <v>0</v>
      </c>
      <c r="H298" s="272">
        <v>0</v>
      </c>
      <c r="I298" s="272">
        <v>0</v>
      </c>
      <c r="J298" s="272">
        <v>0</v>
      </c>
      <c r="K298" s="272">
        <v>0</v>
      </c>
      <c r="L298" s="272">
        <v>0</v>
      </c>
      <c r="M298" s="272">
        <v>0</v>
      </c>
      <c r="N298" s="272">
        <v>0</v>
      </c>
      <c r="O298" s="272">
        <v>0</v>
      </c>
      <c r="P298" s="272">
        <v>0</v>
      </c>
      <c r="Q298" s="272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0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30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  <c r="BD298" s="30">
        <v>0</v>
      </c>
      <c r="BE298" s="30">
        <v>0</v>
      </c>
      <c r="BF298" s="30">
        <v>0</v>
      </c>
      <c r="BG298" s="30">
        <v>0</v>
      </c>
    </row>
    <row r="299" spans="1:59" s="35" customFormat="1">
      <c r="A299" s="118"/>
      <c r="B299" s="118"/>
      <c r="C299" s="139">
        <v>2036</v>
      </c>
      <c r="D299" s="140">
        <v>0</v>
      </c>
      <c r="E299" s="270"/>
      <c r="F299" s="271">
        <v>0</v>
      </c>
      <c r="G299" s="272">
        <v>0</v>
      </c>
      <c r="H299" s="272">
        <v>0</v>
      </c>
      <c r="I299" s="272">
        <v>0</v>
      </c>
      <c r="J299" s="272">
        <v>0</v>
      </c>
      <c r="K299" s="272">
        <v>0</v>
      </c>
      <c r="L299" s="272">
        <v>0</v>
      </c>
      <c r="M299" s="272">
        <v>0</v>
      </c>
      <c r="N299" s="272">
        <v>0</v>
      </c>
      <c r="O299" s="272">
        <v>0</v>
      </c>
      <c r="P299" s="272">
        <v>0</v>
      </c>
      <c r="Q299" s="272">
        <v>0</v>
      </c>
      <c r="R299" s="272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0">
        <v>0</v>
      </c>
      <c r="BA299" s="30">
        <v>0</v>
      </c>
      <c r="BB299" s="30">
        <v>0</v>
      </c>
      <c r="BC299" s="30">
        <v>0</v>
      </c>
      <c r="BD299" s="30">
        <v>0</v>
      </c>
      <c r="BE299" s="30">
        <v>0</v>
      </c>
      <c r="BF299" s="30">
        <v>0</v>
      </c>
      <c r="BG299" s="30">
        <v>0</v>
      </c>
    </row>
    <row r="300" spans="1:59" s="35" customFormat="1">
      <c r="A300" s="118"/>
      <c r="B300" s="118"/>
      <c r="C300" s="139">
        <v>2037</v>
      </c>
      <c r="D300" s="140">
        <v>0</v>
      </c>
      <c r="E300" s="270"/>
      <c r="F300" s="271">
        <v>0</v>
      </c>
      <c r="G300" s="272">
        <v>0</v>
      </c>
      <c r="H300" s="272">
        <v>0</v>
      </c>
      <c r="I300" s="272">
        <v>0</v>
      </c>
      <c r="J300" s="272">
        <v>0</v>
      </c>
      <c r="K300" s="272">
        <v>0</v>
      </c>
      <c r="L300" s="272">
        <v>0</v>
      </c>
      <c r="M300" s="272">
        <v>0</v>
      </c>
      <c r="N300" s="272">
        <v>0</v>
      </c>
      <c r="O300" s="272">
        <v>0</v>
      </c>
      <c r="P300" s="272">
        <v>0</v>
      </c>
      <c r="Q300" s="272">
        <v>0</v>
      </c>
      <c r="R300" s="272">
        <v>0</v>
      </c>
      <c r="S300" s="272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30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</row>
    <row r="301" spans="1:59" s="35" customFormat="1">
      <c r="A301" s="118"/>
      <c r="B301" s="118"/>
      <c r="C301" s="139">
        <v>2038</v>
      </c>
      <c r="D301" s="140">
        <v>0</v>
      </c>
      <c r="E301" s="270"/>
      <c r="F301" s="271">
        <v>0</v>
      </c>
      <c r="G301" s="272">
        <v>0</v>
      </c>
      <c r="H301" s="272">
        <v>0</v>
      </c>
      <c r="I301" s="272">
        <v>0</v>
      </c>
      <c r="J301" s="272">
        <v>0</v>
      </c>
      <c r="K301" s="272">
        <v>0</v>
      </c>
      <c r="L301" s="272">
        <v>0</v>
      </c>
      <c r="M301" s="272">
        <v>0</v>
      </c>
      <c r="N301" s="272">
        <v>0</v>
      </c>
      <c r="O301" s="272">
        <v>0</v>
      </c>
      <c r="P301" s="272">
        <v>0</v>
      </c>
      <c r="Q301" s="272">
        <v>0</v>
      </c>
      <c r="R301" s="272">
        <v>0</v>
      </c>
      <c r="S301" s="272">
        <v>0</v>
      </c>
      <c r="T301" s="272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0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  <c r="AQ301" s="30">
        <v>0</v>
      </c>
      <c r="AR301" s="30">
        <v>0</v>
      </c>
      <c r="AS301" s="30">
        <v>0</v>
      </c>
      <c r="AT301" s="30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0">
        <v>0</v>
      </c>
      <c r="BA301" s="30">
        <v>0</v>
      </c>
      <c r="BB301" s="30">
        <v>0</v>
      </c>
      <c r="BC301" s="30">
        <v>0</v>
      </c>
      <c r="BD301" s="30">
        <v>0</v>
      </c>
      <c r="BE301" s="30">
        <v>0</v>
      </c>
      <c r="BF301" s="30">
        <v>0</v>
      </c>
      <c r="BG301" s="30">
        <v>0</v>
      </c>
    </row>
    <row r="302" spans="1:59" s="35" customFormat="1">
      <c r="A302" s="118"/>
      <c r="B302" s="118"/>
      <c r="C302" s="139">
        <v>2039</v>
      </c>
      <c r="D302" s="140">
        <v>0</v>
      </c>
      <c r="E302" s="270"/>
      <c r="F302" s="271">
        <v>0</v>
      </c>
      <c r="G302" s="272">
        <v>0</v>
      </c>
      <c r="H302" s="272">
        <v>0</v>
      </c>
      <c r="I302" s="272">
        <v>0</v>
      </c>
      <c r="J302" s="272">
        <v>0</v>
      </c>
      <c r="K302" s="272">
        <v>0</v>
      </c>
      <c r="L302" s="272">
        <v>0</v>
      </c>
      <c r="M302" s="272">
        <v>0</v>
      </c>
      <c r="N302" s="272">
        <v>0</v>
      </c>
      <c r="O302" s="272">
        <v>0</v>
      </c>
      <c r="P302" s="272">
        <v>0</v>
      </c>
      <c r="Q302" s="272">
        <v>0</v>
      </c>
      <c r="R302" s="272">
        <v>0</v>
      </c>
      <c r="S302" s="272">
        <v>0</v>
      </c>
      <c r="T302" s="272">
        <v>0</v>
      </c>
      <c r="U302" s="272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  <c r="AC302" s="30">
        <v>0</v>
      </c>
      <c r="AD302" s="30">
        <v>0</v>
      </c>
      <c r="AE302" s="30">
        <v>0</v>
      </c>
      <c r="AF302" s="30">
        <v>0</v>
      </c>
      <c r="AG302" s="30">
        <v>0</v>
      </c>
      <c r="AH302" s="30">
        <v>0</v>
      </c>
      <c r="AI302" s="30">
        <v>0</v>
      </c>
      <c r="AJ302" s="30">
        <v>0</v>
      </c>
      <c r="AK302" s="30">
        <v>0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  <c r="AQ302" s="30">
        <v>0</v>
      </c>
      <c r="AR302" s="30">
        <v>0</v>
      </c>
      <c r="AS302" s="30">
        <v>0</v>
      </c>
      <c r="AT302" s="30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0">
        <v>0</v>
      </c>
      <c r="BA302" s="30">
        <v>0</v>
      </c>
      <c r="BB302" s="30">
        <v>0</v>
      </c>
      <c r="BC302" s="30">
        <v>0</v>
      </c>
      <c r="BD302" s="30">
        <v>0</v>
      </c>
      <c r="BE302" s="30">
        <v>0</v>
      </c>
      <c r="BF302" s="30">
        <v>0</v>
      </c>
      <c r="BG302" s="30">
        <v>0</v>
      </c>
    </row>
    <row r="303" spans="1:59" s="35" customFormat="1">
      <c r="A303" s="118"/>
      <c r="B303" s="118"/>
      <c r="C303" s="139">
        <v>2040</v>
      </c>
      <c r="D303" s="140">
        <v>0</v>
      </c>
      <c r="E303" s="270"/>
      <c r="F303" s="271">
        <v>0</v>
      </c>
      <c r="G303" s="272">
        <v>0</v>
      </c>
      <c r="H303" s="272">
        <v>0</v>
      </c>
      <c r="I303" s="272">
        <v>0</v>
      </c>
      <c r="J303" s="272">
        <v>0</v>
      </c>
      <c r="K303" s="272">
        <v>0</v>
      </c>
      <c r="L303" s="272">
        <v>0</v>
      </c>
      <c r="M303" s="272">
        <v>0</v>
      </c>
      <c r="N303" s="272">
        <v>0</v>
      </c>
      <c r="O303" s="272">
        <v>0</v>
      </c>
      <c r="P303" s="272">
        <v>0</v>
      </c>
      <c r="Q303" s="272">
        <v>0</v>
      </c>
      <c r="R303" s="272">
        <v>0</v>
      </c>
      <c r="S303" s="272">
        <v>0</v>
      </c>
      <c r="T303" s="272">
        <v>0</v>
      </c>
      <c r="U303" s="272">
        <v>0</v>
      </c>
      <c r="V303" s="272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  <c r="AC303" s="30">
        <v>0</v>
      </c>
      <c r="AD303" s="30">
        <v>0</v>
      </c>
      <c r="AE303" s="30">
        <v>0</v>
      </c>
      <c r="AF303" s="30">
        <v>0</v>
      </c>
      <c r="AG303" s="30">
        <v>0</v>
      </c>
      <c r="AH303" s="30">
        <v>0</v>
      </c>
      <c r="AI303" s="30">
        <v>0</v>
      </c>
      <c r="AJ303" s="30">
        <v>0</v>
      </c>
      <c r="AK303" s="30">
        <v>0</v>
      </c>
      <c r="AL303" s="30">
        <v>0</v>
      </c>
      <c r="AM303" s="30">
        <v>0</v>
      </c>
      <c r="AN303" s="30">
        <v>0</v>
      </c>
      <c r="AO303" s="30">
        <v>0</v>
      </c>
      <c r="AP303" s="30">
        <v>0</v>
      </c>
      <c r="AQ303" s="30">
        <v>0</v>
      </c>
      <c r="AR303" s="30">
        <v>0</v>
      </c>
      <c r="AS303" s="30">
        <v>0</v>
      </c>
      <c r="AT303" s="30">
        <v>0</v>
      </c>
      <c r="AU303" s="30">
        <v>0</v>
      </c>
      <c r="AV303" s="30">
        <v>0</v>
      </c>
      <c r="AW303" s="30">
        <v>0</v>
      </c>
      <c r="AX303" s="30">
        <v>0</v>
      </c>
      <c r="AY303" s="30">
        <v>0</v>
      </c>
      <c r="AZ303" s="30">
        <v>0</v>
      </c>
      <c r="BA303" s="30">
        <v>0</v>
      </c>
      <c r="BB303" s="30">
        <v>0</v>
      </c>
      <c r="BC303" s="30">
        <v>0</v>
      </c>
      <c r="BD303" s="30">
        <v>0</v>
      </c>
      <c r="BE303" s="30">
        <v>0</v>
      </c>
      <c r="BF303" s="30">
        <v>0</v>
      </c>
      <c r="BG303" s="30">
        <v>0</v>
      </c>
    </row>
    <row r="304" spans="1:59" s="35" customFormat="1">
      <c r="A304" s="118"/>
      <c r="B304" s="118"/>
      <c r="C304" s="139">
        <v>2041</v>
      </c>
      <c r="D304" s="140">
        <v>0</v>
      </c>
      <c r="E304" s="270"/>
      <c r="F304" s="271">
        <v>0</v>
      </c>
      <c r="G304" s="272">
        <v>0</v>
      </c>
      <c r="H304" s="272">
        <v>0</v>
      </c>
      <c r="I304" s="272">
        <v>0</v>
      </c>
      <c r="J304" s="272">
        <v>0</v>
      </c>
      <c r="K304" s="272">
        <v>0</v>
      </c>
      <c r="L304" s="272">
        <v>0</v>
      </c>
      <c r="M304" s="272">
        <v>0</v>
      </c>
      <c r="N304" s="272">
        <v>0</v>
      </c>
      <c r="O304" s="272">
        <v>0</v>
      </c>
      <c r="P304" s="272">
        <v>0</v>
      </c>
      <c r="Q304" s="272">
        <v>0</v>
      </c>
      <c r="R304" s="272">
        <v>0</v>
      </c>
      <c r="S304" s="272">
        <v>0</v>
      </c>
      <c r="T304" s="272">
        <v>0</v>
      </c>
      <c r="U304" s="272">
        <v>0</v>
      </c>
      <c r="V304" s="272">
        <v>0</v>
      </c>
      <c r="W304" s="272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  <c r="AC304" s="30">
        <v>0</v>
      </c>
      <c r="AD304" s="30">
        <v>0</v>
      </c>
      <c r="AE304" s="30">
        <v>0</v>
      </c>
      <c r="AF304" s="30">
        <v>0</v>
      </c>
      <c r="AG304" s="30">
        <v>0</v>
      </c>
      <c r="AH304" s="30">
        <v>0</v>
      </c>
      <c r="AI304" s="30">
        <v>0</v>
      </c>
      <c r="AJ304" s="30">
        <v>0</v>
      </c>
      <c r="AK304" s="30">
        <v>0</v>
      </c>
      <c r="AL304" s="30">
        <v>0</v>
      </c>
      <c r="AM304" s="30">
        <v>0</v>
      </c>
      <c r="AN304" s="30">
        <v>0</v>
      </c>
      <c r="AO304" s="30">
        <v>0</v>
      </c>
      <c r="AP304" s="30">
        <v>0</v>
      </c>
      <c r="AQ304" s="30">
        <v>0</v>
      </c>
      <c r="AR304" s="30">
        <v>0</v>
      </c>
      <c r="AS304" s="30">
        <v>0</v>
      </c>
      <c r="AT304" s="30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0">
        <v>0</v>
      </c>
      <c r="BA304" s="30">
        <v>0</v>
      </c>
      <c r="BB304" s="30">
        <v>0</v>
      </c>
      <c r="BC304" s="30">
        <v>0</v>
      </c>
      <c r="BD304" s="30">
        <v>0</v>
      </c>
      <c r="BE304" s="30">
        <v>0</v>
      </c>
      <c r="BF304" s="30">
        <v>0</v>
      </c>
      <c r="BG304" s="30">
        <v>0</v>
      </c>
    </row>
    <row r="305" spans="1:59" s="35" customFormat="1">
      <c r="A305" s="118"/>
      <c r="B305" s="118"/>
      <c r="C305" s="145">
        <v>2042</v>
      </c>
      <c r="D305" s="146">
        <v>0</v>
      </c>
      <c r="E305" s="270"/>
      <c r="F305" s="273">
        <v>0</v>
      </c>
      <c r="G305" s="274">
        <v>0</v>
      </c>
      <c r="H305" s="274">
        <v>0</v>
      </c>
      <c r="I305" s="274">
        <v>0</v>
      </c>
      <c r="J305" s="274">
        <v>0</v>
      </c>
      <c r="K305" s="274">
        <v>0</v>
      </c>
      <c r="L305" s="274">
        <v>0</v>
      </c>
      <c r="M305" s="274">
        <v>0</v>
      </c>
      <c r="N305" s="274">
        <v>0</v>
      </c>
      <c r="O305" s="274">
        <v>0</v>
      </c>
      <c r="P305" s="274">
        <v>0</v>
      </c>
      <c r="Q305" s="274">
        <v>0</v>
      </c>
      <c r="R305" s="274">
        <v>0</v>
      </c>
      <c r="S305" s="274">
        <v>0</v>
      </c>
      <c r="T305" s="274">
        <v>0</v>
      </c>
      <c r="U305" s="274">
        <v>0</v>
      </c>
      <c r="V305" s="274">
        <v>0</v>
      </c>
      <c r="W305" s="274">
        <v>0</v>
      </c>
      <c r="X305" s="274">
        <v>0</v>
      </c>
      <c r="Y305" s="30">
        <v>0</v>
      </c>
      <c r="Z305" s="30">
        <v>0</v>
      </c>
      <c r="AA305" s="30">
        <v>0</v>
      </c>
      <c r="AB305" s="30">
        <v>0</v>
      </c>
      <c r="AC305" s="30">
        <v>0</v>
      </c>
      <c r="AD305" s="30">
        <v>0</v>
      </c>
      <c r="AE305" s="30">
        <v>0</v>
      </c>
      <c r="AF305" s="30">
        <v>0</v>
      </c>
      <c r="AG305" s="30">
        <v>0</v>
      </c>
      <c r="AH305" s="30">
        <v>0</v>
      </c>
      <c r="AI305" s="30">
        <v>0</v>
      </c>
      <c r="AJ305" s="30">
        <v>0</v>
      </c>
      <c r="AK305" s="30">
        <v>0</v>
      </c>
      <c r="AL305" s="30">
        <v>0</v>
      </c>
      <c r="AM305" s="30">
        <v>0</v>
      </c>
      <c r="AN305" s="30">
        <v>0</v>
      </c>
      <c r="AO305" s="30">
        <v>0</v>
      </c>
      <c r="AP305" s="30">
        <v>0</v>
      </c>
      <c r="AQ305" s="30">
        <v>0</v>
      </c>
      <c r="AR305" s="30">
        <v>0</v>
      </c>
      <c r="AS305" s="30">
        <v>0</v>
      </c>
      <c r="AT305" s="30">
        <v>0</v>
      </c>
      <c r="AU305" s="30">
        <v>0</v>
      </c>
      <c r="AV305" s="30">
        <v>0</v>
      </c>
      <c r="AW305" s="30">
        <v>0</v>
      </c>
      <c r="AX305" s="30">
        <v>0</v>
      </c>
      <c r="AY305" s="30">
        <v>0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0</v>
      </c>
      <c r="BG305" s="30">
        <v>0</v>
      </c>
    </row>
    <row r="306" spans="1:59" s="35" customFormat="1">
      <c r="A306" s="118"/>
      <c r="B306" s="118"/>
      <c r="C306" s="391" t="s">
        <v>17</v>
      </c>
      <c r="D306" s="392">
        <v>41322.213587840437</v>
      </c>
      <c r="E306" s="6"/>
      <c r="F306" s="393">
        <v>0</v>
      </c>
      <c r="G306" s="394">
        <v>0</v>
      </c>
      <c r="H306" s="394">
        <v>41322.213587840437</v>
      </c>
      <c r="I306" s="394">
        <v>41322.213587840437</v>
      </c>
      <c r="J306" s="394">
        <v>41322.213587840437</v>
      </c>
      <c r="K306" s="276">
        <v>41322.213587840437</v>
      </c>
      <c r="L306" s="276">
        <v>41322.213587840437</v>
      </c>
      <c r="M306" s="276">
        <v>41322.213587840437</v>
      </c>
      <c r="N306" s="276">
        <v>41322.213587840437</v>
      </c>
      <c r="O306" s="276">
        <v>41322.213587840437</v>
      </c>
      <c r="P306" s="276">
        <v>41322.213587840437</v>
      </c>
      <c r="Q306" s="276">
        <v>41322.213587840437</v>
      </c>
      <c r="R306" s="276">
        <v>41322.213587840437</v>
      </c>
      <c r="S306" s="276">
        <v>41322.213587840437</v>
      </c>
      <c r="T306" s="276">
        <v>41322.213587840437</v>
      </c>
      <c r="U306" s="276">
        <v>41322.213587840437</v>
      </c>
      <c r="V306" s="276">
        <v>41322.213587840437</v>
      </c>
      <c r="W306" s="276">
        <v>41322.213587840437</v>
      </c>
      <c r="X306" s="276">
        <v>41322.213587840437</v>
      </c>
      <c r="Y306" s="276">
        <v>41322.213587840437</v>
      </c>
      <c r="Z306" s="276">
        <v>41322.213587840437</v>
      </c>
      <c r="AA306" s="276">
        <v>41322.213587840437</v>
      </c>
      <c r="AB306" s="276">
        <v>41322.213587840437</v>
      </c>
      <c r="AC306" s="276">
        <v>41322.213587840437</v>
      </c>
      <c r="AD306" s="276">
        <v>41322.213587840437</v>
      </c>
      <c r="AE306" s="276">
        <v>41322.213587840437</v>
      </c>
      <c r="AF306" s="276">
        <v>41322.213587840437</v>
      </c>
      <c r="AG306" s="276">
        <v>41322.213587840437</v>
      </c>
      <c r="AH306" s="276">
        <v>41322.213587840437</v>
      </c>
      <c r="AI306" s="276">
        <v>41322.213587840437</v>
      </c>
      <c r="AJ306" s="276">
        <v>41322.213587840437</v>
      </c>
      <c r="AK306" s="276">
        <v>41322.213587840437</v>
      </c>
      <c r="AL306" s="276">
        <v>0</v>
      </c>
      <c r="AM306" s="276">
        <v>0</v>
      </c>
      <c r="AN306" s="276">
        <v>0</v>
      </c>
      <c r="AO306" s="276">
        <v>0</v>
      </c>
      <c r="AP306" s="276">
        <v>0</v>
      </c>
      <c r="AQ306" s="276">
        <v>0</v>
      </c>
      <c r="AR306" s="276">
        <v>0</v>
      </c>
      <c r="AS306" s="276">
        <v>0</v>
      </c>
      <c r="AT306" s="276">
        <v>0</v>
      </c>
      <c r="AU306" s="276">
        <v>0</v>
      </c>
      <c r="AV306" s="276">
        <v>0</v>
      </c>
      <c r="AW306" s="276">
        <v>0</v>
      </c>
      <c r="AX306" s="276">
        <v>0</v>
      </c>
      <c r="AY306" s="276">
        <v>0</v>
      </c>
      <c r="AZ306" s="276">
        <v>0</v>
      </c>
      <c r="BA306" s="276">
        <v>0</v>
      </c>
      <c r="BB306" s="276">
        <v>0</v>
      </c>
      <c r="BC306" s="276">
        <v>0</v>
      </c>
      <c r="BD306" s="276">
        <v>0</v>
      </c>
      <c r="BE306" s="276">
        <v>0</v>
      </c>
      <c r="BF306" s="395">
        <v>0</v>
      </c>
      <c r="BG306" s="396">
        <v>0</v>
      </c>
    </row>
    <row r="308" spans="1:59" s="35" customFormat="1">
      <c r="A308" s="278"/>
      <c r="B308" s="278" t="s">
        <v>79</v>
      </c>
      <c r="C308" s="278"/>
      <c r="D308" s="278"/>
      <c r="E308" s="278"/>
      <c r="F308" s="319"/>
      <c r="G308" s="319"/>
      <c r="H308" s="319"/>
      <c r="I308" s="319"/>
      <c r="J308" s="319"/>
      <c r="K308" s="319"/>
      <c r="L308" s="319"/>
      <c r="M308" s="319"/>
      <c r="N308" s="319"/>
      <c r="O308" s="319"/>
      <c r="P308" s="319"/>
      <c r="Q308" s="319"/>
      <c r="R308" s="319"/>
      <c r="S308" s="319"/>
      <c r="T308" s="319"/>
      <c r="U308" s="319"/>
      <c r="V308" s="319"/>
      <c r="W308" s="319"/>
      <c r="X308" s="319"/>
      <c r="Y308" s="319"/>
      <c r="Z308" s="319"/>
    </row>
    <row r="309" spans="1:59" s="35" customFormat="1">
      <c r="A309" s="278"/>
      <c r="B309" s="278"/>
      <c r="C309" s="118" t="s">
        <v>101</v>
      </c>
      <c r="D309" s="278"/>
      <c r="E309" s="118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</row>
    <row r="310" spans="1:59" s="35" customFormat="1">
      <c r="A310" s="278"/>
      <c r="B310" s="278"/>
      <c r="C310" s="134">
        <v>2023</v>
      </c>
      <c r="D310" s="278"/>
      <c r="E310" s="118"/>
      <c r="F310" s="16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</row>
    <row r="311" spans="1:59" s="35" customFormat="1">
      <c r="A311" s="278"/>
      <c r="B311" s="278"/>
      <c r="C311" s="139">
        <v>2024</v>
      </c>
      <c r="D311" s="278"/>
      <c r="E311" s="118"/>
      <c r="F311" s="271">
        <v>0</v>
      </c>
      <c r="G311" s="30">
        <v>0</v>
      </c>
      <c r="H311" s="30">
        <v>0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  <c r="AC311" s="30">
        <v>0</v>
      </c>
      <c r="AD311" s="30">
        <v>0</v>
      </c>
      <c r="AE311" s="30">
        <v>0</v>
      </c>
      <c r="AF311" s="30">
        <v>0</v>
      </c>
      <c r="AG311" s="30">
        <v>0</v>
      </c>
      <c r="AH311" s="30">
        <v>0</v>
      </c>
      <c r="AI311" s="30">
        <v>0</v>
      </c>
      <c r="AJ311" s="30">
        <v>0</v>
      </c>
      <c r="AK311" s="30">
        <v>0</v>
      </c>
      <c r="AL311" s="30">
        <v>0</v>
      </c>
      <c r="AM311" s="30">
        <v>0</v>
      </c>
      <c r="AN311" s="30">
        <v>0</v>
      </c>
      <c r="AO311" s="30">
        <v>0</v>
      </c>
      <c r="AP311" s="30">
        <v>0</v>
      </c>
      <c r="AQ311" s="30">
        <v>0</v>
      </c>
      <c r="AR311" s="30">
        <v>0</v>
      </c>
      <c r="AS311" s="30">
        <v>0</v>
      </c>
      <c r="AT311" s="30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0">
        <v>0</v>
      </c>
      <c r="BA311" s="30">
        <v>0</v>
      </c>
      <c r="BB311" s="30">
        <v>0</v>
      </c>
      <c r="BC311" s="30">
        <v>0</v>
      </c>
      <c r="BD311" s="30">
        <v>0</v>
      </c>
      <c r="BE311" s="30">
        <v>0</v>
      </c>
      <c r="BF311" s="30">
        <v>0</v>
      </c>
      <c r="BG311" s="30">
        <v>0</v>
      </c>
    </row>
    <row r="312" spans="1:59" s="35" customFormat="1">
      <c r="A312" s="278"/>
      <c r="B312" s="278"/>
      <c r="C312" s="139">
        <v>2025</v>
      </c>
      <c r="D312" s="278"/>
      <c r="E312" s="118"/>
      <c r="F312" s="271">
        <v>0</v>
      </c>
      <c r="G312" s="272">
        <v>0</v>
      </c>
      <c r="H312" s="30">
        <v>1377.4071195946813</v>
      </c>
      <c r="I312" s="30">
        <v>2754.8142391893625</v>
      </c>
      <c r="J312" s="30">
        <v>4132.2213587840433</v>
      </c>
      <c r="K312" s="30">
        <v>5509.628478378725</v>
      </c>
      <c r="L312" s="30">
        <v>6887.0355979734068</v>
      </c>
      <c r="M312" s="30">
        <v>8264.4427175680885</v>
      </c>
      <c r="N312" s="30">
        <v>9641.8498371627702</v>
      </c>
      <c r="O312" s="30">
        <v>11019.256956757452</v>
      </c>
      <c r="P312" s="30">
        <v>12396.664076352134</v>
      </c>
      <c r="Q312" s="30">
        <v>13774.071195946815</v>
      </c>
      <c r="R312" s="30">
        <v>15151.478315541497</v>
      </c>
      <c r="S312" s="30">
        <v>16528.885435136177</v>
      </c>
      <c r="T312" s="30">
        <v>17906.292554730859</v>
      </c>
      <c r="U312" s="30">
        <v>19283.69967432554</v>
      </c>
      <c r="V312" s="30">
        <v>20661.106793920222</v>
      </c>
      <c r="W312" s="30">
        <v>22038.513913514904</v>
      </c>
      <c r="X312" s="30">
        <v>23415.921033109586</v>
      </c>
      <c r="Y312" s="30">
        <v>24793.328152704267</v>
      </c>
      <c r="Z312" s="30">
        <v>26170.735272298949</v>
      </c>
      <c r="AA312" s="30">
        <v>27548.142391893631</v>
      </c>
      <c r="AB312" s="30">
        <v>28925.549511488312</v>
      </c>
      <c r="AC312" s="30">
        <v>30302.956631082994</v>
      </c>
      <c r="AD312" s="30">
        <v>31680.363750677676</v>
      </c>
      <c r="AE312" s="30">
        <v>33057.770870272354</v>
      </c>
      <c r="AF312" s="30">
        <v>34435.177989867036</v>
      </c>
      <c r="AG312" s="30">
        <v>35812.585109461717</v>
      </c>
      <c r="AH312" s="30">
        <v>37189.992229056399</v>
      </c>
      <c r="AI312" s="30">
        <v>38567.399348651081</v>
      </c>
      <c r="AJ312" s="30">
        <v>39944.806468245763</v>
      </c>
      <c r="AK312" s="30">
        <v>41322.213587840444</v>
      </c>
      <c r="AL312" s="30">
        <v>0</v>
      </c>
      <c r="AM312" s="30">
        <v>0</v>
      </c>
      <c r="AN312" s="30">
        <v>0</v>
      </c>
      <c r="AO312" s="30">
        <v>0</v>
      </c>
      <c r="AP312" s="30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</row>
    <row r="313" spans="1:59" s="35" customFormat="1">
      <c r="A313" s="278"/>
      <c r="B313" s="278"/>
      <c r="C313" s="139">
        <v>2026</v>
      </c>
      <c r="D313" s="278"/>
      <c r="E313" s="118"/>
      <c r="F313" s="271">
        <v>0</v>
      </c>
      <c r="G313" s="272">
        <v>0</v>
      </c>
      <c r="H313" s="272">
        <v>0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0</v>
      </c>
      <c r="AO313" s="30">
        <v>0</v>
      </c>
      <c r="AP313" s="30">
        <v>0</v>
      </c>
      <c r="AQ313" s="30">
        <v>0</v>
      </c>
      <c r="AR313" s="30">
        <v>0</v>
      </c>
      <c r="AS313" s="30">
        <v>0</v>
      </c>
      <c r="AT313" s="30">
        <v>0</v>
      </c>
      <c r="AU313" s="30">
        <v>0</v>
      </c>
      <c r="AV313" s="30">
        <v>0</v>
      </c>
      <c r="AW313" s="30">
        <v>0</v>
      </c>
      <c r="AX313" s="30">
        <v>0</v>
      </c>
      <c r="AY313" s="30">
        <v>0</v>
      </c>
      <c r="AZ313" s="30">
        <v>0</v>
      </c>
      <c r="BA313" s="30">
        <v>0</v>
      </c>
      <c r="BB313" s="30">
        <v>0</v>
      </c>
      <c r="BC313" s="30">
        <v>0</v>
      </c>
      <c r="BD313" s="30">
        <v>0</v>
      </c>
      <c r="BE313" s="30">
        <v>0</v>
      </c>
      <c r="BF313" s="30">
        <v>0</v>
      </c>
      <c r="BG313" s="30">
        <v>0</v>
      </c>
    </row>
    <row r="314" spans="1:59" s="35" customFormat="1">
      <c r="A314" s="278"/>
      <c r="B314" s="278"/>
      <c r="C314" s="139">
        <v>2027</v>
      </c>
      <c r="D314" s="278"/>
      <c r="E314" s="118"/>
      <c r="F314" s="271">
        <v>0</v>
      </c>
      <c r="G314" s="272">
        <v>0</v>
      </c>
      <c r="H314" s="272">
        <v>0</v>
      </c>
      <c r="I314" s="272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  <c r="AC314" s="30">
        <v>0</v>
      </c>
      <c r="AD314" s="30">
        <v>0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30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  <c r="BD314" s="30">
        <v>0</v>
      </c>
      <c r="BE314" s="30">
        <v>0</v>
      </c>
      <c r="BF314" s="30">
        <v>0</v>
      </c>
      <c r="BG314" s="30">
        <v>0</v>
      </c>
    </row>
    <row r="315" spans="1:59" s="35" customFormat="1">
      <c r="A315" s="278"/>
      <c r="B315" s="278"/>
      <c r="C315" s="139">
        <v>2028</v>
      </c>
      <c r="D315" s="278"/>
      <c r="E315" s="118"/>
      <c r="F315" s="271">
        <v>0</v>
      </c>
      <c r="G315" s="272">
        <v>0</v>
      </c>
      <c r="H315" s="272">
        <v>0</v>
      </c>
      <c r="I315" s="272">
        <v>0</v>
      </c>
      <c r="J315" s="272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0</v>
      </c>
      <c r="AG315" s="30">
        <v>0</v>
      </c>
      <c r="AH315" s="30">
        <v>0</v>
      </c>
      <c r="AI315" s="30">
        <v>0</v>
      </c>
      <c r="AJ315" s="30">
        <v>0</v>
      </c>
      <c r="AK315" s="30">
        <v>0</v>
      </c>
      <c r="AL315" s="30">
        <v>0</v>
      </c>
      <c r="AM315" s="30">
        <v>0</v>
      </c>
      <c r="AN315" s="30">
        <v>0</v>
      </c>
      <c r="AO315" s="30">
        <v>0</v>
      </c>
      <c r="AP315" s="30">
        <v>0</v>
      </c>
      <c r="AQ315" s="30">
        <v>0</v>
      </c>
      <c r="AR315" s="30">
        <v>0</v>
      </c>
      <c r="AS315" s="30">
        <v>0</v>
      </c>
      <c r="AT315" s="30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0">
        <v>0</v>
      </c>
      <c r="BA315" s="30">
        <v>0</v>
      </c>
      <c r="BB315" s="30">
        <v>0</v>
      </c>
      <c r="BC315" s="30">
        <v>0</v>
      </c>
      <c r="BD315" s="30">
        <v>0</v>
      </c>
      <c r="BE315" s="30">
        <v>0</v>
      </c>
      <c r="BF315" s="30">
        <v>0</v>
      </c>
      <c r="BG315" s="30">
        <v>0</v>
      </c>
    </row>
    <row r="316" spans="1:59" s="35" customFormat="1">
      <c r="A316" s="278"/>
      <c r="B316" s="278"/>
      <c r="C316" s="139">
        <v>2029</v>
      </c>
      <c r="D316" s="278"/>
      <c r="E316" s="118"/>
      <c r="F316" s="271">
        <v>0</v>
      </c>
      <c r="G316" s="272">
        <v>0</v>
      </c>
      <c r="H316" s="272">
        <v>0</v>
      </c>
      <c r="I316" s="272">
        <v>0</v>
      </c>
      <c r="J316" s="272">
        <v>0</v>
      </c>
      <c r="K316" s="272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  <c r="AQ316" s="30">
        <v>0</v>
      </c>
      <c r="AR316" s="30">
        <v>0</v>
      </c>
      <c r="AS316" s="30">
        <v>0</v>
      </c>
      <c r="AT316" s="30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0">
        <v>0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</row>
    <row r="317" spans="1:59" s="35" customFormat="1">
      <c r="A317" s="306"/>
      <c r="B317" s="278"/>
      <c r="C317" s="139">
        <v>2030</v>
      </c>
      <c r="D317" s="278"/>
      <c r="E317" s="118"/>
      <c r="F317" s="271">
        <v>0</v>
      </c>
      <c r="G317" s="272">
        <v>0</v>
      </c>
      <c r="H317" s="272">
        <v>0</v>
      </c>
      <c r="I317" s="272">
        <v>0</v>
      </c>
      <c r="J317" s="272">
        <v>0</v>
      </c>
      <c r="K317" s="272">
        <v>0</v>
      </c>
      <c r="L317" s="272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30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0</v>
      </c>
      <c r="BF317" s="30">
        <v>0</v>
      </c>
      <c r="BG317" s="30">
        <v>0</v>
      </c>
    </row>
    <row r="318" spans="1:59" s="35" customFormat="1">
      <c r="A318" s="118"/>
      <c r="B318" s="278"/>
      <c r="C318" s="139">
        <v>2031</v>
      </c>
      <c r="D318" s="278"/>
      <c r="E318" s="118"/>
      <c r="F318" s="271">
        <v>0</v>
      </c>
      <c r="G318" s="272">
        <v>0</v>
      </c>
      <c r="H318" s="272">
        <v>0</v>
      </c>
      <c r="I318" s="272">
        <v>0</v>
      </c>
      <c r="J318" s="272">
        <v>0</v>
      </c>
      <c r="K318" s="272">
        <v>0</v>
      </c>
      <c r="L318" s="272">
        <v>0</v>
      </c>
      <c r="M318" s="272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  <c r="AC318" s="30">
        <v>0</v>
      </c>
      <c r="AD318" s="30">
        <v>0</v>
      </c>
      <c r="AE318" s="30">
        <v>0</v>
      </c>
      <c r="AF318" s="30">
        <v>0</v>
      </c>
      <c r="AG318" s="30">
        <v>0</v>
      </c>
      <c r="AH318" s="30">
        <v>0</v>
      </c>
      <c r="AI318" s="30">
        <v>0</v>
      </c>
      <c r="AJ318" s="30">
        <v>0</v>
      </c>
      <c r="AK318" s="30">
        <v>0</v>
      </c>
      <c r="AL318" s="30">
        <v>0</v>
      </c>
      <c r="AM318" s="30">
        <v>0</v>
      </c>
      <c r="AN318" s="30">
        <v>0</v>
      </c>
      <c r="AO318" s="30">
        <v>0</v>
      </c>
      <c r="AP318" s="30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0</v>
      </c>
      <c r="BE318" s="30">
        <v>0</v>
      </c>
      <c r="BF318" s="30">
        <v>0</v>
      </c>
      <c r="BG318" s="30">
        <v>0</v>
      </c>
    </row>
    <row r="319" spans="1:59" s="35" customFormat="1">
      <c r="A319" s="342"/>
      <c r="B319" s="278"/>
      <c r="C319" s="139">
        <v>2032</v>
      </c>
      <c r="D319" s="278"/>
      <c r="E319" s="118"/>
      <c r="F319" s="271">
        <v>0</v>
      </c>
      <c r="G319" s="272">
        <v>0</v>
      </c>
      <c r="H319" s="272">
        <v>0</v>
      </c>
      <c r="I319" s="272">
        <v>0</v>
      </c>
      <c r="J319" s="272">
        <v>0</v>
      </c>
      <c r="K319" s="272">
        <v>0</v>
      </c>
      <c r="L319" s="272">
        <v>0</v>
      </c>
      <c r="M319" s="272">
        <v>0</v>
      </c>
      <c r="N319" s="272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0</v>
      </c>
    </row>
    <row r="320" spans="1:59" s="35" customFormat="1">
      <c r="A320" s="118"/>
      <c r="B320" s="278"/>
      <c r="C320" s="139">
        <v>2033</v>
      </c>
      <c r="D320" s="278"/>
      <c r="E320" s="118"/>
      <c r="F320" s="271">
        <v>0</v>
      </c>
      <c r="G320" s="272">
        <v>0</v>
      </c>
      <c r="H320" s="272">
        <v>0</v>
      </c>
      <c r="I320" s="272">
        <v>0</v>
      </c>
      <c r="J320" s="272">
        <v>0</v>
      </c>
      <c r="K320" s="272">
        <v>0</v>
      </c>
      <c r="L320" s="272">
        <v>0</v>
      </c>
      <c r="M320" s="272">
        <v>0</v>
      </c>
      <c r="N320" s="272">
        <v>0</v>
      </c>
      <c r="O320" s="272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30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0</v>
      </c>
      <c r="BA320" s="30">
        <v>0</v>
      </c>
      <c r="BB320" s="30">
        <v>0</v>
      </c>
      <c r="BC320" s="30">
        <v>0</v>
      </c>
      <c r="BD320" s="30">
        <v>0</v>
      </c>
      <c r="BE320" s="30">
        <v>0</v>
      </c>
      <c r="BF320" s="30">
        <v>0</v>
      </c>
      <c r="BG320" s="30">
        <v>0</v>
      </c>
    </row>
    <row r="321" spans="1:59" s="35" customFormat="1">
      <c r="A321" s="118"/>
      <c r="B321" s="278"/>
      <c r="C321" s="139">
        <v>2034</v>
      </c>
      <c r="D321" s="278"/>
      <c r="E321" s="118"/>
      <c r="F321" s="271">
        <v>0</v>
      </c>
      <c r="G321" s="272">
        <v>0</v>
      </c>
      <c r="H321" s="272">
        <v>0</v>
      </c>
      <c r="I321" s="272">
        <v>0</v>
      </c>
      <c r="J321" s="272">
        <v>0</v>
      </c>
      <c r="K321" s="272">
        <v>0</v>
      </c>
      <c r="L321" s="272">
        <v>0</v>
      </c>
      <c r="M321" s="272">
        <v>0</v>
      </c>
      <c r="N321" s="272">
        <v>0</v>
      </c>
      <c r="O321" s="272">
        <v>0</v>
      </c>
      <c r="P321" s="272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  <c r="AC321" s="30">
        <v>0</v>
      </c>
      <c r="AD321" s="30">
        <v>0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0</v>
      </c>
      <c r="AP321" s="30">
        <v>0</v>
      </c>
      <c r="AQ321" s="30">
        <v>0</v>
      </c>
      <c r="AR321" s="30">
        <v>0</v>
      </c>
      <c r="AS321" s="30">
        <v>0</v>
      </c>
      <c r="AT321" s="30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0">
        <v>0</v>
      </c>
      <c r="BA321" s="30">
        <v>0</v>
      </c>
      <c r="BB321" s="30">
        <v>0</v>
      </c>
      <c r="BC321" s="30">
        <v>0</v>
      </c>
      <c r="BD321" s="30">
        <v>0</v>
      </c>
      <c r="BE321" s="30">
        <v>0</v>
      </c>
      <c r="BF321" s="30">
        <v>0</v>
      </c>
      <c r="BG321" s="30">
        <v>0</v>
      </c>
    </row>
    <row r="322" spans="1:59" s="35" customFormat="1">
      <c r="A322" s="118"/>
      <c r="B322" s="278"/>
      <c r="C322" s="139">
        <v>2035</v>
      </c>
      <c r="D322" s="278"/>
      <c r="E322" s="118"/>
      <c r="F322" s="271">
        <v>0</v>
      </c>
      <c r="G322" s="272">
        <v>0</v>
      </c>
      <c r="H322" s="272">
        <v>0</v>
      </c>
      <c r="I322" s="272">
        <v>0</v>
      </c>
      <c r="J322" s="272">
        <v>0</v>
      </c>
      <c r="K322" s="272">
        <v>0</v>
      </c>
      <c r="L322" s="272">
        <v>0</v>
      </c>
      <c r="M322" s="272">
        <v>0</v>
      </c>
      <c r="N322" s="272">
        <v>0</v>
      </c>
      <c r="O322" s="272">
        <v>0</v>
      </c>
      <c r="P322" s="272">
        <v>0</v>
      </c>
      <c r="Q322" s="272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0</v>
      </c>
      <c r="AL322" s="30">
        <v>0</v>
      </c>
      <c r="AM322" s="30">
        <v>0</v>
      </c>
      <c r="AN322" s="30">
        <v>0</v>
      </c>
      <c r="AO322" s="30">
        <v>0</v>
      </c>
      <c r="AP322" s="30">
        <v>0</v>
      </c>
      <c r="AQ322" s="30">
        <v>0</v>
      </c>
      <c r="AR322" s="30">
        <v>0</v>
      </c>
      <c r="AS322" s="30">
        <v>0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0</v>
      </c>
      <c r="BF322" s="30">
        <v>0</v>
      </c>
      <c r="BG322" s="30">
        <v>0</v>
      </c>
    </row>
    <row r="323" spans="1:59" s="35" customFormat="1">
      <c r="A323" s="118"/>
      <c r="B323" s="278"/>
      <c r="C323" s="139">
        <v>2036</v>
      </c>
      <c r="D323" s="278"/>
      <c r="E323" s="118"/>
      <c r="F323" s="271">
        <v>0</v>
      </c>
      <c r="G323" s="272">
        <v>0</v>
      </c>
      <c r="H323" s="272">
        <v>0</v>
      </c>
      <c r="I323" s="272">
        <v>0</v>
      </c>
      <c r="J323" s="272">
        <v>0</v>
      </c>
      <c r="K323" s="272">
        <v>0</v>
      </c>
      <c r="L323" s="272">
        <v>0</v>
      </c>
      <c r="M323" s="272">
        <v>0</v>
      </c>
      <c r="N323" s="272">
        <v>0</v>
      </c>
      <c r="O323" s="272">
        <v>0</v>
      </c>
      <c r="P323" s="272">
        <v>0</v>
      </c>
      <c r="Q323" s="272">
        <v>0</v>
      </c>
      <c r="R323" s="272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0</v>
      </c>
      <c r="AO323" s="30">
        <v>0</v>
      </c>
      <c r="AP323" s="30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0</v>
      </c>
      <c r="BB323" s="30">
        <v>0</v>
      </c>
      <c r="BC323" s="30">
        <v>0</v>
      </c>
      <c r="BD323" s="30">
        <v>0</v>
      </c>
      <c r="BE323" s="30">
        <v>0</v>
      </c>
      <c r="BF323" s="30">
        <v>0</v>
      </c>
      <c r="BG323" s="30">
        <v>0</v>
      </c>
    </row>
    <row r="324" spans="1:59" s="35" customFormat="1">
      <c r="A324" s="118"/>
      <c r="B324" s="278"/>
      <c r="C324" s="139">
        <v>2037</v>
      </c>
      <c r="D324" s="278"/>
      <c r="E324" s="118"/>
      <c r="F324" s="271">
        <v>0</v>
      </c>
      <c r="G324" s="272">
        <v>0</v>
      </c>
      <c r="H324" s="272">
        <v>0</v>
      </c>
      <c r="I324" s="272">
        <v>0</v>
      </c>
      <c r="J324" s="272">
        <v>0</v>
      </c>
      <c r="K324" s="272">
        <v>0</v>
      </c>
      <c r="L324" s="272">
        <v>0</v>
      </c>
      <c r="M324" s="272">
        <v>0</v>
      </c>
      <c r="N324" s="272">
        <v>0</v>
      </c>
      <c r="O324" s="272">
        <v>0</v>
      </c>
      <c r="P324" s="272">
        <v>0</v>
      </c>
      <c r="Q324" s="272">
        <v>0</v>
      </c>
      <c r="R324" s="272">
        <v>0</v>
      </c>
      <c r="S324" s="272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  <c r="AC324" s="30">
        <v>0</v>
      </c>
      <c r="AD324" s="30">
        <v>0</v>
      </c>
      <c r="AE324" s="30">
        <v>0</v>
      </c>
      <c r="AF324" s="30">
        <v>0</v>
      </c>
      <c r="AG324" s="30">
        <v>0</v>
      </c>
      <c r="AH324" s="30">
        <v>0</v>
      </c>
      <c r="AI324" s="30">
        <v>0</v>
      </c>
      <c r="AJ324" s="30">
        <v>0</v>
      </c>
      <c r="AK324" s="30">
        <v>0</v>
      </c>
      <c r="AL324" s="30">
        <v>0</v>
      </c>
      <c r="AM324" s="30">
        <v>0</v>
      </c>
      <c r="AN324" s="30">
        <v>0</v>
      </c>
      <c r="AO324" s="30">
        <v>0</v>
      </c>
      <c r="AP324" s="30">
        <v>0</v>
      </c>
      <c r="AQ324" s="30">
        <v>0</v>
      </c>
      <c r="AR324" s="30">
        <v>0</v>
      </c>
      <c r="AS324" s="30">
        <v>0</v>
      </c>
      <c r="AT324" s="30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0">
        <v>0</v>
      </c>
      <c r="BA324" s="30">
        <v>0</v>
      </c>
      <c r="BB324" s="30">
        <v>0</v>
      </c>
      <c r="BC324" s="30">
        <v>0</v>
      </c>
      <c r="BD324" s="30">
        <v>0</v>
      </c>
      <c r="BE324" s="30">
        <v>0</v>
      </c>
      <c r="BF324" s="30">
        <v>0</v>
      </c>
      <c r="BG324" s="30">
        <v>0</v>
      </c>
    </row>
    <row r="325" spans="1:59" s="35" customFormat="1">
      <c r="A325" s="118"/>
      <c r="B325" s="278"/>
      <c r="C325" s="139">
        <v>2038</v>
      </c>
      <c r="D325" s="278"/>
      <c r="E325" s="118"/>
      <c r="F325" s="271">
        <v>0</v>
      </c>
      <c r="G325" s="272">
        <v>0</v>
      </c>
      <c r="H325" s="272">
        <v>0</v>
      </c>
      <c r="I325" s="272">
        <v>0</v>
      </c>
      <c r="J325" s="272">
        <v>0</v>
      </c>
      <c r="K325" s="272">
        <v>0</v>
      </c>
      <c r="L325" s="272">
        <v>0</v>
      </c>
      <c r="M325" s="272">
        <v>0</v>
      </c>
      <c r="N325" s="272">
        <v>0</v>
      </c>
      <c r="O325" s="272">
        <v>0</v>
      </c>
      <c r="P325" s="272">
        <v>0</v>
      </c>
      <c r="Q325" s="272">
        <v>0</v>
      </c>
      <c r="R325" s="272">
        <v>0</v>
      </c>
      <c r="S325" s="272">
        <v>0</v>
      </c>
      <c r="T325" s="272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  <c r="AC325" s="30">
        <v>0</v>
      </c>
      <c r="AD325" s="30">
        <v>0</v>
      </c>
      <c r="AE325" s="30">
        <v>0</v>
      </c>
      <c r="AF325" s="30">
        <v>0</v>
      </c>
      <c r="AG325" s="30">
        <v>0</v>
      </c>
      <c r="AH325" s="30">
        <v>0</v>
      </c>
      <c r="AI325" s="30">
        <v>0</v>
      </c>
      <c r="AJ325" s="30">
        <v>0</v>
      </c>
      <c r="AK325" s="30">
        <v>0</v>
      </c>
      <c r="AL325" s="30">
        <v>0</v>
      </c>
      <c r="AM325" s="30">
        <v>0</v>
      </c>
      <c r="AN325" s="30">
        <v>0</v>
      </c>
      <c r="AO325" s="30">
        <v>0</v>
      </c>
      <c r="AP325" s="30">
        <v>0</v>
      </c>
      <c r="AQ325" s="30">
        <v>0</v>
      </c>
      <c r="AR325" s="30">
        <v>0</v>
      </c>
      <c r="AS325" s="30">
        <v>0</v>
      </c>
      <c r="AT325" s="30">
        <v>0</v>
      </c>
      <c r="AU325" s="30">
        <v>0</v>
      </c>
      <c r="AV325" s="30">
        <v>0</v>
      </c>
      <c r="AW325" s="30">
        <v>0</v>
      </c>
      <c r="AX325" s="30">
        <v>0</v>
      </c>
      <c r="AY325" s="30">
        <v>0</v>
      </c>
      <c r="AZ325" s="30">
        <v>0</v>
      </c>
      <c r="BA325" s="30">
        <v>0</v>
      </c>
      <c r="BB325" s="30">
        <v>0</v>
      </c>
      <c r="BC325" s="30">
        <v>0</v>
      </c>
      <c r="BD325" s="30">
        <v>0</v>
      </c>
      <c r="BE325" s="30">
        <v>0</v>
      </c>
      <c r="BF325" s="30">
        <v>0</v>
      </c>
      <c r="BG325" s="30">
        <v>0</v>
      </c>
    </row>
    <row r="326" spans="1:59" s="35" customFormat="1">
      <c r="A326" s="118"/>
      <c r="B326" s="278"/>
      <c r="C326" s="139">
        <v>2039</v>
      </c>
      <c r="D326" s="278"/>
      <c r="E326" s="118"/>
      <c r="F326" s="271">
        <v>0</v>
      </c>
      <c r="G326" s="272">
        <v>0</v>
      </c>
      <c r="H326" s="272">
        <v>0</v>
      </c>
      <c r="I326" s="272">
        <v>0</v>
      </c>
      <c r="J326" s="272">
        <v>0</v>
      </c>
      <c r="K326" s="272">
        <v>0</v>
      </c>
      <c r="L326" s="272">
        <v>0</v>
      </c>
      <c r="M326" s="272">
        <v>0</v>
      </c>
      <c r="N326" s="272">
        <v>0</v>
      </c>
      <c r="O326" s="272">
        <v>0</v>
      </c>
      <c r="P326" s="272">
        <v>0</v>
      </c>
      <c r="Q326" s="272">
        <v>0</v>
      </c>
      <c r="R326" s="272">
        <v>0</v>
      </c>
      <c r="S326" s="272">
        <v>0</v>
      </c>
      <c r="T326" s="272">
        <v>0</v>
      </c>
      <c r="U326" s="272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0">
        <v>0</v>
      </c>
      <c r="BA326" s="30">
        <v>0</v>
      </c>
      <c r="BB326" s="30">
        <v>0</v>
      </c>
      <c r="BC326" s="30">
        <v>0</v>
      </c>
      <c r="BD326" s="30">
        <v>0</v>
      </c>
      <c r="BE326" s="30">
        <v>0</v>
      </c>
      <c r="BF326" s="30">
        <v>0</v>
      </c>
      <c r="BG326" s="30">
        <v>0</v>
      </c>
    </row>
    <row r="327" spans="1:59" s="35" customFormat="1">
      <c r="A327" s="118"/>
      <c r="B327" s="278"/>
      <c r="C327" s="139">
        <v>2040</v>
      </c>
      <c r="D327" s="278"/>
      <c r="E327" s="118"/>
      <c r="F327" s="271">
        <v>0</v>
      </c>
      <c r="G327" s="272">
        <v>0</v>
      </c>
      <c r="H327" s="272">
        <v>0</v>
      </c>
      <c r="I327" s="272">
        <v>0</v>
      </c>
      <c r="J327" s="272">
        <v>0</v>
      </c>
      <c r="K327" s="272">
        <v>0</v>
      </c>
      <c r="L327" s="272">
        <v>0</v>
      </c>
      <c r="M327" s="272">
        <v>0</v>
      </c>
      <c r="N327" s="272">
        <v>0</v>
      </c>
      <c r="O327" s="272">
        <v>0</v>
      </c>
      <c r="P327" s="272">
        <v>0</v>
      </c>
      <c r="Q327" s="272">
        <v>0</v>
      </c>
      <c r="R327" s="272">
        <v>0</v>
      </c>
      <c r="S327" s="272">
        <v>0</v>
      </c>
      <c r="T327" s="272">
        <v>0</v>
      </c>
      <c r="U327" s="272">
        <v>0</v>
      </c>
      <c r="V327" s="272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0</v>
      </c>
      <c r="AG327" s="30">
        <v>0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</row>
    <row r="328" spans="1:59" s="35" customFormat="1">
      <c r="A328" s="118"/>
      <c r="B328" s="278"/>
      <c r="C328" s="139">
        <v>2041</v>
      </c>
      <c r="D328" s="278"/>
      <c r="E328" s="118"/>
      <c r="F328" s="271">
        <v>0</v>
      </c>
      <c r="G328" s="272">
        <v>0</v>
      </c>
      <c r="H328" s="272">
        <v>0</v>
      </c>
      <c r="I328" s="272">
        <v>0</v>
      </c>
      <c r="J328" s="272">
        <v>0</v>
      </c>
      <c r="K328" s="272">
        <v>0</v>
      </c>
      <c r="L328" s="272">
        <v>0</v>
      </c>
      <c r="M328" s="272">
        <v>0</v>
      </c>
      <c r="N328" s="272">
        <v>0</v>
      </c>
      <c r="O328" s="272">
        <v>0</v>
      </c>
      <c r="P328" s="272">
        <v>0</v>
      </c>
      <c r="Q328" s="272">
        <v>0</v>
      </c>
      <c r="R328" s="272">
        <v>0</v>
      </c>
      <c r="S328" s="272">
        <v>0</v>
      </c>
      <c r="T328" s="272">
        <v>0</v>
      </c>
      <c r="U328" s="272">
        <v>0</v>
      </c>
      <c r="V328" s="272">
        <v>0</v>
      </c>
      <c r="W328" s="272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0">
        <v>0</v>
      </c>
      <c r="BA328" s="30">
        <v>0</v>
      </c>
      <c r="BB328" s="30">
        <v>0</v>
      </c>
      <c r="BC328" s="30">
        <v>0</v>
      </c>
      <c r="BD328" s="30">
        <v>0</v>
      </c>
      <c r="BE328" s="30">
        <v>0</v>
      </c>
      <c r="BF328" s="30">
        <v>0</v>
      </c>
      <c r="BG328" s="30">
        <v>0</v>
      </c>
    </row>
    <row r="329" spans="1:59" s="35" customFormat="1">
      <c r="A329" s="118"/>
      <c r="B329" s="278"/>
      <c r="C329" s="145">
        <v>2042</v>
      </c>
      <c r="D329" s="278"/>
      <c r="E329" s="118"/>
      <c r="F329" s="273">
        <v>0</v>
      </c>
      <c r="G329" s="274">
        <v>0</v>
      </c>
      <c r="H329" s="274">
        <v>0</v>
      </c>
      <c r="I329" s="274">
        <v>0</v>
      </c>
      <c r="J329" s="274">
        <v>0</v>
      </c>
      <c r="K329" s="274">
        <v>0</v>
      </c>
      <c r="L329" s="274">
        <v>0</v>
      </c>
      <c r="M329" s="274">
        <v>0</v>
      </c>
      <c r="N329" s="274">
        <v>0</v>
      </c>
      <c r="O329" s="274">
        <v>0</v>
      </c>
      <c r="P329" s="274">
        <v>0</v>
      </c>
      <c r="Q329" s="274">
        <v>0</v>
      </c>
      <c r="R329" s="274">
        <v>0</v>
      </c>
      <c r="S329" s="274">
        <v>0</v>
      </c>
      <c r="T329" s="274">
        <v>0</v>
      </c>
      <c r="U329" s="274">
        <v>0</v>
      </c>
      <c r="V329" s="274">
        <v>0</v>
      </c>
      <c r="W329" s="274">
        <v>0</v>
      </c>
      <c r="X329" s="274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0">
        <v>0</v>
      </c>
      <c r="BA329" s="30">
        <v>0</v>
      </c>
      <c r="BB329" s="30">
        <v>0</v>
      </c>
      <c r="BC329" s="30">
        <v>0</v>
      </c>
      <c r="BD329" s="30">
        <v>0</v>
      </c>
      <c r="BE329" s="30">
        <v>0</v>
      </c>
      <c r="BF329" s="30">
        <v>0</v>
      </c>
      <c r="BG329" s="30">
        <v>0</v>
      </c>
    </row>
    <row r="330" spans="1:59" s="35" customFormat="1">
      <c r="A330" s="118"/>
      <c r="B330" s="278"/>
      <c r="C330" s="391" t="s">
        <v>17</v>
      </c>
      <c r="D330" s="278"/>
      <c r="E330" s="118"/>
      <c r="F330" s="393">
        <v>0</v>
      </c>
      <c r="G330" s="394">
        <v>0</v>
      </c>
      <c r="H330" s="394">
        <v>1377.4071195946813</v>
      </c>
      <c r="I330" s="394">
        <v>2754.8142391893625</v>
      </c>
      <c r="J330" s="394">
        <v>4132.2213587840433</v>
      </c>
      <c r="K330" s="276">
        <v>5509.628478378725</v>
      </c>
      <c r="L330" s="276">
        <v>6887.0355979734068</v>
      </c>
      <c r="M330" s="276">
        <v>8264.4427175680885</v>
      </c>
      <c r="N330" s="276">
        <v>9641.8498371627702</v>
      </c>
      <c r="O330" s="276">
        <v>11019.256956757452</v>
      </c>
      <c r="P330" s="276">
        <v>12396.664076352134</v>
      </c>
      <c r="Q330" s="276">
        <v>13774.071195946815</v>
      </c>
      <c r="R330" s="276">
        <v>15151.478315541497</v>
      </c>
      <c r="S330" s="276">
        <v>16528.885435136177</v>
      </c>
      <c r="T330" s="276">
        <v>17906.292554730859</v>
      </c>
      <c r="U330" s="276">
        <v>19283.69967432554</v>
      </c>
      <c r="V330" s="276">
        <v>20661.106793920222</v>
      </c>
      <c r="W330" s="276">
        <v>22038.513913514904</v>
      </c>
      <c r="X330" s="276">
        <v>23415.921033109586</v>
      </c>
      <c r="Y330" s="276">
        <v>24793.328152704267</v>
      </c>
      <c r="Z330" s="276">
        <v>26170.735272298949</v>
      </c>
      <c r="AA330" s="276">
        <v>27548.142391893631</v>
      </c>
      <c r="AB330" s="276">
        <v>28925.549511488312</v>
      </c>
      <c r="AC330" s="276">
        <v>30302.956631082994</v>
      </c>
      <c r="AD330" s="276">
        <v>31680.363750677676</v>
      </c>
      <c r="AE330" s="276">
        <v>33057.770870272354</v>
      </c>
      <c r="AF330" s="276">
        <v>34435.177989867036</v>
      </c>
      <c r="AG330" s="276">
        <v>35812.585109461717</v>
      </c>
      <c r="AH330" s="276">
        <v>37189.992229056399</v>
      </c>
      <c r="AI330" s="276">
        <v>38567.399348651081</v>
      </c>
      <c r="AJ330" s="276">
        <v>39944.806468245763</v>
      </c>
      <c r="AK330" s="276">
        <v>41322.213587840444</v>
      </c>
      <c r="AL330" s="276">
        <v>0</v>
      </c>
      <c r="AM330" s="276">
        <v>0</v>
      </c>
      <c r="AN330" s="276">
        <v>0</v>
      </c>
      <c r="AO330" s="276">
        <v>0</v>
      </c>
      <c r="AP330" s="276">
        <v>0</v>
      </c>
      <c r="AQ330" s="276">
        <v>0</v>
      </c>
      <c r="AR330" s="276">
        <v>0</v>
      </c>
      <c r="AS330" s="276">
        <v>0</v>
      </c>
      <c r="AT330" s="276">
        <v>0</v>
      </c>
      <c r="AU330" s="276">
        <v>0</v>
      </c>
      <c r="AV330" s="276">
        <v>0</v>
      </c>
      <c r="AW330" s="276">
        <v>0</v>
      </c>
      <c r="AX330" s="276">
        <v>0</v>
      </c>
      <c r="AY330" s="276">
        <v>0</v>
      </c>
      <c r="AZ330" s="276">
        <v>0</v>
      </c>
      <c r="BA330" s="276">
        <v>0</v>
      </c>
      <c r="BB330" s="276">
        <v>0</v>
      </c>
      <c r="BC330" s="276">
        <v>0</v>
      </c>
      <c r="BD330" s="276">
        <v>0</v>
      </c>
      <c r="BE330" s="276">
        <v>0</v>
      </c>
      <c r="BF330" s="395">
        <v>0</v>
      </c>
      <c r="BG330" s="396">
        <v>0</v>
      </c>
    </row>
    <row r="331" spans="1:59" s="35" customFormat="1">
      <c r="A331" s="118"/>
      <c r="B331" s="278"/>
      <c r="C331" s="118"/>
      <c r="D331" s="278"/>
      <c r="E331" s="118"/>
      <c r="F331" s="265"/>
      <c r="G331" s="265"/>
      <c r="H331" s="265"/>
      <c r="I331" s="265"/>
      <c r="J331" s="265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9"/>
    </row>
    <row r="332" spans="1:59" s="19" customFormat="1">
      <c r="A332" s="278"/>
      <c r="B332" s="35"/>
      <c r="C332" s="35"/>
      <c r="D332" s="277" t="s">
        <v>23</v>
      </c>
      <c r="E332" s="35" t="s">
        <v>153</v>
      </c>
    </row>
    <row r="333" spans="1:59" s="19" customFormat="1">
      <c r="A333" s="278"/>
      <c r="B333" s="35"/>
      <c r="C333" s="35" t="s">
        <v>32</v>
      </c>
      <c r="D333" s="424">
        <v>0</v>
      </c>
      <c r="E333" s="422">
        <v>0</v>
      </c>
      <c r="F333" s="348"/>
      <c r="G333" s="348"/>
      <c r="H333" s="348"/>
      <c r="I333" s="348"/>
      <c r="J333" s="348"/>
      <c r="K333" s="348"/>
      <c r="L333" s="348"/>
      <c r="M333" s="348"/>
      <c r="N333" s="348"/>
      <c r="O333" s="348"/>
      <c r="P333" s="348"/>
      <c r="Q333" s="348"/>
      <c r="R333" s="348"/>
      <c r="S333" s="348"/>
      <c r="T333" s="348"/>
      <c r="U333" s="348"/>
      <c r="V333" s="348"/>
      <c r="W333" s="348"/>
      <c r="X333" s="348"/>
      <c r="Y333" s="348"/>
      <c r="Z333" s="348"/>
      <c r="AA333" s="348"/>
      <c r="AB333" s="348"/>
      <c r="AC333" s="348"/>
      <c r="AD333" s="348"/>
      <c r="AE333" s="348"/>
      <c r="AF333" s="348"/>
      <c r="AG333" s="348"/>
      <c r="AH333" s="348"/>
      <c r="AI333" s="348"/>
      <c r="AJ333" s="348"/>
      <c r="AK333" s="348"/>
      <c r="AL333" s="348"/>
      <c r="AM333" s="348"/>
      <c r="AN333" s="348"/>
      <c r="AO333" s="348"/>
      <c r="AP333" s="348"/>
      <c r="AQ333" s="348"/>
      <c r="AR333" s="348"/>
      <c r="AS333" s="348"/>
      <c r="AT333" s="348"/>
      <c r="AU333" s="348"/>
      <c r="AV333" s="348"/>
      <c r="AW333" s="348"/>
      <c r="AX333" s="348"/>
      <c r="AY333" s="348"/>
      <c r="AZ333" s="348"/>
      <c r="BA333" s="348"/>
      <c r="BB333" s="348"/>
      <c r="BC333" s="348"/>
      <c r="BD333" s="348"/>
      <c r="BE333" s="348"/>
      <c r="BF333" s="348"/>
      <c r="BG333" s="348"/>
    </row>
    <row r="334" spans="1:59" s="19" customFormat="1">
      <c r="A334" s="278"/>
      <c r="B334" s="35"/>
      <c r="C334" s="35" t="s">
        <v>127</v>
      </c>
      <c r="D334" s="424">
        <v>-6589.9340082828085</v>
      </c>
      <c r="E334" s="422">
        <v>-32.528663765126474</v>
      </c>
    </row>
    <row r="335" spans="1:59" s="19" customFormat="1">
      <c r="A335" s="278"/>
      <c r="B335" s="35"/>
      <c r="C335" s="35" t="s">
        <v>150</v>
      </c>
      <c r="D335" s="424">
        <v>6815.8121964312841</v>
      </c>
      <c r="E335" s="422">
        <v>33.643624191880782</v>
      </c>
    </row>
    <row r="336" spans="1:59">
      <c r="A336" s="278"/>
      <c r="B336" s="35"/>
      <c r="C336" s="35" t="s">
        <v>158</v>
      </c>
      <c r="D336" s="424">
        <v>-5700.3537900982537</v>
      </c>
      <c r="E336" s="422">
        <v>-28.137594632558095</v>
      </c>
      <c r="Z336" s="15"/>
    </row>
    <row r="337" spans="1:85">
      <c r="A337" s="278"/>
      <c r="B337" s="35"/>
      <c r="C337" s="35" t="s">
        <v>152</v>
      </c>
      <c r="D337" s="424">
        <v>9688.8860335305326</v>
      </c>
      <c r="E337" s="422">
        <v>47.825443418282426</v>
      </c>
      <c r="Z337" s="15"/>
    </row>
    <row r="338" spans="1:85">
      <c r="A338" s="278"/>
      <c r="B338" s="35"/>
      <c r="C338" s="35" t="s">
        <v>156</v>
      </c>
      <c r="D338" s="424">
        <v>39469.511425000026</v>
      </c>
      <c r="E338" s="422">
        <v>194.8259974233334</v>
      </c>
      <c r="Z338" s="15"/>
    </row>
    <row r="339" spans="1:85">
      <c r="A339" s="278"/>
      <c r="B339" s="35"/>
      <c r="C339" s="35" t="s">
        <v>151</v>
      </c>
      <c r="D339" s="425">
        <v>43683.921856580775</v>
      </c>
      <c r="E339" s="423">
        <v>215.62880663581203</v>
      </c>
      <c r="Z339" s="15"/>
    </row>
    <row r="341" spans="1:85">
      <c r="C341" s="19" t="s">
        <v>178</v>
      </c>
      <c r="D341" s="29">
        <v>3112.6739795416561</v>
      </c>
      <c r="E341" s="422">
        <v>15.364512780204986</v>
      </c>
    </row>
    <row r="343" spans="1:85">
      <c r="C343" s="35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</row>
    <row r="344" spans="1:85">
      <c r="C344" s="35" t="s">
        <v>740</v>
      </c>
      <c r="D344" s="35"/>
      <c r="H344" s="19">
        <v>4669.0230000000001</v>
      </c>
      <c r="I344" s="19">
        <v>4674.3919999999998</v>
      </c>
      <c r="J344" s="19">
        <v>4699.1120000000001</v>
      </c>
      <c r="K344" s="19">
        <v>4714.8109999999997</v>
      </c>
      <c r="L344" s="19">
        <v>4719.5609999999997</v>
      </c>
      <c r="M344" s="19">
        <v>3281.5239999999999</v>
      </c>
      <c r="N344" s="19">
        <v>3105.4490000000001</v>
      </c>
      <c r="O344" s="19">
        <v>2917.4549999999999</v>
      </c>
      <c r="P344" s="19">
        <v>2729.4879999999998</v>
      </c>
      <c r="Q344" s="19">
        <v>2529.3809999999999</v>
      </c>
      <c r="R344" s="19">
        <v>2341.473</v>
      </c>
      <c r="S344" s="19">
        <v>2162.9899999999998</v>
      </c>
      <c r="T344" s="19">
        <v>1971.1890000000001</v>
      </c>
      <c r="U344" s="19">
        <v>1774.1990000000001</v>
      </c>
      <c r="V344" s="19">
        <v>1593.624</v>
      </c>
      <c r="W344" s="19">
        <v>1403.575</v>
      </c>
      <c r="X344" s="19">
        <v>1121.94</v>
      </c>
      <c r="Y344" s="19">
        <v>839.58479999999997</v>
      </c>
      <c r="Z344" s="15">
        <v>559.90899999999999</v>
      </c>
      <c r="AA344" s="15">
        <v>281.70830000000001</v>
      </c>
      <c r="AB344" s="15">
        <v>0</v>
      </c>
      <c r="AC344" s="15">
        <v>0</v>
      </c>
      <c r="AD344" s="15">
        <v>0</v>
      </c>
    </row>
    <row r="345" spans="1:85">
      <c r="C345" s="35" t="s">
        <v>9</v>
      </c>
      <c r="D345" s="35"/>
      <c r="F345" s="35"/>
      <c r="G345" s="35"/>
      <c r="H345" s="420">
        <v>85.735049257362988</v>
      </c>
      <c r="I345" s="420">
        <v>89.170755275397042</v>
      </c>
      <c r="J345" s="420">
        <v>92.724662188546915</v>
      </c>
      <c r="K345" s="420">
        <v>96.400532725307158</v>
      </c>
      <c r="L345" s="420">
        <v>100.2022438750376</v>
      </c>
      <c r="M345" s="420">
        <v>104.1337902493012</v>
      </c>
      <c r="N345" s="420">
        <v>108.1992875398561</v>
      </c>
      <c r="O345" s="420">
        <v>112.4029760760329</v>
      </c>
      <c r="P345" s="420">
        <v>116.7492244843062</v>
      </c>
      <c r="Q345" s="420">
        <v>121.24253345294559</v>
      </c>
      <c r="R345" s="420">
        <v>125.88753960471431</v>
      </c>
      <c r="S345" s="420">
        <v>130.68901948066329</v>
      </c>
      <c r="T345" s="420">
        <v>137.34754230863379</v>
      </c>
      <c r="U345" s="420">
        <v>142.51927075358859</v>
      </c>
      <c r="V345" s="420">
        <v>147.86374340684819</v>
      </c>
      <c r="W345" s="420">
        <v>153.38636514854969</v>
      </c>
      <c r="X345" s="420">
        <v>159.09270313770699</v>
      </c>
      <c r="Y345" s="420">
        <v>164.98849154810441</v>
      </c>
      <c r="Z345" s="420">
        <v>171.0796364395606</v>
      </c>
      <c r="AA345" s="420">
        <v>177.37222076837199</v>
      </c>
      <c r="AB345" s="420">
        <v>183.87250954084919</v>
      </c>
      <c r="AC345" s="420">
        <v>190.58695511397011</v>
      </c>
      <c r="AD345" s="420">
        <v>199.69277630274871</v>
      </c>
    </row>
    <row r="346" spans="1:85">
      <c r="C346" s="35" t="s">
        <v>17</v>
      </c>
      <c r="D346" s="8">
        <v>3112.6739795416561</v>
      </c>
      <c r="F346" s="769">
        <v>0</v>
      </c>
      <c r="G346" s="769">
        <v>0</v>
      </c>
      <c r="H346" s="769">
        <v>400.29891688876069</v>
      </c>
      <c r="I346" s="769">
        <v>416.81906509327371</v>
      </c>
      <c r="J346" s="769">
        <v>435.72357278614709</v>
      </c>
      <c r="K346" s="769">
        <v>454.51029209913816</v>
      </c>
      <c r="L346" s="769">
        <v>472.9106023051163</v>
      </c>
      <c r="M346" s="769">
        <v>341.71753191404781</v>
      </c>
      <c r="N346" s="769">
        <v>336.00736929135854</v>
      </c>
      <c r="O346" s="769">
        <v>327.93062456790256</v>
      </c>
      <c r="P346" s="769">
        <v>318.66560723921992</v>
      </c>
      <c r="Q346" s="769">
        <v>306.66856050774498</v>
      </c>
      <c r="R346" s="769">
        <v>294.7622750208692</v>
      </c>
      <c r="S346" s="769">
        <v>282.67904224647987</v>
      </c>
      <c r="T346" s="769">
        <v>270.73796457581358</v>
      </c>
      <c r="U346" s="769">
        <v>252.85754765174613</v>
      </c>
      <c r="V346" s="769">
        <v>235.63921022299502</v>
      </c>
      <c r="W346" s="769">
        <v>215.28926746337564</v>
      </c>
      <c r="X346" s="769">
        <v>178.492467358319</v>
      </c>
      <c r="Y346" s="769">
        <v>138.52182967871693</v>
      </c>
      <c r="Z346" s="769">
        <v>95.78902815923793</v>
      </c>
      <c r="AA346" s="769">
        <v>49.967226779882765</v>
      </c>
      <c r="AB346" s="769">
        <v>0</v>
      </c>
      <c r="AC346" s="769">
        <v>0</v>
      </c>
      <c r="AD346" s="769">
        <v>0</v>
      </c>
      <c r="AE346" s="769">
        <v>0</v>
      </c>
      <c r="AF346" s="769">
        <v>0</v>
      </c>
      <c r="AG346" s="769">
        <v>0</v>
      </c>
      <c r="AH346" s="769">
        <v>0</v>
      </c>
      <c r="AI346" s="769">
        <v>0</v>
      </c>
      <c r="AJ346" s="769">
        <v>0</v>
      </c>
      <c r="AK346" s="769">
        <v>0</v>
      </c>
      <c r="AL346" s="769">
        <v>0</v>
      </c>
      <c r="AM346" s="769">
        <v>0</v>
      </c>
      <c r="AN346" s="769">
        <v>0</v>
      </c>
      <c r="AO346" s="769">
        <v>0</v>
      </c>
      <c r="AP346" s="769">
        <v>0</v>
      </c>
      <c r="AQ346" s="769">
        <v>0</v>
      </c>
      <c r="AR346" s="769">
        <v>0</v>
      </c>
      <c r="AS346" s="770">
        <v>0</v>
      </c>
      <c r="AT346" s="770">
        <v>0</v>
      </c>
      <c r="AU346" s="770">
        <v>0</v>
      </c>
      <c r="AV346" s="770">
        <v>0</v>
      </c>
      <c r="AW346" s="770">
        <v>0</v>
      </c>
      <c r="AX346" s="770">
        <v>0</v>
      </c>
      <c r="AY346" s="770">
        <v>0</v>
      </c>
      <c r="AZ346" s="770">
        <v>0</v>
      </c>
      <c r="BA346" s="770">
        <v>0</v>
      </c>
      <c r="BB346" s="770">
        <v>0</v>
      </c>
      <c r="BC346" s="770">
        <v>0</v>
      </c>
      <c r="BD346" s="770">
        <v>0</v>
      </c>
      <c r="BE346" s="770">
        <v>0</v>
      </c>
      <c r="BF346" s="770">
        <v>0</v>
      </c>
      <c r="BG346" s="770">
        <v>0</v>
      </c>
      <c r="BH346" s="770">
        <v>0</v>
      </c>
      <c r="BI346" s="770">
        <v>0</v>
      </c>
      <c r="BJ346" s="770">
        <v>0</v>
      </c>
      <c r="BK346" s="770">
        <v>0</v>
      </c>
      <c r="BL346" s="770">
        <v>0</v>
      </c>
      <c r="BM346" s="770">
        <v>0</v>
      </c>
      <c r="BN346" s="770">
        <v>0</v>
      </c>
      <c r="BO346" s="770">
        <v>0</v>
      </c>
      <c r="BP346" s="770">
        <v>0</v>
      </c>
      <c r="BQ346" s="770">
        <v>0</v>
      </c>
      <c r="BR346" s="770">
        <v>0</v>
      </c>
      <c r="BS346" s="770">
        <v>0</v>
      </c>
      <c r="BT346" s="770">
        <v>0</v>
      </c>
      <c r="BU346" s="770">
        <v>0</v>
      </c>
      <c r="BV346" s="770">
        <v>0</v>
      </c>
      <c r="BW346" s="770">
        <v>0</v>
      </c>
      <c r="BX346" s="770">
        <v>0</v>
      </c>
      <c r="BY346" s="770">
        <v>0</v>
      </c>
      <c r="BZ346" s="770">
        <v>0</v>
      </c>
      <c r="CA346" s="770">
        <v>0</v>
      </c>
      <c r="CB346" s="770">
        <v>0</v>
      </c>
      <c r="CC346" s="770">
        <v>0</v>
      </c>
      <c r="CD346" s="770">
        <v>0</v>
      </c>
      <c r="CE346" s="770">
        <v>0</v>
      </c>
      <c r="CF346" s="770">
        <v>0</v>
      </c>
      <c r="CG346" s="770">
        <v>0</v>
      </c>
    </row>
    <row r="347" spans="1:85">
      <c r="C347" s="35" t="s">
        <v>23</v>
      </c>
      <c r="D347" s="29"/>
      <c r="F347" s="769"/>
    </row>
    <row r="348" spans="1:85">
      <c r="D348" s="29"/>
      <c r="F348" s="769"/>
    </row>
    <row r="349" spans="1:85">
      <c r="D349" s="29"/>
      <c r="F349" s="769"/>
    </row>
    <row r="350" spans="1:85">
      <c r="D350" s="29"/>
      <c r="F350" s="769"/>
    </row>
    <row r="351" spans="1:85">
      <c r="D351" s="29"/>
      <c r="F351" s="769"/>
    </row>
    <row r="352" spans="1:85">
      <c r="D352" s="29"/>
      <c r="F352" s="769"/>
    </row>
    <row r="353" spans="4:6">
      <c r="D353" s="29"/>
      <c r="F353" s="769"/>
    </row>
    <row r="354" spans="4:6">
      <c r="D354" s="29"/>
      <c r="F354" s="769"/>
    </row>
    <row r="355" spans="4:6">
      <c r="D355" s="29"/>
      <c r="F355" s="769"/>
    </row>
    <row r="356" spans="4:6">
      <c r="D356" s="29"/>
      <c r="F356" s="769"/>
    </row>
    <row r="357" spans="4:6">
      <c r="D357" s="29"/>
      <c r="F357" s="769"/>
    </row>
    <row r="358" spans="4:6">
      <c r="D358" s="29"/>
      <c r="F358" s="769"/>
    </row>
    <row r="359" spans="4:6">
      <c r="D359" s="29"/>
      <c r="F359" s="769"/>
    </row>
    <row r="360" spans="4:6">
      <c r="D360" s="29"/>
      <c r="F360" s="769"/>
    </row>
    <row r="361" spans="4:6">
      <c r="D361" s="29"/>
      <c r="F361" s="769"/>
    </row>
    <row r="362" spans="4:6">
      <c r="D362" s="29"/>
      <c r="F362" s="769"/>
    </row>
    <row r="363" spans="4:6">
      <c r="D363" s="29"/>
      <c r="F363" s="769"/>
    </row>
    <row r="364" spans="4:6">
      <c r="D364" s="29"/>
      <c r="F364" s="769"/>
    </row>
    <row r="365" spans="4:6">
      <c r="D365" s="29"/>
      <c r="F365" s="769"/>
    </row>
    <row r="366" spans="4:6">
      <c r="D366" s="29"/>
      <c r="F366" s="769"/>
    </row>
    <row r="367" spans="4:6">
      <c r="D367" s="29"/>
      <c r="F367" s="769"/>
    </row>
    <row r="368" spans="4:6">
      <c r="D368" s="29"/>
      <c r="F368" s="769"/>
    </row>
    <row r="369" spans="4:4">
      <c r="D369" s="29"/>
    </row>
    <row r="370" spans="4:4">
      <c r="D370" s="29"/>
    </row>
    <row r="371" spans="4:4">
      <c r="D371" s="29"/>
    </row>
    <row r="372" spans="4:4">
      <c r="D372" s="29"/>
    </row>
    <row r="373" spans="4:4">
      <c r="D373" s="29"/>
    </row>
    <row r="374" spans="4:4">
      <c r="D374" s="29"/>
    </row>
    <row r="375" spans="4:4">
      <c r="D375" s="29"/>
    </row>
    <row r="376" spans="4:4">
      <c r="D376" s="29"/>
    </row>
    <row r="377" spans="4:4">
      <c r="D377" s="29"/>
    </row>
    <row r="378" spans="4:4">
      <c r="D378" s="29"/>
    </row>
    <row r="379" spans="4:4">
      <c r="D379" s="29"/>
    </row>
    <row r="380" spans="4:4">
      <c r="D380" s="29"/>
    </row>
    <row r="381" spans="4:4">
      <c r="D381" s="29"/>
    </row>
    <row r="382" spans="4:4">
      <c r="D382" s="29"/>
    </row>
    <row r="383" spans="4:4">
      <c r="D383" s="29"/>
    </row>
    <row r="384" spans="4:4">
      <c r="D384" s="29"/>
    </row>
    <row r="385" spans="4:4">
      <c r="D385" s="29"/>
    </row>
    <row r="386" spans="4:4">
      <c r="D386" s="29"/>
    </row>
    <row r="387" spans="4:4">
      <c r="D387" s="29"/>
    </row>
    <row r="388" spans="4:4">
      <c r="D388" s="29"/>
    </row>
    <row r="389" spans="4:4">
      <c r="D389" s="29"/>
    </row>
    <row r="390" spans="4:4">
      <c r="D390" s="29"/>
    </row>
    <row r="391" spans="4:4">
      <c r="D391" s="29"/>
    </row>
    <row r="392" spans="4:4">
      <c r="D392" s="29"/>
    </row>
    <row r="393" spans="4:4">
      <c r="D393" s="29"/>
    </row>
    <row r="394" spans="4:4">
      <c r="D394" s="29"/>
    </row>
    <row r="395" spans="4:4">
      <c r="D395" s="29"/>
    </row>
    <row r="396" spans="4:4">
      <c r="D396" s="29"/>
    </row>
  </sheetData>
  <conditionalFormatting sqref="F10:Z11 F9:BG9">
    <cfRule type="cellIs" dxfId="9" priority="6" stopIfTrue="1" operator="lessThanOrEqual">
      <formula>#REF!</formula>
    </cfRule>
  </conditionalFormatting>
  <conditionalFormatting sqref="F16:H16 F12:BG12">
    <cfRule type="cellIs" dxfId="8" priority="5" stopIfTrue="1" operator="lessThanOrEqual">
      <formula>#REF!</formula>
    </cfRule>
  </conditionalFormatting>
  <conditionalFormatting sqref="F16:H16 F12:BG12">
    <cfRule type="cellIs" dxfId="7" priority="4" stopIfTrue="1" operator="lessThanOrEqual">
      <formula>#REF!</formula>
    </cfRule>
  </conditionalFormatting>
  <conditionalFormatting sqref="I16:T16 Z16:AK16 U14:Y14">
    <cfRule type="cellIs" dxfId="6" priority="3" stopIfTrue="1" operator="lessThanOrEqual">
      <formula>#REF!</formula>
    </cfRule>
  </conditionalFormatting>
  <conditionalFormatting sqref="I16:T16 Z16:AK16 U14:Y14">
    <cfRule type="cellIs" dxfId="5" priority="2" stopIfTrue="1" operator="lessThanOrEqual">
      <formula>#REF!</formula>
    </cfRule>
  </conditionalFormatting>
  <conditionalFormatting sqref="I16:T16 Z16:AK16 U14:Y14">
    <cfRule type="cellIs" dxfId="4" priority="1" stopIfTrue="1" operator="lessThanOrEqual">
      <formula>#REF!</formula>
    </cfRule>
  </conditionalFormatting>
  <pageMargins left="0.75" right="0.75" top="1" bottom="1" header="0.5" footer="0.5"/>
  <pageSetup orientation="portrait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workbookViewId="0">
      <selection activeCell="F38" sqref="F38"/>
    </sheetView>
  </sheetViews>
  <sheetFormatPr defaultRowHeight="12.75"/>
  <cols>
    <col min="1" max="16384" width="9.140625" style="417"/>
  </cols>
  <sheetData>
    <row r="1" spans="1:6" ht="15">
      <c r="A1" s="418" t="s">
        <v>772</v>
      </c>
    </row>
    <row r="3" spans="1:6">
      <c r="B3" s="789" t="s">
        <v>788</v>
      </c>
    </row>
    <row r="4" spans="1:6">
      <c r="B4" s="417" t="s">
        <v>773</v>
      </c>
    </row>
    <row r="5" spans="1:6">
      <c r="B5" s="417" t="s">
        <v>774</v>
      </c>
    </row>
    <row r="6" spans="1:6">
      <c r="B6" s="417" t="s">
        <v>775</v>
      </c>
    </row>
    <row r="8" spans="1:6" ht="15">
      <c r="B8" s="795" t="s">
        <v>776</v>
      </c>
      <c r="C8" s="796"/>
      <c r="D8" s="796"/>
      <c r="E8" s="797"/>
    </row>
    <row r="10" spans="1:6">
      <c r="B10" s="789" t="s">
        <v>781</v>
      </c>
      <c r="F10" s="417" t="s">
        <v>777</v>
      </c>
    </row>
    <row r="11" spans="1:6">
      <c r="B11" s="417" t="s">
        <v>778</v>
      </c>
      <c r="F11" s="417" t="s">
        <v>779</v>
      </c>
    </row>
    <row r="12" spans="1:6">
      <c r="B12" s="417" t="s">
        <v>776</v>
      </c>
      <c r="F12" s="417" t="s">
        <v>780</v>
      </c>
    </row>
    <row r="15" spans="1:6">
      <c r="B15" s="798" t="s">
        <v>782</v>
      </c>
      <c r="C15" s="799"/>
      <c r="D15" s="799"/>
      <c r="E15" s="800"/>
    </row>
    <row r="17" spans="2:6">
      <c r="B17" s="789" t="s">
        <v>147</v>
      </c>
      <c r="F17" s="789" t="s">
        <v>792</v>
      </c>
    </row>
    <row r="18" spans="2:6">
      <c r="B18" s="789" t="s">
        <v>6</v>
      </c>
    </row>
    <row r="19" spans="2:6">
      <c r="B19" s="789" t="s">
        <v>5</v>
      </c>
    </row>
    <row r="20" spans="2:6">
      <c r="B20" s="789" t="s">
        <v>159</v>
      </c>
    </row>
    <row r="21" spans="2:6">
      <c r="B21" s="789" t="s">
        <v>783</v>
      </c>
    </row>
    <row r="22" spans="2:6">
      <c r="B22" s="789" t="s">
        <v>175</v>
      </c>
    </row>
    <row r="23" spans="2:6">
      <c r="B23" s="789" t="s">
        <v>135</v>
      </c>
    </row>
    <row r="24" spans="2:6">
      <c r="B24" s="789" t="s">
        <v>179</v>
      </c>
    </row>
    <row r="27" spans="2:6">
      <c r="B27" s="792" t="s">
        <v>784</v>
      </c>
      <c r="C27" s="793"/>
      <c r="D27" s="793"/>
      <c r="E27" s="794"/>
    </row>
    <row r="29" spans="2:6">
      <c r="B29" s="789" t="s">
        <v>148</v>
      </c>
      <c r="F29" s="789" t="s">
        <v>791</v>
      </c>
    </row>
    <row r="30" spans="2:6">
      <c r="B30" s="789" t="s">
        <v>764</v>
      </c>
    </row>
    <row r="31" spans="2:6">
      <c r="B31" s="789" t="s">
        <v>149</v>
      </c>
    </row>
    <row r="32" spans="2:6">
      <c r="B32" s="789" t="s">
        <v>785</v>
      </c>
    </row>
    <row r="33" spans="2:2">
      <c r="B33" s="789" t="s">
        <v>786</v>
      </c>
    </row>
    <row r="34" spans="2:2">
      <c r="B34" s="789" t="s">
        <v>787</v>
      </c>
    </row>
    <row r="35" spans="2:2">
      <c r="B35" s="789" t="s">
        <v>763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Y453"/>
  <sheetViews>
    <sheetView workbookViewId="0">
      <selection sqref="A1:XFD1048576"/>
    </sheetView>
  </sheetViews>
  <sheetFormatPr defaultColWidth="9.140625" defaultRowHeight="15" outlineLevelRow="1"/>
  <cols>
    <col min="1" max="1" width="2.140625" style="427" customWidth="1"/>
    <col min="2" max="2" width="7.5703125" style="426" customWidth="1"/>
    <col min="3" max="3" width="47.28515625" style="426" customWidth="1"/>
    <col min="4" max="4" width="14.85546875" style="426" customWidth="1"/>
    <col min="5" max="5" width="7.28515625" style="426" customWidth="1"/>
    <col min="6" max="26" width="12.140625" style="426" customWidth="1"/>
    <col min="27" max="55" width="12.42578125" style="426" customWidth="1"/>
    <col min="56" max="16384" width="9.140625" style="426"/>
  </cols>
  <sheetData>
    <row r="1" spans="1:55" ht="23.25">
      <c r="A1" s="705" t="s">
        <v>155</v>
      </c>
      <c r="B1" s="778" t="s">
        <v>744</v>
      </c>
    </row>
    <row r="2" spans="1:55" ht="21">
      <c r="A2" s="704"/>
      <c r="B2" s="703" t="s">
        <v>753</v>
      </c>
    </row>
    <row r="3" spans="1:55">
      <c r="G3" s="702" t="s">
        <v>91</v>
      </c>
      <c r="H3" s="701">
        <v>1</v>
      </c>
      <c r="I3" s="694" t="s">
        <v>92</v>
      </c>
    </row>
    <row r="4" spans="1:55" ht="15.75">
      <c r="A4" s="700" t="s">
        <v>18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55">
      <c r="A5" s="699"/>
      <c r="B5" s="694"/>
      <c r="C5" s="694"/>
      <c r="D5" s="694"/>
      <c r="E5" s="694"/>
      <c r="F5" s="694"/>
      <c r="G5" s="694"/>
      <c r="H5" s="694"/>
      <c r="I5" s="694"/>
      <c r="J5" s="694"/>
      <c r="K5" s="694"/>
      <c r="L5" s="694"/>
    </row>
    <row r="6" spans="1:55">
      <c r="A6" s="699"/>
      <c r="B6" s="696"/>
      <c r="C6" s="698"/>
      <c r="D6" s="695"/>
      <c r="E6" s="697" t="s">
        <v>24</v>
      </c>
      <c r="F6" s="695"/>
      <c r="G6" s="695"/>
      <c r="H6" s="564">
        <v>1906</v>
      </c>
      <c r="I6" s="695"/>
      <c r="J6" s="695"/>
      <c r="K6" s="695"/>
      <c r="L6" s="694"/>
    </row>
    <row r="7" spans="1:55">
      <c r="A7" s="696"/>
      <c r="B7" s="695"/>
      <c r="C7" s="695"/>
      <c r="D7" s="695" t="s">
        <v>23</v>
      </c>
      <c r="E7" s="695"/>
      <c r="F7" s="695"/>
      <c r="G7" s="694"/>
    </row>
    <row r="8" spans="1:55">
      <c r="B8" s="483"/>
      <c r="C8" s="427" t="s">
        <v>109</v>
      </c>
      <c r="D8" s="483"/>
      <c r="E8" s="693"/>
      <c r="F8" s="249">
        <v>2023</v>
      </c>
      <c r="G8" s="692">
        <v>2024</v>
      </c>
      <c r="H8" s="692">
        <v>2025</v>
      </c>
      <c r="I8" s="692">
        <v>2026</v>
      </c>
      <c r="J8" s="692">
        <v>2027</v>
      </c>
      <c r="K8" s="692">
        <v>2028</v>
      </c>
      <c r="L8" s="692">
        <v>2029</v>
      </c>
      <c r="M8" s="692">
        <v>2030</v>
      </c>
      <c r="N8" s="692">
        <v>2031</v>
      </c>
      <c r="O8" s="692">
        <v>2032</v>
      </c>
      <c r="P8" s="692">
        <v>2033</v>
      </c>
      <c r="Q8" s="692">
        <v>2034</v>
      </c>
      <c r="R8" s="692">
        <v>2035</v>
      </c>
      <c r="S8" s="692">
        <v>2036</v>
      </c>
      <c r="T8" s="692">
        <v>2037</v>
      </c>
      <c r="U8" s="692">
        <v>2038</v>
      </c>
      <c r="V8" s="692">
        <v>2039</v>
      </c>
      <c r="W8" s="692">
        <v>2040</v>
      </c>
      <c r="X8" s="692">
        <v>2041</v>
      </c>
      <c r="Y8" s="692">
        <v>2042</v>
      </c>
      <c r="Z8" s="692">
        <v>2043</v>
      </c>
      <c r="AA8" s="692">
        <v>2044</v>
      </c>
      <c r="AB8" s="692">
        <v>2045</v>
      </c>
      <c r="AC8" s="692">
        <v>2046</v>
      </c>
      <c r="AD8" s="692">
        <v>2047</v>
      </c>
      <c r="AE8" s="692">
        <v>2048</v>
      </c>
      <c r="AF8" s="692">
        <v>2049</v>
      </c>
      <c r="AG8" s="692">
        <v>2050</v>
      </c>
      <c r="AH8" s="692">
        <v>2051</v>
      </c>
      <c r="AI8" s="692">
        <v>2052</v>
      </c>
      <c r="AJ8" s="692">
        <v>2053</v>
      </c>
      <c r="AK8" s="692">
        <v>2054</v>
      </c>
      <c r="AL8" s="692">
        <v>2055</v>
      </c>
      <c r="AM8" s="692">
        <v>2056</v>
      </c>
      <c r="AN8" s="692">
        <v>2057</v>
      </c>
      <c r="AO8" s="692">
        <v>2058</v>
      </c>
      <c r="AP8" s="692">
        <v>2059</v>
      </c>
      <c r="AQ8" s="692">
        <v>2060</v>
      </c>
      <c r="AR8" s="692">
        <v>2061</v>
      </c>
      <c r="AS8" s="692">
        <v>2062</v>
      </c>
      <c r="AT8" s="692">
        <v>2063</v>
      </c>
      <c r="AU8" s="692">
        <v>2064</v>
      </c>
      <c r="AV8" s="692">
        <v>2065</v>
      </c>
      <c r="AW8" s="692">
        <v>2066</v>
      </c>
      <c r="AX8" s="691">
        <v>2067</v>
      </c>
      <c r="AY8" s="686"/>
      <c r="AZ8" s="686"/>
      <c r="BA8" s="686"/>
      <c r="BB8" s="686"/>
      <c r="BC8" s="686"/>
    </row>
    <row r="9" spans="1:55">
      <c r="B9" s="566"/>
      <c r="C9" s="427" t="s">
        <v>20</v>
      </c>
      <c r="D9" s="483"/>
      <c r="E9" s="690">
        <v>0</v>
      </c>
      <c r="F9" s="689">
        <v>1</v>
      </c>
      <c r="G9" s="688">
        <v>2</v>
      </c>
      <c r="H9" s="688">
        <v>3</v>
      </c>
      <c r="I9" s="688">
        <v>4</v>
      </c>
      <c r="J9" s="688">
        <v>5</v>
      </c>
      <c r="K9" s="688">
        <v>6</v>
      </c>
      <c r="L9" s="688">
        <v>7</v>
      </c>
      <c r="M9" s="688">
        <v>8</v>
      </c>
      <c r="N9" s="688">
        <v>9</v>
      </c>
      <c r="O9" s="688">
        <v>10</v>
      </c>
      <c r="P9" s="688">
        <v>11</v>
      </c>
      <c r="Q9" s="688">
        <v>12</v>
      </c>
      <c r="R9" s="688">
        <v>13</v>
      </c>
      <c r="S9" s="688">
        <v>14</v>
      </c>
      <c r="T9" s="688">
        <v>15</v>
      </c>
      <c r="U9" s="688">
        <v>16</v>
      </c>
      <c r="V9" s="688">
        <v>17</v>
      </c>
      <c r="W9" s="688">
        <v>18</v>
      </c>
      <c r="X9" s="688">
        <v>19</v>
      </c>
      <c r="Y9" s="688">
        <v>20</v>
      </c>
      <c r="Z9" s="688">
        <v>21</v>
      </c>
      <c r="AA9" s="688">
        <v>22</v>
      </c>
      <c r="AB9" s="688">
        <v>23</v>
      </c>
      <c r="AC9" s="688">
        <v>24</v>
      </c>
      <c r="AD9" s="688">
        <v>25</v>
      </c>
      <c r="AE9" s="688">
        <v>26</v>
      </c>
      <c r="AF9" s="688">
        <v>27</v>
      </c>
      <c r="AG9" s="688">
        <v>28</v>
      </c>
      <c r="AH9" s="688">
        <v>29</v>
      </c>
      <c r="AI9" s="688">
        <v>30</v>
      </c>
      <c r="AJ9" s="688">
        <v>31</v>
      </c>
      <c r="AK9" s="688">
        <v>32</v>
      </c>
      <c r="AL9" s="688">
        <v>33</v>
      </c>
      <c r="AM9" s="688">
        <v>34</v>
      </c>
      <c r="AN9" s="688">
        <v>35</v>
      </c>
      <c r="AO9" s="688">
        <v>36</v>
      </c>
      <c r="AP9" s="688">
        <v>37</v>
      </c>
      <c r="AQ9" s="688">
        <v>38</v>
      </c>
      <c r="AR9" s="688">
        <v>39</v>
      </c>
      <c r="AS9" s="688">
        <v>40</v>
      </c>
      <c r="AT9" s="688">
        <v>41</v>
      </c>
      <c r="AU9" s="688">
        <v>42</v>
      </c>
      <c r="AV9" s="688">
        <v>43</v>
      </c>
      <c r="AW9" s="688">
        <v>44</v>
      </c>
      <c r="AX9" s="687">
        <v>45</v>
      </c>
      <c r="AY9" s="686"/>
      <c r="AZ9" s="686"/>
      <c r="BA9" s="686"/>
      <c r="BB9" s="686"/>
      <c r="BC9" s="686"/>
    </row>
    <row r="10" spans="1:55">
      <c r="B10" s="566"/>
      <c r="C10" s="450"/>
      <c r="D10" s="483"/>
      <c r="E10" s="685"/>
      <c r="F10" s="684"/>
      <c r="G10" s="684"/>
      <c r="H10" s="684"/>
      <c r="I10" s="684"/>
      <c r="J10" s="684"/>
      <c r="K10" s="684"/>
      <c r="L10" s="684"/>
      <c r="M10" s="684"/>
      <c r="N10" s="684"/>
      <c r="O10" s="684"/>
      <c r="P10" s="684"/>
      <c r="Q10" s="684"/>
      <c r="R10" s="684"/>
      <c r="S10" s="684"/>
      <c r="T10" s="684"/>
      <c r="U10" s="684"/>
      <c r="V10" s="684"/>
      <c r="W10" s="684"/>
      <c r="X10" s="684"/>
      <c r="Y10" s="684"/>
      <c r="Z10" s="684"/>
      <c r="AA10" s="683"/>
      <c r="AB10" s="683"/>
      <c r="AC10" s="683"/>
      <c r="AD10" s="683"/>
      <c r="AE10" s="683"/>
      <c r="AF10" s="683"/>
      <c r="AG10" s="683"/>
      <c r="AH10" s="683"/>
      <c r="AI10" s="683"/>
      <c r="AJ10" s="683"/>
      <c r="AK10" s="683"/>
      <c r="AL10" s="683"/>
      <c r="AM10" s="683"/>
      <c r="AN10" s="683"/>
      <c r="AO10" s="683"/>
      <c r="AP10" s="683"/>
      <c r="AQ10" s="683"/>
      <c r="AR10" s="683"/>
      <c r="AS10" s="683"/>
      <c r="AT10" s="683"/>
      <c r="AU10" s="683"/>
      <c r="AV10" s="683"/>
      <c r="AW10" s="683"/>
      <c r="AX10" s="683"/>
      <c r="AY10" s="483"/>
      <c r="AZ10" s="483"/>
      <c r="BA10" s="483"/>
      <c r="BB10" s="483"/>
      <c r="BC10" s="483"/>
    </row>
    <row r="11" spans="1:55">
      <c r="B11" s="566"/>
      <c r="C11" s="450"/>
      <c r="D11" s="483"/>
      <c r="E11" s="682"/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0"/>
      <c r="AB11" s="680"/>
      <c r="AC11" s="680"/>
      <c r="AD11" s="680"/>
      <c r="AE11" s="680"/>
      <c r="AF11" s="680"/>
      <c r="AG11" s="680"/>
      <c r="AH11" s="680"/>
      <c r="AI11" s="680"/>
      <c r="AJ11" s="680"/>
      <c r="AK11" s="680"/>
      <c r="AL11" s="680"/>
      <c r="AM11" s="680"/>
      <c r="AN11" s="680"/>
      <c r="AO11" s="680"/>
      <c r="AP11" s="680"/>
      <c r="AQ11" s="680"/>
      <c r="AR11" s="680"/>
      <c r="AS11" s="680"/>
      <c r="AT11" s="680"/>
      <c r="AU11" s="680"/>
      <c r="AV11" s="680"/>
      <c r="AW11" s="680"/>
      <c r="AX11" s="680"/>
      <c r="AY11" s="483"/>
      <c r="AZ11" s="483"/>
      <c r="BA11" s="483"/>
      <c r="BB11" s="483"/>
      <c r="BC11" s="483"/>
    </row>
    <row r="12" spans="1:55">
      <c r="B12" s="566"/>
      <c r="C12" s="427" t="s">
        <v>99</v>
      </c>
      <c r="D12" s="625">
        <v>1110.1363639744818</v>
      </c>
      <c r="E12" s="625">
        <v>0</v>
      </c>
      <c r="F12" s="679">
        <v>0</v>
      </c>
      <c r="G12" s="679">
        <v>0</v>
      </c>
      <c r="H12" s="679">
        <v>100</v>
      </c>
      <c r="I12" s="679">
        <v>100</v>
      </c>
      <c r="J12" s="679">
        <v>100</v>
      </c>
      <c r="K12" s="679">
        <v>100</v>
      </c>
      <c r="L12" s="679">
        <v>100</v>
      </c>
      <c r="M12" s="679">
        <v>100</v>
      </c>
      <c r="N12" s="679">
        <v>100</v>
      </c>
      <c r="O12" s="679">
        <v>100</v>
      </c>
      <c r="P12" s="679">
        <v>100</v>
      </c>
      <c r="Q12" s="679">
        <v>100</v>
      </c>
      <c r="R12" s="679">
        <v>100</v>
      </c>
      <c r="S12" s="679">
        <v>100</v>
      </c>
      <c r="T12" s="679">
        <v>100</v>
      </c>
      <c r="U12" s="679">
        <v>100</v>
      </c>
      <c r="V12" s="679">
        <v>100</v>
      </c>
      <c r="W12" s="679">
        <v>100</v>
      </c>
      <c r="X12" s="679">
        <v>100</v>
      </c>
      <c r="Y12" s="679">
        <v>100</v>
      </c>
      <c r="Z12" s="679">
        <v>100</v>
      </c>
      <c r="AA12" s="679">
        <v>100</v>
      </c>
      <c r="AB12" s="679">
        <v>100</v>
      </c>
      <c r="AC12" s="679">
        <v>100</v>
      </c>
      <c r="AD12" s="679">
        <v>100</v>
      </c>
      <c r="AE12" s="679">
        <v>100</v>
      </c>
      <c r="AF12" s="679">
        <v>100</v>
      </c>
      <c r="AG12" s="679">
        <v>100</v>
      </c>
      <c r="AH12" s="679">
        <v>100</v>
      </c>
      <c r="AI12" s="679">
        <v>100</v>
      </c>
      <c r="AJ12" s="679">
        <v>100</v>
      </c>
      <c r="AK12" s="679">
        <v>100</v>
      </c>
      <c r="AL12" s="679">
        <v>0</v>
      </c>
      <c r="AM12" s="679">
        <v>0</v>
      </c>
      <c r="AN12" s="679">
        <v>0</v>
      </c>
      <c r="AO12" s="679">
        <v>0</v>
      </c>
      <c r="AP12" s="679">
        <v>0</v>
      </c>
      <c r="AQ12" s="679">
        <v>0</v>
      </c>
      <c r="AR12" s="679">
        <v>0</v>
      </c>
      <c r="AS12" s="679">
        <v>0</v>
      </c>
      <c r="AT12" s="679">
        <v>0</v>
      </c>
      <c r="AU12" s="679">
        <v>0</v>
      </c>
      <c r="AV12" s="679">
        <v>0</v>
      </c>
      <c r="AW12" s="679">
        <v>0</v>
      </c>
      <c r="AX12" s="679">
        <v>0</v>
      </c>
      <c r="AY12" s="483"/>
      <c r="AZ12" s="483"/>
      <c r="BA12" s="483"/>
      <c r="BB12" s="483"/>
      <c r="BC12" s="483"/>
    </row>
    <row r="13" spans="1:55">
      <c r="B13" s="566"/>
      <c r="C13" s="427" t="s">
        <v>114</v>
      </c>
      <c r="D13" s="624">
        <v>0</v>
      </c>
      <c r="E13" s="624">
        <v>0</v>
      </c>
      <c r="F13" s="524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524"/>
      <c r="AE13" s="524"/>
      <c r="AF13" s="524"/>
      <c r="AG13" s="524"/>
      <c r="AH13" s="524"/>
      <c r="AI13" s="524"/>
      <c r="AJ13" s="524"/>
      <c r="AK13" s="524"/>
      <c r="AL13" s="524"/>
      <c r="AM13" s="524"/>
      <c r="AN13" s="524"/>
      <c r="AO13" s="524"/>
      <c r="AP13" s="524"/>
      <c r="AQ13" s="524"/>
      <c r="AR13" s="524"/>
      <c r="AS13" s="524"/>
      <c r="AT13" s="524"/>
      <c r="AU13" s="524"/>
      <c r="AV13" s="524"/>
      <c r="AW13" s="524"/>
      <c r="AX13" s="524"/>
      <c r="AY13" s="483"/>
      <c r="AZ13" s="483"/>
      <c r="BA13" s="483"/>
      <c r="BB13" s="483"/>
      <c r="BC13" s="483"/>
    </row>
    <row r="14" spans="1:55">
      <c r="A14" s="472"/>
      <c r="B14" s="566"/>
      <c r="C14" s="492" t="s">
        <v>105</v>
      </c>
      <c r="D14" s="678">
        <v>136217.3124483834</v>
      </c>
      <c r="E14" s="678"/>
      <c r="F14" s="677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>
        <v>31889.117431640625</v>
      </c>
      <c r="V14" s="521">
        <v>32048.356617647059</v>
      </c>
      <c r="W14" s="521">
        <v>32125.333116319445</v>
      </c>
      <c r="X14" s="521">
        <v>32224.792351973683</v>
      </c>
      <c r="Y14" s="521">
        <v>37684.6025390625</v>
      </c>
      <c r="Z14" s="521"/>
      <c r="AA14" s="594"/>
      <c r="AB14" s="594"/>
      <c r="AC14" s="594"/>
      <c r="AD14" s="594"/>
      <c r="AE14" s="594"/>
      <c r="AF14" s="594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594"/>
      <c r="AS14" s="594"/>
      <c r="AT14" s="594"/>
      <c r="AU14" s="594"/>
      <c r="AV14" s="594"/>
      <c r="AW14" s="594"/>
      <c r="AX14" s="594"/>
      <c r="AY14" s="483"/>
      <c r="AZ14" s="483"/>
      <c r="BA14" s="483"/>
      <c r="BB14" s="483"/>
      <c r="BC14" s="483"/>
    </row>
    <row r="15" spans="1:55">
      <c r="A15" s="472"/>
      <c r="B15" s="566"/>
      <c r="C15" s="427"/>
      <c r="D15" s="676">
        <v>0.47911597218772789</v>
      </c>
      <c r="E15" s="676"/>
      <c r="F15" s="675"/>
      <c r="G15" s="517"/>
      <c r="H15" s="517"/>
      <c r="I15" s="517"/>
      <c r="J15" s="517"/>
      <c r="K15" s="517"/>
      <c r="L15" s="517"/>
      <c r="M15" s="517"/>
      <c r="N15" s="517"/>
      <c r="O15" s="517"/>
      <c r="P15" s="517"/>
      <c r="Q15" s="517"/>
      <c r="R15" s="517"/>
      <c r="S15" s="517"/>
      <c r="T15" s="517"/>
      <c r="U15" s="674">
        <v>3.6403102090913957E-2</v>
      </c>
      <c r="V15" s="674">
        <v>3.6584881983615362E-2</v>
      </c>
      <c r="W15" s="674">
        <v>3.6672754698994801E-2</v>
      </c>
      <c r="X15" s="674">
        <v>3.6786292639239361E-2</v>
      </c>
      <c r="Y15" s="674">
        <v>4.3018952670162675E-2</v>
      </c>
      <c r="Z15" s="673">
        <v>3.7893196816585227E-2</v>
      </c>
      <c r="AA15" s="672">
        <v>3.7893196816585227E-2</v>
      </c>
      <c r="AB15" s="672">
        <v>3.7893196816585227E-2</v>
      </c>
      <c r="AC15" s="672">
        <v>3.7893196816585227E-2</v>
      </c>
      <c r="AD15" s="672">
        <v>3.7893196816585227E-2</v>
      </c>
      <c r="AE15" s="672">
        <v>3.7893196816585227E-2</v>
      </c>
      <c r="AF15" s="672">
        <v>3.7893196816585227E-2</v>
      </c>
      <c r="AG15" s="672">
        <v>3.7893196816585227E-2</v>
      </c>
      <c r="AH15" s="672">
        <v>3.7893196816585227E-2</v>
      </c>
      <c r="AI15" s="672">
        <v>3.7893196816585227E-2</v>
      </c>
      <c r="AJ15" s="672">
        <v>3.7893196816585227E-2</v>
      </c>
      <c r="AK15" s="672">
        <v>3.7893196816585227E-2</v>
      </c>
      <c r="AL15" s="672">
        <v>3.7893196816585227E-2</v>
      </c>
      <c r="AM15" s="672">
        <v>3.7893196816585227E-2</v>
      </c>
      <c r="AN15" s="672">
        <v>3.7893196816585227E-2</v>
      </c>
      <c r="AO15" s="672">
        <v>3.7893196816585227E-2</v>
      </c>
      <c r="AP15" s="672">
        <v>3.7893196816585227E-2</v>
      </c>
      <c r="AQ15" s="672">
        <v>3.7893196816585227E-2</v>
      </c>
      <c r="AR15" s="672">
        <v>3.7893196816585227E-2</v>
      </c>
      <c r="AS15" s="672">
        <v>3.7893196816585227E-2</v>
      </c>
      <c r="AT15" s="672">
        <v>3.7893196816585227E-2</v>
      </c>
      <c r="AU15" s="672">
        <v>3.7893196816585227E-2</v>
      </c>
      <c r="AV15" s="672">
        <v>3.7893196816585227E-2</v>
      </c>
      <c r="AW15" s="672">
        <v>3.7893196816585227E-2</v>
      </c>
      <c r="AX15" s="672">
        <v>3.7893196816585227E-2</v>
      </c>
      <c r="AY15" s="483"/>
      <c r="AZ15" s="483"/>
      <c r="BA15" s="483"/>
      <c r="BB15" s="483"/>
      <c r="BC15" s="483"/>
    </row>
    <row r="16" spans="1:55">
      <c r="B16" s="566"/>
      <c r="C16" s="450"/>
      <c r="D16" s="433">
        <v>0</v>
      </c>
      <c r="E16" s="433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431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3"/>
      <c r="AZ16" s="483"/>
      <c r="BA16" s="483"/>
      <c r="BB16" s="483"/>
      <c r="BC16" s="483"/>
    </row>
    <row r="17" spans="2:55" ht="18.75">
      <c r="B17" s="608" t="s">
        <v>25</v>
      </c>
      <c r="C17" s="427"/>
      <c r="D17" s="485">
        <v>0</v>
      </c>
      <c r="E17" s="485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431"/>
      <c r="S17" s="431"/>
      <c r="T17" s="431"/>
      <c r="U17" s="431"/>
      <c r="V17" s="431"/>
      <c r="W17" s="431"/>
      <c r="X17" s="431"/>
      <c r="Y17" s="431"/>
      <c r="Z17" s="431"/>
      <c r="AA17" s="431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3"/>
      <c r="AZ17" s="483"/>
      <c r="BA17" s="483"/>
      <c r="BB17" s="483"/>
      <c r="BC17" s="483"/>
    </row>
    <row r="18" spans="2:55">
      <c r="B18" s="427"/>
      <c r="C18" s="427"/>
      <c r="D18" s="485">
        <v>0</v>
      </c>
      <c r="E18" s="485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3"/>
      <c r="AZ18" s="483"/>
      <c r="BA18" s="483"/>
      <c r="BB18" s="483"/>
      <c r="BC18" s="483"/>
    </row>
    <row r="19" spans="2:55">
      <c r="C19" s="632" t="s">
        <v>10</v>
      </c>
      <c r="D19" s="668">
        <v>0</v>
      </c>
      <c r="E19" s="668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0"/>
      <c r="R19" s="670"/>
      <c r="S19" s="670"/>
      <c r="T19" s="670"/>
      <c r="U19" s="670"/>
      <c r="V19" s="670"/>
      <c r="W19" s="670"/>
      <c r="X19" s="670"/>
      <c r="Y19" s="670"/>
      <c r="Z19" s="670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  <c r="AK19" s="669"/>
      <c r="AL19" s="669"/>
      <c r="AM19" s="669"/>
      <c r="AN19" s="669"/>
      <c r="AO19" s="669"/>
      <c r="AP19" s="669"/>
      <c r="AQ19" s="669"/>
      <c r="AR19" s="669"/>
      <c r="AS19" s="669"/>
      <c r="AT19" s="669"/>
      <c r="AU19" s="669"/>
      <c r="AV19" s="669"/>
      <c r="AW19" s="669"/>
      <c r="AX19" s="669"/>
      <c r="AY19" s="483"/>
      <c r="AZ19" s="483"/>
      <c r="BA19" s="483"/>
      <c r="BB19" s="483"/>
      <c r="BC19" s="483"/>
    </row>
    <row r="20" spans="2:55">
      <c r="B20" s="483"/>
      <c r="C20" s="427" t="s">
        <v>26</v>
      </c>
      <c r="D20" s="667">
        <v>44360.959482468024</v>
      </c>
      <c r="E20" s="667">
        <v>0</v>
      </c>
      <c r="F20" s="528">
        <v>0</v>
      </c>
      <c r="G20" s="528">
        <v>0</v>
      </c>
      <c r="H20" s="528">
        <v>5023.1127967782741</v>
      </c>
      <c r="I20" s="528">
        <v>4929.7357768675238</v>
      </c>
      <c r="J20" s="528">
        <v>4697.4494404105153</v>
      </c>
      <c r="K20" s="528">
        <v>4995.623038570081</v>
      </c>
      <c r="L20" s="528">
        <v>4482.4284660378707</v>
      </c>
      <c r="M20" s="528">
        <v>4586.3585715695017</v>
      </c>
      <c r="N20" s="528">
        <v>4285.5643197601903</v>
      </c>
      <c r="O20" s="528">
        <v>4238.5396580602055</v>
      </c>
      <c r="P20" s="528">
        <v>3676.8534312636057</v>
      </c>
      <c r="Q20" s="528">
        <v>3983.9753502429753</v>
      </c>
      <c r="R20" s="528">
        <v>3752.081068642713</v>
      </c>
      <c r="S20" s="528">
        <v>3623.7592064483288</v>
      </c>
      <c r="T20" s="528">
        <v>3919.5903741449665</v>
      </c>
      <c r="U20" s="528">
        <v>3586.3321974799064</v>
      </c>
      <c r="V20" s="528">
        <v>3273.6273428441036</v>
      </c>
      <c r="W20" s="528">
        <v>3889.212543288289</v>
      </c>
      <c r="X20" s="528">
        <v>3380.6516251894632</v>
      </c>
      <c r="Y20" s="528">
        <v>4020.0165355840491</v>
      </c>
      <c r="Z20" s="528">
        <v>3480.2533701843859</v>
      </c>
      <c r="AA20" s="528">
        <v>3619.9144020956151</v>
      </c>
      <c r="AB20" s="528">
        <v>3637.7521112505074</v>
      </c>
      <c r="AC20" s="528">
        <v>1080.0822145801574</v>
      </c>
      <c r="AD20" s="528">
        <v>2021.8346969389315</v>
      </c>
      <c r="AE20" s="528">
        <v>2765.2778428025595</v>
      </c>
      <c r="AF20" s="528">
        <v>2730.2482687586626</v>
      </c>
      <c r="AG20" s="528">
        <v>2697.5139568095515</v>
      </c>
      <c r="AH20" s="528">
        <v>2667.1322885075988</v>
      </c>
      <c r="AI20" s="528">
        <v>2639.1620799439797</v>
      </c>
      <c r="AJ20" s="528">
        <v>2613.6636176121533</v>
      </c>
      <c r="AK20" s="528">
        <v>2590.6986951679173</v>
      </c>
      <c r="AL20" s="528">
        <v>-3.4225656345600469E-13</v>
      </c>
      <c r="AM20" s="528">
        <v>-3.4225656345600469E-13</v>
      </c>
      <c r="AN20" s="528">
        <v>-3.4225656345600469E-13</v>
      </c>
      <c r="AO20" s="528">
        <v>-3.4225656345600469E-13</v>
      </c>
      <c r="AP20" s="528">
        <v>-3.4225656345600469E-13</v>
      </c>
      <c r="AQ20" s="528">
        <v>-3.4225656345600469E-13</v>
      </c>
      <c r="AR20" s="528">
        <v>-3.4225656345600469E-13</v>
      </c>
      <c r="AS20" s="528">
        <v>-3.4225656345600469E-13</v>
      </c>
      <c r="AT20" s="528">
        <v>-3.4225656345600469E-13</v>
      </c>
      <c r="AU20" s="528">
        <v>-3.4225656345600469E-13</v>
      </c>
      <c r="AV20" s="528">
        <v>-3.4225656345600469E-13</v>
      </c>
      <c r="AW20" s="528">
        <v>-3.4225656345600469E-13</v>
      </c>
      <c r="AX20" s="528">
        <v>-3.4225656345600469E-13</v>
      </c>
      <c r="AY20" s="483"/>
      <c r="AZ20" s="483"/>
      <c r="BA20" s="483"/>
      <c r="BB20" s="483"/>
      <c r="BC20" s="483"/>
    </row>
    <row r="21" spans="2:55">
      <c r="B21" s="483"/>
      <c r="C21" s="427" t="s">
        <v>27</v>
      </c>
      <c r="D21" s="665">
        <v>0</v>
      </c>
      <c r="E21" s="665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  <c r="Y21" s="524"/>
      <c r="Z21" s="524"/>
      <c r="AA21" s="524"/>
      <c r="AB21" s="524"/>
      <c r="AC21" s="524"/>
      <c r="AD21" s="524"/>
      <c r="AE21" s="524"/>
      <c r="AF21" s="524"/>
      <c r="AG21" s="524"/>
      <c r="AH21" s="524"/>
      <c r="AI21" s="524"/>
      <c r="AJ21" s="524"/>
      <c r="AK21" s="524"/>
      <c r="AL21" s="524"/>
      <c r="AM21" s="524"/>
      <c r="AN21" s="524"/>
      <c r="AO21" s="524"/>
      <c r="AP21" s="524"/>
      <c r="AQ21" s="524"/>
      <c r="AR21" s="524"/>
      <c r="AS21" s="524"/>
      <c r="AT21" s="524"/>
      <c r="AU21" s="524"/>
      <c r="AV21" s="524"/>
      <c r="AW21" s="524"/>
      <c r="AX21" s="524"/>
      <c r="AY21" s="483"/>
      <c r="AZ21" s="483"/>
      <c r="BA21" s="483"/>
      <c r="BB21" s="483"/>
      <c r="BC21" s="483"/>
    </row>
    <row r="22" spans="2:55">
      <c r="B22" s="483"/>
      <c r="C22" s="427" t="s">
        <v>28</v>
      </c>
      <c r="D22" s="658">
        <v>0</v>
      </c>
      <c r="E22" s="658"/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521"/>
      <c r="R22" s="521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1"/>
      <c r="AV22" s="521"/>
      <c r="AW22" s="521"/>
      <c r="AX22" s="521"/>
      <c r="AY22" s="483"/>
      <c r="AZ22" s="483"/>
      <c r="BA22" s="483"/>
      <c r="BB22" s="483"/>
      <c r="BC22" s="483"/>
    </row>
    <row r="23" spans="2:55">
      <c r="B23" s="483"/>
      <c r="C23" s="450" t="s">
        <v>29</v>
      </c>
      <c r="D23" s="485">
        <v>44360.959482468024</v>
      </c>
      <c r="E23" s="485">
        <v>0</v>
      </c>
      <c r="F23" s="431">
        <v>0</v>
      </c>
      <c r="G23" s="431">
        <v>0</v>
      </c>
      <c r="H23" s="431">
        <v>5023.1127967782741</v>
      </c>
      <c r="I23" s="431">
        <v>4929.7357768675238</v>
      </c>
      <c r="J23" s="431">
        <v>4697.4494404105153</v>
      </c>
      <c r="K23" s="431">
        <v>4995.623038570081</v>
      </c>
      <c r="L23" s="431">
        <v>4482.4284660378707</v>
      </c>
      <c r="M23" s="431">
        <v>4586.3585715695017</v>
      </c>
      <c r="N23" s="431">
        <v>4285.5643197601903</v>
      </c>
      <c r="O23" s="431">
        <v>4238.5396580602055</v>
      </c>
      <c r="P23" s="431">
        <v>3676.8534312636057</v>
      </c>
      <c r="Q23" s="431">
        <v>3983.9753502429753</v>
      </c>
      <c r="R23" s="431">
        <v>3752.081068642713</v>
      </c>
      <c r="S23" s="431">
        <v>3623.7592064483288</v>
      </c>
      <c r="T23" s="431">
        <v>3919.5903741449665</v>
      </c>
      <c r="U23" s="431">
        <v>3586.3321974799064</v>
      </c>
      <c r="V23" s="431">
        <v>3273.6273428441036</v>
      </c>
      <c r="W23" s="431">
        <v>3889.212543288289</v>
      </c>
      <c r="X23" s="431">
        <v>3380.6516251894632</v>
      </c>
      <c r="Y23" s="431">
        <v>4020.0165355840491</v>
      </c>
      <c r="Z23" s="431">
        <v>3480.2533701843859</v>
      </c>
      <c r="AA23" s="431">
        <v>3619.9144020956151</v>
      </c>
      <c r="AB23" s="431">
        <v>3637.7521112505074</v>
      </c>
      <c r="AC23" s="431">
        <v>1080.0822145801574</v>
      </c>
      <c r="AD23" s="431">
        <v>2021.8346969389315</v>
      </c>
      <c r="AE23" s="431">
        <v>2765.2778428025595</v>
      </c>
      <c r="AF23" s="431">
        <v>2730.2482687586626</v>
      </c>
      <c r="AG23" s="431">
        <v>2697.5139568095515</v>
      </c>
      <c r="AH23" s="431">
        <v>2667.1322885075988</v>
      </c>
      <c r="AI23" s="431">
        <v>2639.1620799439797</v>
      </c>
      <c r="AJ23" s="431">
        <v>2613.6636176121533</v>
      </c>
      <c r="AK23" s="431">
        <v>2590.6986951679173</v>
      </c>
      <c r="AL23" s="431">
        <v>-3.4225656345600469E-13</v>
      </c>
      <c r="AM23" s="431">
        <v>-3.4225656345600469E-13</v>
      </c>
      <c r="AN23" s="431">
        <v>-3.4225656345600469E-13</v>
      </c>
      <c r="AO23" s="431">
        <v>-3.4225656345600469E-13</v>
      </c>
      <c r="AP23" s="431">
        <v>-3.4225656345600469E-13</v>
      </c>
      <c r="AQ23" s="431">
        <v>-3.4225656345600469E-13</v>
      </c>
      <c r="AR23" s="431">
        <v>-3.4225656345600469E-13</v>
      </c>
      <c r="AS23" s="431">
        <v>-3.4225656345600469E-13</v>
      </c>
      <c r="AT23" s="431">
        <v>-3.4225656345600469E-13</v>
      </c>
      <c r="AU23" s="431">
        <v>-3.4225656345600469E-13</v>
      </c>
      <c r="AV23" s="431">
        <v>-3.4225656345600469E-13</v>
      </c>
      <c r="AW23" s="431">
        <v>-3.4225656345600469E-13</v>
      </c>
      <c r="AX23" s="431">
        <v>-3.4225656345600469E-13</v>
      </c>
      <c r="AY23" s="483"/>
      <c r="AZ23" s="483"/>
      <c r="BA23" s="483"/>
      <c r="BB23" s="483"/>
      <c r="BC23" s="483"/>
    </row>
    <row r="24" spans="2:55">
      <c r="B24" s="427"/>
      <c r="C24" s="427"/>
      <c r="D24" s="485">
        <v>0</v>
      </c>
      <c r="E24" s="485"/>
      <c r="F24" s="431"/>
      <c r="G24" s="431"/>
      <c r="H24" s="431"/>
      <c r="I24" s="431"/>
      <c r="J24" s="431"/>
      <c r="K24" s="431"/>
      <c r="L24" s="431"/>
      <c r="M24" s="431"/>
      <c r="N24" s="431"/>
      <c r="O24" s="431"/>
      <c r="P24" s="431"/>
      <c r="Q24" s="431"/>
      <c r="R24" s="431"/>
      <c r="S24" s="431"/>
      <c r="T24" s="431"/>
      <c r="U24" s="431"/>
      <c r="V24" s="431"/>
      <c r="W24" s="431"/>
      <c r="X24" s="431"/>
      <c r="Y24" s="431"/>
      <c r="Z24" s="431"/>
      <c r="AA24" s="431"/>
      <c r="AB24" s="431"/>
      <c r="AC24" s="431"/>
      <c r="AD24" s="431"/>
      <c r="AE24" s="431"/>
      <c r="AF24" s="431"/>
      <c r="AG24" s="431"/>
      <c r="AH24" s="431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3"/>
      <c r="AZ24" s="483"/>
      <c r="BA24" s="483"/>
      <c r="BB24" s="483"/>
      <c r="BC24" s="483"/>
    </row>
    <row r="25" spans="2:55">
      <c r="C25" s="632" t="s">
        <v>30</v>
      </c>
      <c r="D25" s="668">
        <v>0</v>
      </c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68"/>
      <c r="AE25" s="668"/>
      <c r="AF25" s="668"/>
      <c r="AG25" s="668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83"/>
      <c r="AZ25" s="483"/>
      <c r="BA25" s="483"/>
      <c r="BB25" s="483"/>
      <c r="BC25" s="483"/>
    </row>
    <row r="26" spans="2:55">
      <c r="B26" s="483"/>
      <c r="C26" s="663" t="s">
        <v>31</v>
      </c>
      <c r="D26" s="667">
        <v>0</v>
      </c>
      <c r="E26" s="667">
        <v>0</v>
      </c>
      <c r="F26" s="666">
        <v>0</v>
      </c>
      <c r="G26" s="666">
        <v>0</v>
      </c>
      <c r="H26" s="666">
        <v>0</v>
      </c>
      <c r="I26" s="666">
        <v>0</v>
      </c>
      <c r="J26" s="666">
        <v>0</v>
      </c>
      <c r="K26" s="666">
        <v>0</v>
      </c>
      <c r="L26" s="666">
        <v>0</v>
      </c>
      <c r="M26" s="666">
        <v>0</v>
      </c>
      <c r="N26" s="666">
        <v>0</v>
      </c>
      <c r="O26" s="666">
        <v>0</v>
      </c>
      <c r="P26" s="666">
        <v>0</v>
      </c>
      <c r="Q26" s="666">
        <v>0</v>
      </c>
      <c r="R26" s="666">
        <v>0</v>
      </c>
      <c r="S26" s="666">
        <v>0</v>
      </c>
      <c r="T26" s="666">
        <v>0</v>
      </c>
      <c r="U26" s="666">
        <v>0</v>
      </c>
      <c r="V26" s="666">
        <v>0</v>
      </c>
      <c r="W26" s="666">
        <v>0</v>
      </c>
      <c r="X26" s="666">
        <v>0</v>
      </c>
      <c r="Y26" s="666">
        <v>0</v>
      </c>
      <c r="Z26" s="666"/>
      <c r="AA26" s="452"/>
      <c r="AB26" s="452"/>
      <c r="AC26" s="452"/>
      <c r="AD26" s="452"/>
      <c r="AE26" s="452"/>
      <c r="AF26" s="452"/>
      <c r="AG26" s="452"/>
      <c r="AH26" s="452"/>
      <c r="AI26" s="452"/>
      <c r="AJ26" s="452"/>
      <c r="AK26" s="452"/>
      <c r="AL26" s="452"/>
      <c r="AM26" s="452"/>
      <c r="AN26" s="452"/>
      <c r="AO26" s="452"/>
      <c r="AP26" s="452"/>
      <c r="AQ26" s="452"/>
      <c r="AR26" s="452"/>
      <c r="AS26" s="452"/>
      <c r="AT26" s="452"/>
      <c r="AU26" s="452"/>
      <c r="AV26" s="452"/>
      <c r="AW26" s="452"/>
      <c r="AX26" s="607"/>
      <c r="AY26" s="483"/>
      <c r="AZ26" s="483"/>
      <c r="BA26" s="483"/>
      <c r="BB26" s="483"/>
      <c r="BC26" s="483"/>
    </row>
    <row r="27" spans="2:55">
      <c r="B27" s="483"/>
      <c r="C27" s="483" t="s">
        <v>90</v>
      </c>
      <c r="D27" s="665">
        <v>0</v>
      </c>
      <c r="E27" s="665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4"/>
      <c r="Z27" s="524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  <c r="AM27" s="442"/>
      <c r="AN27" s="442"/>
      <c r="AO27" s="442"/>
      <c r="AP27" s="442"/>
      <c r="AQ27" s="442"/>
      <c r="AR27" s="442"/>
      <c r="AS27" s="442"/>
      <c r="AT27" s="442"/>
      <c r="AU27" s="442"/>
      <c r="AV27" s="442"/>
      <c r="AW27" s="442"/>
      <c r="AX27" s="596"/>
      <c r="AY27" s="483"/>
      <c r="AZ27" s="483"/>
      <c r="BA27" s="483"/>
      <c r="BB27" s="483"/>
      <c r="BC27" s="483"/>
    </row>
    <row r="28" spans="2:55">
      <c r="B28" s="483"/>
      <c r="C28" s="483" t="s">
        <v>737</v>
      </c>
      <c r="D28" s="665">
        <v>-32087.01948659568</v>
      </c>
      <c r="E28" s="665">
        <v>0</v>
      </c>
      <c r="F28" s="524">
        <v>0</v>
      </c>
      <c r="G28" s="524">
        <v>0</v>
      </c>
      <c r="H28" s="524">
        <v>-3377.2939999999999</v>
      </c>
      <c r="I28" s="524">
        <v>-3084.1219999999998</v>
      </c>
      <c r="J28" s="524">
        <v>-2935.9560000000001</v>
      </c>
      <c r="K28" s="524">
        <v>-2381.44</v>
      </c>
      <c r="L28" s="524">
        <v>-2685.7</v>
      </c>
      <c r="M28" s="524">
        <v>-2408.7669999999998</v>
      </c>
      <c r="N28" s="524">
        <v>-2607.056</v>
      </c>
      <c r="O28" s="524">
        <v>-2587.578</v>
      </c>
      <c r="P28" s="524">
        <v>-3084.27</v>
      </c>
      <c r="Q28" s="524">
        <v>-2713.7</v>
      </c>
      <c r="R28" s="524">
        <v>-2883.7310000000002</v>
      </c>
      <c r="S28" s="524">
        <v>-2951.8139999999999</v>
      </c>
      <c r="T28" s="524">
        <v>-2597.4090000000001</v>
      </c>
      <c r="U28" s="524">
        <v>-2873.8</v>
      </c>
      <c r="V28" s="524">
        <v>-3131.3870000000002</v>
      </c>
      <c r="W28" s="524">
        <v>-2462.4769999999999</v>
      </c>
      <c r="X28" s="524">
        <v>-2919.5509999999999</v>
      </c>
      <c r="Y28" s="524">
        <v>-2230.5830000000001</v>
      </c>
      <c r="Z28" s="524">
        <v>-2722.674</v>
      </c>
      <c r="AA28" s="524">
        <v>-2537.3200000000002</v>
      </c>
      <c r="AB28" s="524">
        <v>-2475.8180000000002</v>
      </c>
      <c r="AC28" s="524">
        <v>-4991.9030000000002</v>
      </c>
      <c r="AD28" s="524">
        <v>-4010.6970000000001</v>
      </c>
      <c r="AE28" s="524">
        <v>-3229.9850000000001</v>
      </c>
      <c r="AF28" s="524">
        <v>-3229.9850000000001</v>
      </c>
      <c r="AG28" s="524">
        <v>-3229.9850000000001</v>
      </c>
      <c r="AH28" s="524">
        <v>-3229.9850000000001</v>
      </c>
      <c r="AI28" s="524">
        <v>-3229.9850000000001</v>
      </c>
      <c r="AJ28" s="524">
        <v>-3229.9850000000001</v>
      </c>
      <c r="AK28" s="524">
        <v>-3229.9850000000001</v>
      </c>
      <c r="AL28" s="524">
        <v>0</v>
      </c>
      <c r="AM28" s="524">
        <v>0</v>
      </c>
      <c r="AN28" s="524">
        <v>0</v>
      </c>
      <c r="AO28" s="524">
        <v>0</v>
      </c>
      <c r="AP28" s="524">
        <v>0</v>
      </c>
      <c r="AQ28" s="524">
        <v>0</v>
      </c>
      <c r="AR28" s="524">
        <v>0</v>
      </c>
      <c r="AS28" s="524">
        <v>0</v>
      </c>
      <c r="AT28" s="524">
        <v>0</v>
      </c>
      <c r="AU28" s="524">
        <v>0</v>
      </c>
      <c r="AV28" s="524">
        <v>0</v>
      </c>
      <c r="AW28" s="524">
        <v>0</v>
      </c>
      <c r="AX28" s="524">
        <v>0</v>
      </c>
      <c r="AY28" s="483"/>
      <c r="AZ28" s="483"/>
      <c r="BA28" s="483"/>
      <c r="BB28" s="483"/>
      <c r="BC28" s="483"/>
    </row>
    <row r="29" spans="2:55">
      <c r="B29" s="483"/>
      <c r="C29" s="483" t="s">
        <v>10</v>
      </c>
      <c r="D29" s="665">
        <v>0</v>
      </c>
      <c r="E29" s="665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  <c r="Z29" s="524"/>
      <c r="AA29" s="524"/>
      <c r="AB29" s="524"/>
      <c r="AC29" s="524"/>
      <c r="AD29" s="524"/>
      <c r="AE29" s="524"/>
      <c r="AF29" s="524"/>
      <c r="AG29" s="524"/>
      <c r="AH29" s="524"/>
      <c r="AI29" s="524"/>
      <c r="AJ29" s="524"/>
      <c r="AK29" s="524"/>
      <c r="AL29" s="524"/>
      <c r="AM29" s="524"/>
      <c r="AN29" s="524"/>
      <c r="AO29" s="524"/>
      <c r="AP29" s="524"/>
      <c r="AQ29" s="524"/>
      <c r="AR29" s="524"/>
      <c r="AS29" s="524"/>
      <c r="AT29" s="524"/>
      <c r="AU29" s="524"/>
      <c r="AV29" s="524"/>
      <c r="AW29" s="524"/>
      <c r="AX29" s="524"/>
      <c r="AY29" s="483"/>
      <c r="AZ29" s="483"/>
      <c r="BA29" s="483"/>
      <c r="BB29" s="483"/>
      <c r="BC29" s="483"/>
    </row>
    <row r="30" spans="2:55">
      <c r="B30" s="427"/>
      <c r="C30" s="663" t="s">
        <v>21</v>
      </c>
      <c r="D30" s="665">
        <v>0</v>
      </c>
      <c r="E30" s="665">
        <v>0</v>
      </c>
      <c r="F30" s="664">
        <v>0</v>
      </c>
      <c r="G30" s="664">
        <v>0</v>
      </c>
      <c r="H30" s="664">
        <v>0</v>
      </c>
      <c r="I30" s="664">
        <v>0</v>
      </c>
      <c r="J30" s="664">
        <v>0</v>
      </c>
      <c r="K30" s="664">
        <v>0</v>
      </c>
      <c r="L30" s="664">
        <v>0</v>
      </c>
      <c r="M30" s="664">
        <v>0</v>
      </c>
      <c r="N30" s="664">
        <v>0</v>
      </c>
      <c r="O30" s="664">
        <v>0</v>
      </c>
      <c r="P30" s="664">
        <v>0</v>
      </c>
      <c r="Q30" s="664">
        <v>0</v>
      </c>
      <c r="R30" s="664">
        <v>0</v>
      </c>
      <c r="S30" s="664">
        <v>0</v>
      </c>
      <c r="T30" s="664">
        <v>0</v>
      </c>
      <c r="U30" s="664">
        <v>0</v>
      </c>
      <c r="V30" s="664">
        <v>0</v>
      </c>
      <c r="W30" s="664">
        <v>0</v>
      </c>
      <c r="X30" s="664">
        <v>0</v>
      </c>
      <c r="Y30" s="664">
        <v>0</v>
      </c>
      <c r="Z30" s="664"/>
      <c r="AA30" s="442"/>
      <c r="AB30" s="442"/>
      <c r="AC30" s="442"/>
      <c r="AD30" s="442"/>
      <c r="AE30" s="442"/>
      <c r="AF30" s="442"/>
      <c r="AG30" s="442"/>
      <c r="AH30" s="442"/>
      <c r="AI30" s="442"/>
      <c r="AJ30" s="442"/>
      <c r="AK30" s="442"/>
      <c r="AL30" s="442"/>
      <c r="AM30" s="442"/>
      <c r="AN30" s="442"/>
      <c r="AO30" s="442"/>
      <c r="AP30" s="442"/>
      <c r="AQ30" s="442"/>
      <c r="AR30" s="442"/>
      <c r="AS30" s="442"/>
      <c r="AT30" s="442"/>
      <c r="AU30" s="442"/>
      <c r="AV30" s="442"/>
      <c r="AW30" s="442"/>
      <c r="AX30" s="596"/>
      <c r="AY30" s="483"/>
      <c r="AZ30" s="483"/>
      <c r="BA30" s="483"/>
      <c r="BB30" s="483"/>
      <c r="BC30" s="483"/>
    </row>
    <row r="31" spans="2:55">
      <c r="B31" s="427"/>
      <c r="C31" s="663" t="s">
        <v>98</v>
      </c>
      <c r="D31" s="658">
        <v>0</v>
      </c>
      <c r="E31" s="658">
        <v>0</v>
      </c>
      <c r="F31" s="521">
        <v>0</v>
      </c>
      <c r="G31" s="521">
        <v>0</v>
      </c>
      <c r="H31" s="521">
        <v>0</v>
      </c>
      <c r="I31" s="521">
        <v>0</v>
      </c>
      <c r="J31" s="521">
        <v>0</v>
      </c>
      <c r="K31" s="521">
        <v>0</v>
      </c>
      <c r="L31" s="521">
        <v>0</v>
      </c>
      <c r="M31" s="521">
        <v>0</v>
      </c>
      <c r="N31" s="521">
        <v>0</v>
      </c>
      <c r="O31" s="521">
        <v>0</v>
      </c>
      <c r="P31" s="521">
        <v>0</v>
      </c>
      <c r="Q31" s="521">
        <v>0</v>
      </c>
      <c r="R31" s="521">
        <v>0</v>
      </c>
      <c r="S31" s="521">
        <v>0</v>
      </c>
      <c r="T31" s="521">
        <v>0</v>
      </c>
      <c r="U31" s="521">
        <v>0</v>
      </c>
      <c r="V31" s="521">
        <v>0</v>
      </c>
      <c r="W31" s="521">
        <v>0</v>
      </c>
      <c r="X31" s="521">
        <v>0</v>
      </c>
      <c r="Y31" s="521">
        <v>0</v>
      </c>
      <c r="Z31" s="521"/>
      <c r="AA31" s="594"/>
      <c r="AB31" s="594"/>
      <c r="AC31" s="594"/>
      <c r="AD31" s="594"/>
      <c r="AE31" s="594"/>
      <c r="AF31" s="594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594"/>
      <c r="AS31" s="594"/>
      <c r="AT31" s="594"/>
      <c r="AU31" s="594"/>
      <c r="AV31" s="594"/>
      <c r="AW31" s="594"/>
      <c r="AX31" s="593"/>
      <c r="AY31" s="483"/>
      <c r="AZ31" s="483"/>
      <c r="BA31" s="483"/>
      <c r="BB31" s="483"/>
      <c r="BC31" s="483"/>
    </row>
    <row r="32" spans="2:55">
      <c r="B32" s="427"/>
      <c r="C32" s="450" t="s">
        <v>33</v>
      </c>
      <c r="D32" s="485">
        <v>-32087.01948659568</v>
      </c>
      <c r="E32" s="485">
        <v>0</v>
      </c>
      <c r="F32" s="431">
        <v>0</v>
      </c>
      <c r="G32" s="431">
        <v>0</v>
      </c>
      <c r="H32" s="431">
        <v>-3377.2939999999999</v>
      </c>
      <c r="I32" s="431">
        <v>-3084.1219999999998</v>
      </c>
      <c r="J32" s="431">
        <v>-2935.9560000000001</v>
      </c>
      <c r="K32" s="431">
        <v>-2381.44</v>
      </c>
      <c r="L32" s="431">
        <v>-2685.7</v>
      </c>
      <c r="M32" s="431">
        <v>-2408.7669999999998</v>
      </c>
      <c r="N32" s="431">
        <v>-2607.056</v>
      </c>
      <c r="O32" s="431">
        <v>-2587.578</v>
      </c>
      <c r="P32" s="431">
        <v>-3084.27</v>
      </c>
      <c r="Q32" s="431">
        <v>-2713.7</v>
      </c>
      <c r="R32" s="431">
        <v>-2883.7310000000002</v>
      </c>
      <c r="S32" s="431">
        <v>-2951.8139999999999</v>
      </c>
      <c r="T32" s="431">
        <v>-2597.4090000000001</v>
      </c>
      <c r="U32" s="431">
        <v>-2873.8</v>
      </c>
      <c r="V32" s="431">
        <v>-3131.3870000000002</v>
      </c>
      <c r="W32" s="431">
        <v>-2462.4769999999999</v>
      </c>
      <c r="X32" s="431">
        <v>-2919.5509999999999</v>
      </c>
      <c r="Y32" s="431">
        <v>-2230.5830000000001</v>
      </c>
      <c r="Z32" s="431">
        <v>-2722.674</v>
      </c>
      <c r="AA32" s="431">
        <v>-2537.3200000000002</v>
      </c>
      <c r="AB32" s="431">
        <v>-2475.8180000000002</v>
      </c>
      <c r="AC32" s="431">
        <v>-4991.9030000000002</v>
      </c>
      <c r="AD32" s="431">
        <v>-4010.6970000000001</v>
      </c>
      <c r="AE32" s="431">
        <v>-3229.9850000000001</v>
      </c>
      <c r="AF32" s="431">
        <v>-3229.9850000000001</v>
      </c>
      <c r="AG32" s="431">
        <v>-3229.9850000000001</v>
      </c>
      <c r="AH32" s="431">
        <v>-3229.9850000000001</v>
      </c>
      <c r="AI32" s="431">
        <v>-3229.9850000000001</v>
      </c>
      <c r="AJ32" s="431">
        <v>-3229.9850000000001</v>
      </c>
      <c r="AK32" s="431">
        <v>-3229.9850000000001</v>
      </c>
      <c r="AL32" s="431">
        <v>0</v>
      </c>
      <c r="AM32" s="431">
        <v>0</v>
      </c>
      <c r="AN32" s="431">
        <v>0</v>
      </c>
      <c r="AO32" s="431">
        <v>0</v>
      </c>
      <c r="AP32" s="431">
        <v>0</v>
      </c>
      <c r="AQ32" s="431">
        <v>0</v>
      </c>
      <c r="AR32" s="431">
        <v>0</v>
      </c>
      <c r="AS32" s="431">
        <v>0</v>
      </c>
      <c r="AT32" s="431">
        <v>0</v>
      </c>
      <c r="AU32" s="431">
        <v>0</v>
      </c>
      <c r="AV32" s="431">
        <v>0</v>
      </c>
      <c r="AW32" s="431">
        <v>0</v>
      </c>
      <c r="AX32" s="431">
        <v>0</v>
      </c>
      <c r="AY32" s="483"/>
      <c r="AZ32" s="483"/>
      <c r="BA32" s="483"/>
      <c r="BB32" s="483"/>
      <c r="BC32" s="483"/>
    </row>
    <row r="33" spans="2:55">
      <c r="B33" s="427"/>
      <c r="C33" s="427"/>
      <c r="D33" s="484">
        <v>0</v>
      </c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3"/>
      <c r="AZ33" s="483"/>
      <c r="BA33" s="483"/>
      <c r="BB33" s="483"/>
      <c r="BC33" s="483"/>
    </row>
    <row r="34" spans="2:55">
      <c r="C34" s="632" t="s">
        <v>34</v>
      </c>
      <c r="D34" s="485">
        <v>0</v>
      </c>
      <c r="E34" s="485"/>
      <c r="F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3"/>
      <c r="AZ34" s="483"/>
      <c r="BA34" s="483"/>
      <c r="BB34" s="483"/>
      <c r="BC34" s="483"/>
    </row>
    <row r="35" spans="2:55">
      <c r="B35" s="483"/>
      <c r="C35" s="483" t="s">
        <v>35</v>
      </c>
      <c r="D35" s="655">
        <v>29598.793309474768</v>
      </c>
      <c r="E35" s="655">
        <v>0</v>
      </c>
      <c r="F35" s="528">
        <v>0</v>
      </c>
      <c r="G35" s="528">
        <v>0</v>
      </c>
      <c r="H35" s="528">
        <v>2048.8980804132229</v>
      </c>
      <c r="I35" s="528">
        <v>2100.1205324235534</v>
      </c>
      <c r="J35" s="528">
        <v>2152.6235457341422</v>
      </c>
      <c r="K35" s="528">
        <v>2206.4391343774955</v>
      </c>
      <c r="L35" s="528">
        <v>2261.6001127369327</v>
      </c>
      <c r="M35" s="528">
        <v>2318.1401155553558</v>
      </c>
      <c r="N35" s="528">
        <v>2376.0936184442398</v>
      </c>
      <c r="O35" s="528">
        <v>2435.4959589053456</v>
      </c>
      <c r="P35" s="528">
        <v>2496.3833578779791</v>
      </c>
      <c r="Q35" s="528">
        <v>2558.7929418249282</v>
      </c>
      <c r="R35" s="528">
        <v>2622.7627653705517</v>
      </c>
      <c r="S35" s="528">
        <v>2688.3318345048156</v>
      </c>
      <c r="T35" s="528">
        <v>2755.5401303674353</v>
      </c>
      <c r="U35" s="528">
        <v>2824.4286336266214</v>
      </c>
      <c r="V35" s="528">
        <v>2895.0393494672871</v>
      </c>
      <c r="W35" s="528">
        <v>2967.4153332039687</v>
      </c>
      <c r="X35" s="528">
        <v>3041.6007165340679</v>
      </c>
      <c r="Y35" s="528">
        <v>3117.6407344474192</v>
      </c>
      <c r="Z35" s="528">
        <v>3195.581752808605</v>
      </c>
      <c r="AA35" s="528">
        <v>3275.4712966288198</v>
      </c>
      <c r="AB35" s="528">
        <v>3357.3580790445399</v>
      </c>
      <c r="AC35" s="528">
        <v>3441.2920310206532</v>
      </c>
      <c r="AD35" s="528">
        <v>3527.3243317961692</v>
      </c>
      <c r="AE35" s="528">
        <v>3615.507440091073</v>
      </c>
      <c r="AF35" s="528">
        <v>3705.8951260933504</v>
      </c>
      <c r="AG35" s="528">
        <v>3798.5425042456832</v>
      </c>
      <c r="AH35" s="528">
        <v>3893.5060668518263</v>
      </c>
      <c r="AI35" s="528">
        <v>3990.8437185231214</v>
      </c>
      <c r="AJ35" s="528">
        <v>4090.614811486199</v>
      </c>
      <c r="AK35" s="528">
        <v>4192.8801817733538</v>
      </c>
      <c r="AL35" s="528">
        <v>0</v>
      </c>
      <c r="AM35" s="528">
        <v>0</v>
      </c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483"/>
      <c r="AZ35" s="483"/>
      <c r="BA35" s="483"/>
      <c r="BB35" s="483"/>
      <c r="BC35" s="483"/>
    </row>
    <row r="36" spans="2:55">
      <c r="B36" s="483"/>
      <c r="C36" s="483" t="s">
        <v>97</v>
      </c>
      <c r="D36" s="662">
        <v>4161.2306003995773</v>
      </c>
      <c r="E36" s="662">
        <v>0</v>
      </c>
      <c r="F36" s="524">
        <v>0</v>
      </c>
      <c r="G36" s="524">
        <v>0</v>
      </c>
      <c r="H36" s="524">
        <v>374.83959047171891</v>
      </c>
      <c r="I36" s="524">
        <v>374.83959047171891</v>
      </c>
      <c r="J36" s="524">
        <v>374.83959047171891</v>
      </c>
      <c r="K36" s="524">
        <v>374.83959047171891</v>
      </c>
      <c r="L36" s="524">
        <v>374.83959047171891</v>
      </c>
      <c r="M36" s="524">
        <v>374.83959047171891</v>
      </c>
      <c r="N36" s="524">
        <v>374.83959047171891</v>
      </c>
      <c r="O36" s="524">
        <v>374.83959047171891</v>
      </c>
      <c r="P36" s="524">
        <v>374.83959047171891</v>
      </c>
      <c r="Q36" s="524">
        <v>374.83959047171891</v>
      </c>
      <c r="R36" s="524">
        <v>374.83959047171891</v>
      </c>
      <c r="S36" s="524">
        <v>374.83959047171891</v>
      </c>
      <c r="T36" s="524">
        <v>374.83959047171891</v>
      </c>
      <c r="U36" s="524">
        <v>374.83959047171891</v>
      </c>
      <c r="V36" s="524">
        <v>374.83959047171891</v>
      </c>
      <c r="W36" s="524">
        <v>374.83959047171891</v>
      </c>
      <c r="X36" s="524">
        <v>374.83959047171891</v>
      </c>
      <c r="Y36" s="524">
        <v>374.83959047171891</v>
      </c>
      <c r="Z36" s="524">
        <v>374.83959047171891</v>
      </c>
      <c r="AA36" s="524">
        <v>374.83959047171891</v>
      </c>
      <c r="AB36" s="524">
        <v>374.83959047171891</v>
      </c>
      <c r="AC36" s="524">
        <v>374.83959047171891</v>
      </c>
      <c r="AD36" s="524">
        <v>374.83959047171891</v>
      </c>
      <c r="AE36" s="524">
        <v>374.83959047171891</v>
      </c>
      <c r="AF36" s="524">
        <v>374.83959047171891</v>
      </c>
      <c r="AG36" s="524">
        <v>374.83959047171891</v>
      </c>
      <c r="AH36" s="524">
        <v>374.83959047171891</v>
      </c>
      <c r="AI36" s="524">
        <v>374.83959047171891</v>
      </c>
      <c r="AJ36" s="524">
        <v>374.83959047171891</v>
      </c>
      <c r="AK36" s="524">
        <v>374.83959047171891</v>
      </c>
      <c r="AL36" s="524">
        <v>0</v>
      </c>
      <c r="AM36" s="524">
        <v>0</v>
      </c>
      <c r="AN36" s="524">
        <v>0</v>
      </c>
      <c r="AO36" s="524">
        <v>0</v>
      </c>
      <c r="AP36" s="524">
        <v>0</v>
      </c>
      <c r="AQ36" s="524">
        <v>0</v>
      </c>
      <c r="AR36" s="524">
        <v>0</v>
      </c>
      <c r="AS36" s="524">
        <v>0</v>
      </c>
      <c r="AT36" s="524">
        <v>0</v>
      </c>
      <c r="AU36" s="524">
        <v>0</v>
      </c>
      <c r="AV36" s="524">
        <v>0</v>
      </c>
      <c r="AW36" s="524">
        <v>0</v>
      </c>
      <c r="AX36" s="524">
        <v>0</v>
      </c>
      <c r="AY36" s="483"/>
      <c r="AZ36" s="483"/>
      <c r="BA36" s="483"/>
      <c r="BB36" s="483"/>
      <c r="BC36" s="483"/>
    </row>
    <row r="37" spans="2:55">
      <c r="B37" s="483"/>
      <c r="C37" s="483" t="s">
        <v>36</v>
      </c>
      <c r="D37" s="662">
        <v>465.9163161031949</v>
      </c>
      <c r="E37" s="662">
        <v>0</v>
      </c>
      <c r="F37" s="524">
        <v>0</v>
      </c>
      <c r="G37" s="524">
        <v>0</v>
      </c>
      <c r="H37" s="524">
        <v>32.251823096837477</v>
      </c>
      <c r="I37" s="524">
        <v>33.058118674258409</v>
      </c>
      <c r="J37" s="524">
        <v>33.884571641114867</v>
      </c>
      <c r="K37" s="524">
        <v>34.731685932142739</v>
      </c>
      <c r="L37" s="524">
        <v>35.599978080446306</v>
      </c>
      <c r="M37" s="524">
        <v>36.489977532457459</v>
      </c>
      <c r="N37" s="524">
        <v>37.402226970768893</v>
      </c>
      <c r="O37" s="524">
        <v>38.337282645038115</v>
      </c>
      <c r="P37" s="524">
        <v>39.295714711164067</v>
      </c>
      <c r="Q37" s="524">
        <v>40.278107578943164</v>
      </c>
      <c r="R37" s="524">
        <v>41.285060268416743</v>
      </c>
      <c r="S37" s="524">
        <v>42.317186775127155</v>
      </c>
      <c r="T37" s="524">
        <v>43.375116444505331</v>
      </c>
      <c r="U37" s="524">
        <v>44.459494355617963</v>
      </c>
      <c r="V37" s="524">
        <v>45.570981714508406</v>
      </c>
      <c r="W37" s="524">
        <v>46.710256257371114</v>
      </c>
      <c r="X37" s="524">
        <v>47.878012663805386</v>
      </c>
      <c r="Y37" s="524">
        <v>49.074962980400514</v>
      </c>
      <c r="Z37" s="524">
        <v>50.301837054910521</v>
      </c>
      <c r="AA37" s="524">
        <v>51.559382981283278</v>
      </c>
      <c r="AB37" s="524">
        <v>52.848367555815358</v>
      </c>
      <c r="AC37" s="524">
        <v>54.169576744710739</v>
      </c>
      <c r="AD37" s="524">
        <v>55.523816163328505</v>
      </c>
      <c r="AE37" s="524">
        <v>56.911911567411714</v>
      </c>
      <c r="AF37" s="524">
        <v>58.334709356597003</v>
      </c>
      <c r="AG37" s="524">
        <v>59.793077090511922</v>
      </c>
      <c r="AH37" s="524">
        <v>61.287904017774714</v>
      </c>
      <c r="AI37" s="524">
        <v>62.820101618219077</v>
      </c>
      <c r="AJ37" s="524">
        <v>64.390604158674549</v>
      </c>
      <c r="AK37" s="524">
        <v>66.000369262641414</v>
      </c>
      <c r="AL37" s="524">
        <v>0</v>
      </c>
      <c r="AM37" s="524">
        <v>0</v>
      </c>
      <c r="AN37" s="524">
        <v>0</v>
      </c>
      <c r="AO37" s="524">
        <v>0</v>
      </c>
      <c r="AP37" s="524">
        <v>0</v>
      </c>
      <c r="AQ37" s="524">
        <v>0</v>
      </c>
      <c r="AR37" s="524">
        <v>0</v>
      </c>
      <c r="AS37" s="524">
        <v>0</v>
      </c>
      <c r="AT37" s="524">
        <v>0</v>
      </c>
      <c r="AU37" s="524">
        <v>0</v>
      </c>
      <c r="AV37" s="524">
        <v>0</v>
      </c>
      <c r="AW37" s="524">
        <v>0</v>
      </c>
      <c r="AX37" s="524">
        <v>0</v>
      </c>
      <c r="AY37" s="483"/>
      <c r="AZ37" s="483"/>
      <c r="BA37" s="483"/>
      <c r="BB37" s="483"/>
      <c r="BC37" s="483"/>
    </row>
    <row r="38" spans="2:55">
      <c r="B38" s="483"/>
      <c r="C38" s="483" t="s">
        <v>158</v>
      </c>
      <c r="D38" s="661">
        <v>-8249.155996766327</v>
      </c>
      <c r="E38" s="661">
        <v>0</v>
      </c>
      <c r="F38" s="659">
        <v>0</v>
      </c>
      <c r="G38" s="659">
        <v>0</v>
      </c>
      <c r="H38" s="659">
        <v>-743.07591972151158</v>
      </c>
      <c r="I38" s="659">
        <v>-743.07591972151158</v>
      </c>
      <c r="J38" s="659">
        <v>-743.07591972151158</v>
      </c>
      <c r="K38" s="659">
        <v>-743.07591972151158</v>
      </c>
      <c r="L38" s="659">
        <v>-743.07591972151158</v>
      </c>
      <c r="M38" s="659">
        <v>-743.07591972151158</v>
      </c>
      <c r="N38" s="659">
        <v>-743.07591972151158</v>
      </c>
      <c r="O38" s="659">
        <v>-743.07591972151158</v>
      </c>
      <c r="P38" s="659">
        <v>-743.07591972151158</v>
      </c>
      <c r="Q38" s="659">
        <v>-743.07591972151158</v>
      </c>
      <c r="R38" s="659">
        <v>-743.07591972151158</v>
      </c>
      <c r="S38" s="659">
        <v>-743.07591972151158</v>
      </c>
      <c r="T38" s="659">
        <v>-743.07591972151158</v>
      </c>
      <c r="U38" s="659">
        <v>-743.07591972151158</v>
      </c>
      <c r="V38" s="659">
        <v>-743.07591972151158</v>
      </c>
      <c r="W38" s="659">
        <v>-743.07591972151158</v>
      </c>
      <c r="X38" s="659">
        <v>-743.07591972151158</v>
      </c>
      <c r="Y38" s="659">
        <v>-743.07591972151158</v>
      </c>
      <c r="Z38" s="659">
        <v>-743.07591972151158</v>
      </c>
      <c r="AA38" s="659">
        <v>-743.07591972151158</v>
      </c>
      <c r="AB38" s="659">
        <v>-743.07591972151158</v>
      </c>
      <c r="AC38" s="659">
        <v>-743.07591972151158</v>
      </c>
      <c r="AD38" s="659">
        <v>-743.07591972151158</v>
      </c>
      <c r="AE38" s="659">
        <v>-743.07591972151158</v>
      </c>
      <c r="AF38" s="659">
        <v>-743.07591972151158</v>
      </c>
      <c r="AG38" s="659">
        <v>-743.07591972151158</v>
      </c>
      <c r="AH38" s="659">
        <v>-743.07591972151158</v>
      </c>
      <c r="AI38" s="659">
        <v>-743.07591972151158</v>
      </c>
      <c r="AJ38" s="659">
        <v>-743.07591972151158</v>
      </c>
      <c r="AK38" s="659">
        <v>-743.07591972151158</v>
      </c>
      <c r="AL38" s="659">
        <v>0</v>
      </c>
      <c r="AM38" s="659">
        <v>0</v>
      </c>
      <c r="AN38" s="659">
        <v>0</v>
      </c>
      <c r="AO38" s="659">
        <v>0</v>
      </c>
      <c r="AP38" s="659">
        <v>0</v>
      </c>
      <c r="AQ38" s="659">
        <v>0</v>
      </c>
      <c r="AR38" s="659">
        <v>0</v>
      </c>
      <c r="AS38" s="659">
        <v>0</v>
      </c>
      <c r="AT38" s="659">
        <v>0</v>
      </c>
      <c r="AU38" s="659">
        <v>0</v>
      </c>
      <c r="AV38" s="659">
        <v>0</v>
      </c>
      <c r="AW38" s="659">
        <v>0</v>
      </c>
      <c r="AX38" s="659">
        <v>0</v>
      </c>
      <c r="AY38" s="483"/>
      <c r="AZ38" s="483"/>
      <c r="BA38" s="483"/>
      <c r="BB38" s="483"/>
      <c r="BC38" s="483"/>
    </row>
    <row r="39" spans="2:55">
      <c r="B39" s="483"/>
      <c r="C39" s="483" t="s">
        <v>124</v>
      </c>
      <c r="D39" s="660">
        <v>0</v>
      </c>
      <c r="E39" s="660"/>
      <c r="F39" s="659">
        <v>0</v>
      </c>
      <c r="G39" s="659">
        <v>0</v>
      </c>
      <c r="H39" s="659">
        <v>0</v>
      </c>
      <c r="I39" s="659">
        <v>0</v>
      </c>
      <c r="J39" s="659">
        <v>0</v>
      </c>
      <c r="K39" s="659">
        <v>0</v>
      </c>
      <c r="L39" s="659">
        <v>0</v>
      </c>
      <c r="M39" s="659">
        <v>0</v>
      </c>
      <c r="N39" s="659">
        <v>0</v>
      </c>
      <c r="O39" s="659">
        <v>0</v>
      </c>
      <c r="P39" s="659">
        <v>0</v>
      </c>
      <c r="Q39" s="659">
        <v>0</v>
      </c>
      <c r="R39" s="659">
        <v>0</v>
      </c>
      <c r="S39" s="659">
        <v>0</v>
      </c>
      <c r="T39" s="659">
        <v>0</v>
      </c>
      <c r="U39" s="659">
        <v>0</v>
      </c>
      <c r="V39" s="659">
        <v>0</v>
      </c>
      <c r="W39" s="659">
        <v>0</v>
      </c>
      <c r="X39" s="659">
        <v>0</v>
      </c>
      <c r="Y39" s="659">
        <v>0</v>
      </c>
      <c r="Z39" s="659">
        <v>0</v>
      </c>
      <c r="AA39" s="659">
        <v>0</v>
      </c>
      <c r="AB39" s="659">
        <v>0</v>
      </c>
      <c r="AC39" s="659">
        <v>0</v>
      </c>
      <c r="AD39" s="659">
        <v>0</v>
      </c>
      <c r="AE39" s="659">
        <v>0</v>
      </c>
      <c r="AF39" s="659">
        <v>0</v>
      </c>
      <c r="AG39" s="659">
        <v>0</v>
      </c>
      <c r="AH39" s="659">
        <v>0</v>
      </c>
      <c r="AI39" s="659">
        <v>0</v>
      </c>
      <c r="AJ39" s="659">
        <v>0</v>
      </c>
      <c r="AK39" s="659">
        <v>0</v>
      </c>
      <c r="AL39" s="659">
        <v>0</v>
      </c>
      <c r="AM39" s="659">
        <v>0</v>
      </c>
      <c r="AN39" s="659">
        <v>0</v>
      </c>
      <c r="AO39" s="659">
        <v>0</v>
      </c>
      <c r="AP39" s="659">
        <v>0</v>
      </c>
      <c r="AQ39" s="659">
        <v>0</v>
      </c>
      <c r="AR39" s="659">
        <v>0</v>
      </c>
      <c r="AS39" s="659">
        <v>0</v>
      </c>
      <c r="AT39" s="659">
        <v>0</v>
      </c>
      <c r="AU39" s="659">
        <v>0</v>
      </c>
      <c r="AV39" s="659">
        <v>0</v>
      </c>
      <c r="AW39" s="659">
        <v>0</v>
      </c>
      <c r="AX39" s="659">
        <v>0</v>
      </c>
      <c r="AY39" s="483"/>
      <c r="AZ39" s="483"/>
      <c r="BA39" s="483"/>
      <c r="BB39" s="483"/>
      <c r="BC39" s="483"/>
    </row>
    <row r="40" spans="2:55">
      <c r="B40" s="427"/>
      <c r="C40" s="450" t="s">
        <v>120</v>
      </c>
      <c r="D40" s="431">
        <v>25976.784229211218</v>
      </c>
      <c r="E40" s="431">
        <v>0</v>
      </c>
      <c r="F40" s="431">
        <v>0</v>
      </c>
      <c r="G40" s="431">
        <v>0</v>
      </c>
      <c r="H40" s="431">
        <v>1712.913574260268</v>
      </c>
      <c r="I40" s="431">
        <v>1764.9423218480192</v>
      </c>
      <c r="J40" s="431">
        <v>1818.2717881254644</v>
      </c>
      <c r="K40" s="431">
        <v>1872.9344910598456</v>
      </c>
      <c r="L40" s="431">
        <v>1928.9637615675865</v>
      </c>
      <c r="M40" s="431">
        <v>1986.3937638380207</v>
      </c>
      <c r="N40" s="431">
        <v>2045.2595161652162</v>
      </c>
      <c r="O40" s="431">
        <v>2105.5969123005912</v>
      </c>
      <c r="P40" s="431">
        <v>2167.4427433393507</v>
      </c>
      <c r="Q40" s="431">
        <v>2230.8347201540787</v>
      </c>
      <c r="R40" s="431">
        <v>2295.8114963891758</v>
      </c>
      <c r="S40" s="431">
        <v>2362.4126920301501</v>
      </c>
      <c r="T40" s="431">
        <v>2430.6789175621479</v>
      </c>
      <c r="U40" s="431">
        <v>2500.6517987324469</v>
      </c>
      <c r="V40" s="431">
        <v>2572.374001932003</v>
      </c>
      <c r="W40" s="431">
        <v>2645.889260211547</v>
      </c>
      <c r="X40" s="431">
        <v>2721.2423999480807</v>
      </c>
      <c r="Y40" s="431">
        <v>2798.479368178027</v>
      </c>
      <c r="Z40" s="431">
        <v>2877.6472606137231</v>
      </c>
      <c r="AA40" s="431">
        <v>2958.7943503603105</v>
      </c>
      <c r="AB40" s="431">
        <v>3041.9701173505628</v>
      </c>
      <c r="AC40" s="431">
        <v>3127.2252785155715</v>
      </c>
      <c r="AD40" s="431">
        <v>3214.6118187097049</v>
      </c>
      <c r="AE40" s="431">
        <v>3304.1830224086921</v>
      </c>
      <c r="AF40" s="431">
        <v>3395.9935062001546</v>
      </c>
      <c r="AG40" s="431">
        <v>3490.0992520864024</v>
      </c>
      <c r="AH40" s="431">
        <v>3586.5576416198087</v>
      </c>
      <c r="AI40" s="431">
        <v>3685.4274908915481</v>
      </c>
      <c r="AJ40" s="431">
        <v>3786.7690863950806</v>
      </c>
      <c r="AK40" s="431">
        <v>3890.6442217862027</v>
      </c>
      <c r="AL40" s="431">
        <v>0</v>
      </c>
      <c r="AM40" s="431">
        <v>0</v>
      </c>
      <c r="AN40" s="431">
        <v>0</v>
      </c>
      <c r="AO40" s="431">
        <v>0</v>
      </c>
      <c r="AP40" s="431">
        <v>0</v>
      </c>
      <c r="AQ40" s="431">
        <v>0</v>
      </c>
      <c r="AR40" s="431">
        <v>0</v>
      </c>
      <c r="AS40" s="431">
        <v>0</v>
      </c>
      <c r="AT40" s="431">
        <v>0</v>
      </c>
      <c r="AU40" s="431">
        <v>0</v>
      </c>
      <c r="AV40" s="431">
        <v>0</v>
      </c>
      <c r="AW40" s="431">
        <v>0</v>
      </c>
      <c r="AX40" s="431">
        <v>0</v>
      </c>
      <c r="AY40" s="483"/>
      <c r="AZ40" s="483"/>
      <c r="BA40" s="483"/>
      <c r="BB40" s="483"/>
      <c r="BC40" s="483"/>
    </row>
    <row r="41" spans="2:55">
      <c r="B41" s="427"/>
      <c r="C41" s="427"/>
      <c r="D41" s="431">
        <v>0</v>
      </c>
      <c r="E41" s="431"/>
      <c r="F41" s="431"/>
      <c r="G41" s="431"/>
      <c r="H41" s="431"/>
      <c r="I41" s="431"/>
      <c r="J41" s="431"/>
      <c r="K41" s="431"/>
      <c r="L41" s="431"/>
      <c r="M41" s="431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1"/>
      <c r="AG41" s="431"/>
      <c r="AH41" s="431"/>
      <c r="AI41" s="431"/>
      <c r="AJ41" s="431"/>
      <c r="AK41" s="431"/>
      <c r="AL41" s="431"/>
      <c r="AM41" s="431"/>
      <c r="AN41" s="431"/>
      <c r="AO41" s="431"/>
      <c r="AP41" s="431"/>
      <c r="AQ41" s="431"/>
      <c r="AR41" s="431"/>
      <c r="AS41" s="431"/>
      <c r="AT41" s="431"/>
      <c r="AU41" s="431"/>
      <c r="AV41" s="431"/>
      <c r="AW41" s="431"/>
      <c r="AX41" s="431"/>
      <c r="AY41" s="483"/>
      <c r="AZ41" s="483"/>
      <c r="BA41" s="483"/>
      <c r="BB41" s="483"/>
      <c r="BC41" s="483"/>
    </row>
    <row r="42" spans="2:55">
      <c r="B42" s="427"/>
      <c r="C42" s="657" t="s">
        <v>38</v>
      </c>
      <c r="D42" s="656">
        <v>-6110.2352573844646</v>
      </c>
      <c r="E42" s="656">
        <v>0</v>
      </c>
      <c r="F42" s="656">
        <v>0</v>
      </c>
      <c r="G42" s="656">
        <v>0</v>
      </c>
      <c r="H42" s="656">
        <v>-1664.3804257397319</v>
      </c>
      <c r="I42" s="656">
        <v>-1319.1796781519806</v>
      </c>
      <c r="J42" s="656">
        <v>-1117.6842118745358</v>
      </c>
      <c r="K42" s="656">
        <v>-508.50550894015441</v>
      </c>
      <c r="L42" s="656">
        <v>-756.7362384324133</v>
      </c>
      <c r="M42" s="656">
        <v>-422.37323616197909</v>
      </c>
      <c r="N42" s="656">
        <v>-561.79648383478388</v>
      </c>
      <c r="O42" s="656">
        <v>-481.98108769940882</v>
      </c>
      <c r="P42" s="656">
        <v>-916.82725666064925</v>
      </c>
      <c r="Q42" s="656">
        <v>-482.86527984592112</v>
      </c>
      <c r="R42" s="656">
        <v>-587.91950361082445</v>
      </c>
      <c r="S42" s="656">
        <v>-589.40130796984977</v>
      </c>
      <c r="T42" s="656">
        <v>-166.73008243785216</v>
      </c>
      <c r="U42" s="656">
        <v>-373.1482012675533</v>
      </c>
      <c r="V42" s="656">
        <v>-559.01299806799716</v>
      </c>
      <c r="W42" s="656">
        <v>183.41226021154716</v>
      </c>
      <c r="X42" s="656">
        <v>-198.30860005191926</v>
      </c>
      <c r="Y42" s="656">
        <v>567.89636817802693</v>
      </c>
      <c r="Z42" s="656">
        <v>154.97326061372314</v>
      </c>
      <c r="AA42" s="656">
        <v>421.47435036031038</v>
      </c>
      <c r="AB42" s="656">
        <v>566.15211735056255</v>
      </c>
      <c r="AC42" s="656">
        <v>-1864.6777214844287</v>
      </c>
      <c r="AD42" s="656">
        <v>-796.08518129029517</v>
      </c>
      <c r="AE42" s="656">
        <v>74.198022408691941</v>
      </c>
      <c r="AF42" s="656">
        <v>166.00850620015444</v>
      </c>
      <c r="AG42" s="656">
        <v>260.1142520864023</v>
      </c>
      <c r="AH42" s="656">
        <v>356.57264161980856</v>
      </c>
      <c r="AI42" s="656">
        <v>455.442490891548</v>
      </c>
      <c r="AJ42" s="656">
        <v>556.78408639508052</v>
      </c>
      <c r="AK42" s="656">
        <v>660.65922178620258</v>
      </c>
      <c r="AL42" s="656">
        <v>0</v>
      </c>
      <c r="AM42" s="656">
        <v>0</v>
      </c>
      <c r="AN42" s="656">
        <v>0</v>
      </c>
      <c r="AO42" s="656">
        <v>0</v>
      </c>
      <c r="AP42" s="656">
        <v>0</v>
      </c>
      <c r="AQ42" s="656">
        <v>0</v>
      </c>
      <c r="AR42" s="656">
        <v>0</v>
      </c>
      <c r="AS42" s="656">
        <v>0</v>
      </c>
      <c r="AT42" s="656">
        <v>0</v>
      </c>
      <c r="AU42" s="656">
        <v>0</v>
      </c>
      <c r="AV42" s="656">
        <v>0</v>
      </c>
      <c r="AW42" s="656">
        <v>0</v>
      </c>
      <c r="AX42" s="656">
        <v>0</v>
      </c>
      <c r="AY42" s="483"/>
      <c r="AZ42" s="483"/>
      <c r="BA42" s="483"/>
      <c r="BB42" s="483"/>
      <c r="BC42" s="483"/>
    </row>
    <row r="43" spans="2:55">
      <c r="B43" s="427"/>
      <c r="C43" s="427"/>
      <c r="D43" s="431">
        <v>0</v>
      </c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1"/>
      <c r="AG43" s="431"/>
      <c r="AH43" s="431"/>
      <c r="AI43" s="431"/>
      <c r="AJ43" s="431"/>
      <c r="AK43" s="431"/>
      <c r="AL43" s="431"/>
      <c r="AM43" s="431"/>
      <c r="AN43" s="431"/>
      <c r="AO43" s="431"/>
      <c r="AP43" s="431"/>
      <c r="AQ43" s="431"/>
      <c r="AR43" s="431"/>
      <c r="AS43" s="431"/>
      <c r="AT43" s="431"/>
      <c r="AU43" s="431"/>
      <c r="AV43" s="431"/>
      <c r="AW43" s="431"/>
      <c r="AX43" s="431"/>
      <c r="AY43" s="483"/>
      <c r="AZ43" s="483"/>
      <c r="BA43" s="483"/>
      <c r="BB43" s="483"/>
      <c r="BC43" s="483"/>
    </row>
    <row r="44" spans="2:55">
      <c r="C44" s="632" t="s">
        <v>39</v>
      </c>
      <c r="D44" s="600">
        <v>50471.194739852501</v>
      </c>
      <c r="E44" s="600">
        <v>0</v>
      </c>
      <c r="F44" s="452">
        <v>0</v>
      </c>
      <c r="G44" s="452">
        <v>0</v>
      </c>
      <c r="H44" s="452">
        <v>6687.4932225180055</v>
      </c>
      <c r="I44" s="452">
        <v>6248.9154550195044</v>
      </c>
      <c r="J44" s="452">
        <v>5815.1336522850506</v>
      </c>
      <c r="K44" s="452">
        <v>5504.1285475102359</v>
      </c>
      <c r="L44" s="452">
        <v>5239.1647044702841</v>
      </c>
      <c r="M44" s="452">
        <v>5008.7318077314812</v>
      </c>
      <c r="N44" s="452">
        <v>4847.3608035949746</v>
      </c>
      <c r="O44" s="452">
        <v>4720.5207457596143</v>
      </c>
      <c r="P44" s="452">
        <v>4593.6806879242549</v>
      </c>
      <c r="Q44" s="452">
        <v>4466.8406300888964</v>
      </c>
      <c r="R44" s="452">
        <v>4340.000572253537</v>
      </c>
      <c r="S44" s="452">
        <v>4213.1605144181785</v>
      </c>
      <c r="T44" s="452">
        <v>4086.3204565828187</v>
      </c>
      <c r="U44" s="452">
        <v>3959.4803987474597</v>
      </c>
      <c r="V44" s="452">
        <v>3832.6403409121008</v>
      </c>
      <c r="W44" s="452">
        <v>3705.8002830767418</v>
      </c>
      <c r="X44" s="452">
        <v>3578.9602252413824</v>
      </c>
      <c r="Y44" s="452">
        <v>3452.1201674060221</v>
      </c>
      <c r="Z44" s="452">
        <v>3325.2801095706627</v>
      </c>
      <c r="AA44" s="452">
        <v>3198.4400517353047</v>
      </c>
      <c r="AB44" s="452">
        <v>3071.5999938999448</v>
      </c>
      <c r="AC44" s="452">
        <v>2944.7599360645863</v>
      </c>
      <c r="AD44" s="452">
        <v>2817.9198782292269</v>
      </c>
      <c r="AE44" s="452">
        <v>2691.0798203938675</v>
      </c>
      <c r="AF44" s="452">
        <v>2564.2397625585081</v>
      </c>
      <c r="AG44" s="452">
        <v>2437.3997047231492</v>
      </c>
      <c r="AH44" s="452">
        <v>2310.5596468877902</v>
      </c>
      <c r="AI44" s="452">
        <v>2183.7195890524317</v>
      </c>
      <c r="AJ44" s="452">
        <v>2056.8795312170728</v>
      </c>
      <c r="AK44" s="452">
        <v>1930.0394733817147</v>
      </c>
      <c r="AL44" s="452">
        <v>-3.4225656345600469E-13</v>
      </c>
      <c r="AM44" s="452">
        <v>-3.4225656345600469E-13</v>
      </c>
      <c r="AN44" s="452">
        <v>-3.4225656345600469E-13</v>
      </c>
      <c r="AO44" s="452">
        <v>-3.4225656345600469E-13</v>
      </c>
      <c r="AP44" s="452">
        <v>-3.4225656345600469E-13</v>
      </c>
      <c r="AQ44" s="452">
        <v>-3.4225656345600469E-13</v>
      </c>
      <c r="AR44" s="452">
        <v>-3.4225656345600469E-13</v>
      </c>
      <c r="AS44" s="452">
        <v>-3.4225656345600469E-13</v>
      </c>
      <c r="AT44" s="452">
        <v>-3.4225656345600469E-13</v>
      </c>
      <c r="AU44" s="452">
        <v>-3.4225656345600469E-13</v>
      </c>
      <c r="AV44" s="452">
        <v>-3.4225656345600469E-13</v>
      </c>
      <c r="AW44" s="452">
        <v>-3.4225656345600469E-13</v>
      </c>
      <c r="AX44" s="452">
        <v>-3.4225656345600469E-13</v>
      </c>
      <c r="AY44" s="483"/>
      <c r="AZ44" s="483"/>
      <c r="BA44" s="483"/>
      <c r="BB44" s="483"/>
      <c r="BC44" s="483"/>
    </row>
    <row r="45" spans="2:55">
      <c r="B45" s="427"/>
      <c r="C45" s="483" t="s">
        <v>40</v>
      </c>
      <c r="D45" s="535">
        <v>28897.43472499706</v>
      </c>
      <c r="E45" s="535">
        <v>0</v>
      </c>
      <c r="F45" s="524">
        <v>0</v>
      </c>
      <c r="G45" s="524">
        <v>0</v>
      </c>
      <c r="H45" s="524">
        <v>2603.0527116091589</v>
      </c>
      <c r="I45" s="524">
        <v>2603.0527116091589</v>
      </c>
      <c r="J45" s="524">
        <v>2603.0527116091589</v>
      </c>
      <c r="K45" s="524">
        <v>2603.0527116091589</v>
      </c>
      <c r="L45" s="524">
        <v>2603.0527116091589</v>
      </c>
      <c r="M45" s="524">
        <v>2603.0527116091589</v>
      </c>
      <c r="N45" s="524">
        <v>2603.0527116091589</v>
      </c>
      <c r="O45" s="524">
        <v>2603.0527116091589</v>
      </c>
      <c r="P45" s="524">
        <v>2603.0527116091589</v>
      </c>
      <c r="Q45" s="524">
        <v>2603.0527116091589</v>
      </c>
      <c r="R45" s="524">
        <v>2603.0527116091589</v>
      </c>
      <c r="S45" s="524">
        <v>2603.0527116091589</v>
      </c>
      <c r="T45" s="524">
        <v>2603.0527116091589</v>
      </c>
      <c r="U45" s="524">
        <v>2603.0527116091589</v>
      </c>
      <c r="V45" s="524">
        <v>2603.0527116091589</v>
      </c>
      <c r="W45" s="524">
        <v>2603.0527116091589</v>
      </c>
      <c r="X45" s="524">
        <v>2603.0527116091589</v>
      </c>
      <c r="Y45" s="524">
        <v>2603.0527116091589</v>
      </c>
      <c r="Z45" s="524">
        <v>2603.0527116091589</v>
      </c>
      <c r="AA45" s="524">
        <v>2603.0527116091589</v>
      </c>
      <c r="AB45" s="524">
        <v>2603.0527116091589</v>
      </c>
      <c r="AC45" s="524">
        <v>2603.0527116091589</v>
      </c>
      <c r="AD45" s="524">
        <v>2603.0527116091589</v>
      </c>
      <c r="AE45" s="524">
        <v>2603.0527116091589</v>
      </c>
      <c r="AF45" s="524">
        <v>2603.0527116091589</v>
      </c>
      <c r="AG45" s="524">
        <v>2603.0527116091589</v>
      </c>
      <c r="AH45" s="524">
        <v>2603.0527116091589</v>
      </c>
      <c r="AI45" s="524">
        <v>2603.0527116091589</v>
      </c>
      <c r="AJ45" s="524">
        <v>2603.0527116091589</v>
      </c>
      <c r="AK45" s="524">
        <v>2603.0527116091589</v>
      </c>
      <c r="AL45" s="524">
        <v>0</v>
      </c>
      <c r="AM45" s="524">
        <v>0</v>
      </c>
      <c r="AN45" s="524">
        <v>0</v>
      </c>
      <c r="AO45" s="524">
        <v>0</v>
      </c>
      <c r="AP45" s="524">
        <v>0</v>
      </c>
      <c r="AQ45" s="524">
        <v>0</v>
      </c>
      <c r="AR45" s="524">
        <v>0</v>
      </c>
      <c r="AS45" s="524">
        <v>0</v>
      </c>
      <c r="AT45" s="524">
        <v>0</v>
      </c>
      <c r="AU45" s="524">
        <v>0</v>
      </c>
      <c r="AV45" s="524">
        <v>0</v>
      </c>
      <c r="AW45" s="524">
        <v>0</v>
      </c>
      <c r="AX45" s="524">
        <v>0</v>
      </c>
      <c r="AY45" s="483"/>
      <c r="AZ45" s="483"/>
      <c r="BA45" s="483"/>
      <c r="BB45" s="483"/>
      <c r="BC45" s="483"/>
    </row>
    <row r="46" spans="2:55">
      <c r="C46" s="632" t="s">
        <v>41</v>
      </c>
      <c r="D46" s="595">
        <v>21573.760014855441</v>
      </c>
      <c r="E46" s="595">
        <v>0</v>
      </c>
      <c r="F46" s="594">
        <v>0</v>
      </c>
      <c r="G46" s="594">
        <v>0</v>
      </c>
      <c r="H46" s="594">
        <v>4084.4405109088466</v>
      </c>
      <c r="I46" s="594">
        <v>3645.8627434103455</v>
      </c>
      <c r="J46" s="594">
        <v>3212.0809406758917</v>
      </c>
      <c r="K46" s="594">
        <v>2901.075835901077</v>
      </c>
      <c r="L46" s="594">
        <v>2636.1119928611251</v>
      </c>
      <c r="M46" s="594">
        <v>2405.6790961223223</v>
      </c>
      <c r="N46" s="594">
        <v>2244.3080919858157</v>
      </c>
      <c r="O46" s="594">
        <v>2117.4680341504554</v>
      </c>
      <c r="P46" s="594">
        <v>1990.627976315096</v>
      </c>
      <c r="Q46" s="594">
        <v>1863.7879184797375</v>
      </c>
      <c r="R46" s="594">
        <v>1736.9478606443781</v>
      </c>
      <c r="S46" s="594">
        <v>1610.1078028090196</v>
      </c>
      <c r="T46" s="594">
        <v>1483.2677449736598</v>
      </c>
      <c r="U46" s="594">
        <v>1356.4276871383008</v>
      </c>
      <c r="V46" s="594">
        <v>1229.5876293029419</v>
      </c>
      <c r="W46" s="594">
        <v>1102.7475714675829</v>
      </c>
      <c r="X46" s="594">
        <v>975.90751363222353</v>
      </c>
      <c r="Y46" s="594">
        <v>849.06745579686321</v>
      </c>
      <c r="Z46" s="594">
        <v>722.22739796150381</v>
      </c>
      <c r="AA46" s="594">
        <v>595.38734012614577</v>
      </c>
      <c r="AB46" s="594">
        <v>468.54728229078592</v>
      </c>
      <c r="AC46" s="594">
        <v>341.70722445542742</v>
      </c>
      <c r="AD46" s="594">
        <v>214.86716662006802</v>
      </c>
      <c r="AE46" s="594">
        <v>88.027108784708616</v>
      </c>
      <c r="AF46" s="594">
        <v>-38.812949050650786</v>
      </c>
      <c r="AG46" s="594">
        <v>-165.65300688600973</v>
      </c>
      <c r="AH46" s="594">
        <v>-292.49306472136868</v>
      </c>
      <c r="AI46" s="594">
        <v>-419.33312255672718</v>
      </c>
      <c r="AJ46" s="594">
        <v>-546.17318039208612</v>
      </c>
      <c r="AK46" s="594">
        <v>-673.01323822744416</v>
      </c>
      <c r="AL46" s="594">
        <v>-3.4225656345600469E-13</v>
      </c>
      <c r="AM46" s="594">
        <v>-3.4225656345600469E-13</v>
      </c>
      <c r="AN46" s="594">
        <v>-3.4225656345600469E-13</v>
      </c>
      <c r="AO46" s="594">
        <v>-3.4225656345600469E-13</v>
      </c>
      <c r="AP46" s="594">
        <v>-3.4225656345600469E-13</v>
      </c>
      <c r="AQ46" s="594">
        <v>-3.4225656345600469E-13</v>
      </c>
      <c r="AR46" s="594">
        <v>-3.4225656345600469E-13</v>
      </c>
      <c r="AS46" s="594">
        <v>-3.4225656345600469E-13</v>
      </c>
      <c r="AT46" s="594">
        <v>-3.4225656345600469E-13</v>
      </c>
      <c r="AU46" s="594">
        <v>-3.4225656345600469E-13</v>
      </c>
      <c r="AV46" s="594">
        <v>-3.4225656345600469E-13</v>
      </c>
      <c r="AW46" s="594">
        <v>-3.4225656345600469E-13</v>
      </c>
      <c r="AX46" s="594">
        <v>-3.4225656345600469E-13</v>
      </c>
      <c r="AY46" s="483"/>
      <c r="AZ46" s="483"/>
      <c r="BA46" s="483"/>
      <c r="BB46" s="483"/>
      <c r="BC46" s="483"/>
    </row>
    <row r="47" spans="2:55">
      <c r="B47" s="427"/>
      <c r="C47" s="427"/>
      <c r="D47" s="431">
        <v>0</v>
      </c>
      <c r="E47" s="431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  <c r="AA47" s="431"/>
      <c r="AB47" s="431"/>
      <c r="AC47" s="431"/>
      <c r="AD47" s="431"/>
      <c r="AE47" s="431"/>
      <c r="AF47" s="431"/>
      <c r="AG47" s="431"/>
      <c r="AH47" s="431"/>
      <c r="AI47" s="431"/>
      <c r="AJ47" s="431"/>
      <c r="AK47" s="431"/>
      <c r="AL47" s="431"/>
      <c r="AM47" s="431"/>
      <c r="AN47" s="431"/>
      <c r="AO47" s="431"/>
      <c r="AP47" s="431"/>
      <c r="AQ47" s="431"/>
      <c r="AR47" s="431"/>
      <c r="AS47" s="431"/>
      <c r="AT47" s="431"/>
      <c r="AU47" s="431"/>
      <c r="AV47" s="431"/>
      <c r="AW47" s="431"/>
      <c r="AX47" s="431"/>
      <c r="AY47" s="483"/>
      <c r="AZ47" s="483"/>
      <c r="BA47" s="483"/>
      <c r="BB47" s="483"/>
      <c r="BC47" s="483"/>
    </row>
    <row r="48" spans="2:55">
      <c r="B48" s="427"/>
      <c r="C48" s="427" t="s">
        <v>42</v>
      </c>
      <c r="D48" s="710">
        <v>9796.5073502343239</v>
      </c>
      <c r="E48" s="710"/>
      <c r="F48" s="711">
        <v>0</v>
      </c>
      <c r="G48" s="711">
        <v>0</v>
      </c>
      <c r="H48" s="711">
        <v>1587.5306715878426</v>
      </c>
      <c r="I48" s="711">
        <v>1443.1054719591048</v>
      </c>
      <c r="J48" s="711">
        <v>1300.2596003761334</v>
      </c>
      <c r="K48" s="711">
        <v>1197.844526764786</v>
      </c>
      <c r="L48" s="711">
        <v>1110.5910023927979</v>
      </c>
      <c r="M48" s="711">
        <v>1034.7086399503296</v>
      </c>
      <c r="N48" s="711">
        <v>981.56860136689954</v>
      </c>
      <c r="O48" s="711">
        <v>939.7997247129889</v>
      </c>
      <c r="P48" s="711">
        <v>898.03084805907815</v>
      </c>
      <c r="Q48" s="711">
        <v>856.26197140516786</v>
      </c>
      <c r="R48" s="711">
        <v>814.4930947512571</v>
      </c>
      <c r="S48" s="711">
        <v>772.72421809734647</v>
      </c>
      <c r="T48" s="711">
        <v>730.95534144343571</v>
      </c>
      <c r="U48" s="711">
        <v>689.18646478952508</v>
      </c>
      <c r="V48" s="711">
        <v>647.41758813561444</v>
      </c>
      <c r="W48" s="711">
        <v>605.64871148170357</v>
      </c>
      <c r="X48" s="711">
        <v>563.87983482779305</v>
      </c>
      <c r="Y48" s="711">
        <v>522.1109581738823</v>
      </c>
      <c r="Z48" s="711">
        <v>480.34208151997154</v>
      </c>
      <c r="AA48" s="711">
        <v>438.57320486606102</v>
      </c>
      <c r="AB48" s="711">
        <v>396.80432821215021</v>
      </c>
      <c r="AC48" s="711">
        <v>355.03545155823957</v>
      </c>
      <c r="AD48" s="711">
        <v>313.26657490432882</v>
      </c>
      <c r="AE48" s="711">
        <v>271.49769825041813</v>
      </c>
      <c r="AF48" s="711">
        <v>229.7288215965074</v>
      </c>
      <c r="AG48" s="711">
        <v>187.95994494259693</v>
      </c>
      <c r="AH48" s="711">
        <v>146.19106828868644</v>
      </c>
      <c r="AI48" s="711">
        <v>104.42219163477594</v>
      </c>
      <c r="AJ48" s="711">
        <v>62.653314980865431</v>
      </c>
      <c r="AK48" s="711">
        <v>20.884438326954932</v>
      </c>
      <c r="AL48" s="711">
        <v>-1.127062887462671E-13</v>
      </c>
      <c r="AM48" s="711">
        <v>-1.127062887462671E-13</v>
      </c>
      <c r="AN48" s="711">
        <v>-1.127062887462671E-13</v>
      </c>
      <c r="AO48" s="711">
        <v>-1.127062887462671E-13</v>
      </c>
      <c r="AP48" s="711">
        <v>-1.127062887462671E-13</v>
      </c>
      <c r="AQ48" s="711">
        <v>-1.127062887462671E-13</v>
      </c>
      <c r="AR48" s="711">
        <v>-1.127062887462671E-13</v>
      </c>
      <c r="AS48" s="711">
        <v>-1.127062887462671E-13</v>
      </c>
      <c r="AT48" s="711">
        <v>-1.127062887462671E-13</v>
      </c>
      <c r="AU48" s="711">
        <v>-1.127062887462671E-13</v>
      </c>
      <c r="AV48" s="711">
        <v>-1.127062887462671E-13</v>
      </c>
      <c r="AW48" s="711">
        <v>-1.127062887462671E-13</v>
      </c>
      <c r="AX48" s="711">
        <v>-1.127062887462671E-13</v>
      </c>
      <c r="AY48" s="519"/>
      <c r="AZ48" s="519"/>
      <c r="BA48" s="519"/>
      <c r="BB48" s="519"/>
      <c r="BC48" s="519"/>
    </row>
    <row r="49" spans="1:55">
      <c r="B49" s="427"/>
      <c r="C49" s="483" t="s">
        <v>144</v>
      </c>
      <c r="D49" s="712">
        <v>-7368.8458548742483</v>
      </c>
      <c r="E49" s="713">
        <v>0</v>
      </c>
      <c r="F49" s="714">
        <v>0</v>
      </c>
      <c r="G49" s="714">
        <v>0</v>
      </c>
      <c r="H49" s="714">
        <v>-663.77844146033544</v>
      </c>
      <c r="I49" s="714">
        <v>-663.77844146033544</v>
      </c>
      <c r="J49" s="714">
        <v>-663.77844146033544</v>
      </c>
      <c r="K49" s="714">
        <v>-663.77844146033544</v>
      </c>
      <c r="L49" s="714">
        <v>-663.77844146033544</v>
      </c>
      <c r="M49" s="714">
        <v>-663.77844146033544</v>
      </c>
      <c r="N49" s="714">
        <v>-663.77844146033544</v>
      </c>
      <c r="O49" s="714">
        <v>-663.77844146033544</v>
      </c>
      <c r="P49" s="714">
        <v>-663.77844146033544</v>
      </c>
      <c r="Q49" s="714">
        <v>-663.77844146033544</v>
      </c>
      <c r="R49" s="714">
        <v>-663.77844146033544</v>
      </c>
      <c r="S49" s="714">
        <v>-663.77844146033544</v>
      </c>
      <c r="T49" s="714">
        <v>-663.77844146033544</v>
      </c>
      <c r="U49" s="714">
        <v>-663.77844146033544</v>
      </c>
      <c r="V49" s="714">
        <v>-663.77844146033544</v>
      </c>
      <c r="W49" s="714">
        <v>-663.77844146033544</v>
      </c>
      <c r="X49" s="714">
        <v>-663.77844146033544</v>
      </c>
      <c r="Y49" s="714">
        <v>-663.77844146033544</v>
      </c>
      <c r="Z49" s="714">
        <v>-663.77844146033544</v>
      </c>
      <c r="AA49" s="714">
        <v>-663.77844146033544</v>
      </c>
      <c r="AB49" s="714">
        <v>-663.77844146033544</v>
      </c>
      <c r="AC49" s="714">
        <v>-663.77844146033544</v>
      </c>
      <c r="AD49" s="714">
        <v>-663.77844146033544</v>
      </c>
      <c r="AE49" s="714">
        <v>-663.77844146033544</v>
      </c>
      <c r="AF49" s="714">
        <v>-663.77844146033544</v>
      </c>
      <c r="AG49" s="714">
        <v>-663.77844146033544</v>
      </c>
      <c r="AH49" s="714">
        <v>-663.77844146033544</v>
      </c>
      <c r="AI49" s="714">
        <v>-663.77844146033544</v>
      </c>
      <c r="AJ49" s="714">
        <v>-663.77844146033544</v>
      </c>
      <c r="AK49" s="714">
        <v>-663.77844146033544</v>
      </c>
      <c r="AL49" s="714">
        <v>0</v>
      </c>
      <c r="AM49" s="714">
        <v>0</v>
      </c>
      <c r="AN49" s="714">
        <v>0</v>
      </c>
      <c r="AO49" s="714">
        <v>0</v>
      </c>
      <c r="AP49" s="714">
        <v>0</v>
      </c>
      <c r="AQ49" s="714">
        <v>0</v>
      </c>
      <c r="AR49" s="714">
        <v>0</v>
      </c>
      <c r="AS49" s="714">
        <v>0</v>
      </c>
      <c r="AT49" s="714">
        <v>0</v>
      </c>
      <c r="AU49" s="714">
        <v>0</v>
      </c>
      <c r="AV49" s="714">
        <v>0</v>
      </c>
      <c r="AW49" s="714">
        <v>0</v>
      </c>
      <c r="AX49" s="714">
        <v>0</v>
      </c>
      <c r="AY49" s="483"/>
      <c r="AZ49" s="483"/>
      <c r="BA49" s="483"/>
      <c r="BB49" s="483"/>
      <c r="BC49" s="483"/>
    </row>
    <row r="50" spans="1:55">
      <c r="B50" s="427"/>
      <c r="C50" s="427" t="s">
        <v>43</v>
      </c>
      <c r="D50" s="712">
        <v>-1671.1681081565177</v>
      </c>
      <c r="E50" s="712">
        <v>0</v>
      </c>
      <c r="F50" s="709">
        <v>0</v>
      </c>
      <c r="G50" s="709">
        <v>0</v>
      </c>
      <c r="H50" s="709">
        <v>-1716.8773184380746</v>
      </c>
      <c r="I50" s="709">
        <v>-3451.3710301707697</v>
      </c>
      <c r="J50" s="709">
        <v>-1728.2311250671999</v>
      </c>
      <c r="K50" s="709">
        <v>-701.49316122429877</v>
      </c>
      <c r="L50" s="709">
        <v>-738.81232814457121</v>
      </c>
      <c r="M50" s="709">
        <v>31.638462443620135</v>
      </c>
      <c r="N50" s="709">
        <v>811.8163624678956</v>
      </c>
      <c r="O50" s="709">
        <v>793.95141441979126</v>
      </c>
      <c r="P50" s="709">
        <v>776.08646637168692</v>
      </c>
      <c r="Q50" s="709">
        <v>758.22151832358281</v>
      </c>
      <c r="R50" s="709">
        <v>740.3565702754787</v>
      </c>
      <c r="S50" s="709">
        <v>722.49162222737471</v>
      </c>
      <c r="T50" s="709">
        <v>704.62667417927025</v>
      </c>
      <c r="U50" s="709">
        <v>686.76172613116614</v>
      </c>
      <c r="V50" s="709">
        <v>668.89677808306203</v>
      </c>
      <c r="W50" s="709">
        <v>651.03183003495792</v>
      </c>
      <c r="X50" s="709">
        <v>633.16688198685358</v>
      </c>
      <c r="Y50" s="709">
        <v>615.30193393874924</v>
      </c>
      <c r="Z50" s="709">
        <v>597.43698589064502</v>
      </c>
      <c r="AA50" s="709">
        <v>579.57203784254102</v>
      </c>
      <c r="AB50" s="709">
        <v>561.7070897944368</v>
      </c>
      <c r="AC50" s="709">
        <v>543.8421417463328</v>
      </c>
      <c r="AD50" s="709">
        <v>525.97719369822846</v>
      </c>
      <c r="AE50" s="709">
        <v>508.11224565012429</v>
      </c>
      <c r="AF50" s="709">
        <v>490.24729760202013</v>
      </c>
      <c r="AG50" s="709">
        <v>472.3823495539159</v>
      </c>
      <c r="AH50" s="709">
        <v>454.51740150581173</v>
      </c>
      <c r="AI50" s="709">
        <v>436.65245345770762</v>
      </c>
      <c r="AJ50" s="709">
        <v>418.78750540960345</v>
      </c>
      <c r="AK50" s="709">
        <v>400.92255736149946</v>
      </c>
      <c r="AL50" s="709">
        <v>-4.8205557689044885E-14</v>
      </c>
      <c r="AM50" s="709">
        <v>-4.8205557689044885E-14</v>
      </c>
      <c r="AN50" s="709">
        <v>-4.8205557689044885E-14</v>
      </c>
      <c r="AO50" s="709">
        <v>-4.8205557689044885E-14</v>
      </c>
      <c r="AP50" s="709">
        <v>-4.8205557689044885E-14</v>
      </c>
      <c r="AQ50" s="709">
        <v>-4.8205557689044885E-14</v>
      </c>
      <c r="AR50" s="709">
        <v>-4.8205557689044885E-14</v>
      </c>
      <c r="AS50" s="709">
        <v>-4.8205557689044885E-14</v>
      </c>
      <c r="AT50" s="709">
        <v>-4.8205557689044885E-14</v>
      </c>
      <c r="AU50" s="709">
        <v>-4.8205557689044885E-14</v>
      </c>
      <c r="AV50" s="709">
        <v>-4.8205557689044885E-14</v>
      </c>
      <c r="AW50" s="709">
        <v>-4.8205557689044885E-14</v>
      </c>
      <c r="AX50" s="709">
        <v>-4.8205557689044885E-14</v>
      </c>
      <c r="AY50" s="519"/>
      <c r="AZ50" s="519"/>
      <c r="BA50" s="519"/>
      <c r="BB50" s="519"/>
      <c r="BC50" s="519"/>
    </row>
    <row r="51" spans="1:55">
      <c r="B51" s="427"/>
      <c r="C51" s="427" t="s">
        <v>44</v>
      </c>
      <c r="D51" s="654">
        <v>5054.6603615643571</v>
      </c>
      <c r="E51" s="654">
        <v>0</v>
      </c>
      <c r="F51" s="653">
        <v>0</v>
      </c>
      <c r="G51" s="653">
        <v>0</v>
      </c>
      <c r="H51" s="653">
        <v>2323.2245451111735</v>
      </c>
      <c r="I51" s="653">
        <v>3995.9462175912186</v>
      </c>
      <c r="J51" s="653">
        <v>2211.7097669458371</v>
      </c>
      <c r="K51" s="653">
        <v>1141.1678965586084</v>
      </c>
      <c r="L51" s="653">
        <v>1141.1678965586084</v>
      </c>
      <c r="M51" s="653">
        <v>338.26149376818688</v>
      </c>
      <c r="N51" s="653">
        <v>-464.64490902223469</v>
      </c>
      <c r="O51" s="653">
        <v>-464.64490902223469</v>
      </c>
      <c r="P51" s="653">
        <v>-464.64490902223469</v>
      </c>
      <c r="Q51" s="653">
        <v>-464.64490902223469</v>
      </c>
      <c r="R51" s="653">
        <v>-464.64490902223469</v>
      </c>
      <c r="S51" s="653">
        <v>-464.64490902223469</v>
      </c>
      <c r="T51" s="653">
        <v>-464.64490902223469</v>
      </c>
      <c r="U51" s="653">
        <v>-464.64490902223469</v>
      </c>
      <c r="V51" s="653">
        <v>-464.64490902223469</v>
      </c>
      <c r="W51" s="653">
        <v>-464.64490902223469</v>
      </c>
      <c r="X51" s="653">
        <v>-464.64490902223469</v>
      </c>
      <c r="Y51" s="653">
        <v>-464.64490902223469</v>
      </c>
      <c r="Z51" s="653">
        <v>-464.64490902223469</v>
      </c>
      <c r="AA51" s="653">
        <v>-464.64490902223469</v>
      </c>
      <c r="AB51" s="653">
        <v>-464.64490902223469</v>
      </c>
      <c r="AC51" s="653">
        <v>-464.64490902223469</v>
      </c>
      <c r="AD51" s="653">
        <v>-464.64490902223469</v>
      </c>
      <c r="AE51" s="653">
        <v>-464.64490902223469</v>
      </c>
      <c r="AF51" s="653">
        <v>-464.64490902223469</v>
      </c>
      <c r="AG51" s="653">
        <v>-464.64490902223469</v>
      </c>
      <c r="AH51" s="653">
        <v>-464.64490902223469</v>
      </c>
      <c r="AI51" s="653">
        <v>-464.64490902223469</v>
      </c>
      <c r="AJ51" s="653">
        <v>-464.64490902223469</v>
      </c>
      <c r="AK51" s="653">
        <v>-464.64490902223469</v>
      </c>
      <c r="AL51" s="653">
        <v>0</v>
      </c>
      <c r="AM51" s="653">
        <v>0</v>
      </c>
      <c r="AN51" s="653">
        <v>0</v>
      </c>
      <c r="AO51" s="653">
        <v>0</v>
      </c>
      <c r="AP51" s="653">
        <v>0</v>
      </c>
      <c r="AQ51" s="653">
        <v>0</v>
      </c>
      <c r="AR51" s="653">
        <v>0</v>
      </c>
      <c r="AS51" s="653">
        <v>0</v>
      </c>
      <c r="AT51" s="653">
        <v>0</v>
      </c>
      <c r="AU51" s="653">
        <v>0</v>
      </c>
      <c r="AV51" s="653">
        <v>0</v>
      </c>
      <c r="AW51" s="653">
        <v>0</v>
      </c>
      <c r="AX51" s="653">
        <v>0</v>
      </c>
      <c r="AY51" s="519"/>
      <c r="AZ51" s="519"/>
      <c r="BA51" s="519"/>
      <c r="BB51" s="519"/>
      <c r="BC51" s="519"/>
    </row>
    <row r="52" spans="1:55">
      <c r="B52" s="427"/>
      <c r="C52" s="427"/>
      <c r="D52" s="652">
        <v>0</v>
      </c>
      <c r="E52" s="652"/>
      <c r="F52" s="652"/>
      <c r="G52" s="652"/>
      <c r="H52" s="652"/>
      <c r="I52" s="652"/>
      <c r="J52" s="652"/>
      <c r="K52" s="652"/>
      <c r="L52" s="652"/>
      <c r="M52" s="652"/>
      <c r="N52" s="652"/>
      <c r="O52" s="652"/>
      <c r="P52" s="652"/>
      <c r="Q52" s="652"/>
      <c r="R52" s="652"/>
      <c r="S52" s="652"/>
      <c r="T52" s="652"/>
      <c r="U52" s="652"/>
      <c r="V52" s="652"/>
      <c r="W52" s="652"/>
      <c r="X52" s="652"/>
      <c r="Y52" s="652"/>
      <c r="Z52" s="652"/>
      <c r="AA52" s="652"/>
      <c r="AB52" s="652"/>
      <c r="AC52" s="652"/>
      <c r="AD52" s="652"/>
      <c r="AE52" s="652"/>
      <c r="AF52" s="652"/>
      <c r="AG52" s="652"/>
      <c r="AH52" s="652"/>
      <c r="AI52" s="652"/>
      <c r="AJ52" s="652"/>
      <c r="AK52" s="652"/>
      <c r="AL52" s="652"/>
      <c r="AM52" s="652"/>
      <c r="AN52" s="652"/>
      <c r="AO52" s="652"/>
      <c r="AP52" s="652"/>
      <c r="AQ52" s="652"/>
      <c r="AR52" s="652"/>
      <c r="AS52" s="652"/>
      <c r="AT52" s="652"/>
      <c r="AU52" s="652"/>
      <c r="AV52" s="652"/>
      <c r="AW52" s="652"/>
      <c r="AX52" s="652"/>
      <c r="AY52" s="483"/>
      <c r="AZ52" s="483"/>
      <c r="BA52" s="483"/>
      <c r="BB52" s="483"/>
      <c r="BC52" s="483"/>
    </row>
    <row r="53" spans="1:55" ht="15.75" thickBot="1">
      <c r="C53" s="651" t="s">
        <v>45</v>
      </c>
      <c r="D53" s="650">
        <v>15762.606266087523</v>
      </c>
      <c r="E53" s="650">
        <v>0</v>
      </c>
      <c r="F53" s="650">
        <v>0</v>
      </c>
      <c r="G53" s="650">
        <v>0</v>
      </c>
      <c r="H53" s="650">
        <v>2554.3410541082408</v>
      </c>
      <c r="I53" s="650">
        <v>2321.9605254911276</v>
      </c>
      <c r="J53" s="650">
        <v>2092.1211398814567</v>
      </c>
      <c r="K53" s="650">
        <v>1927.3350152623166</v>
      </c>
      <c r="L53" s="650">
        <v>1786.9438635146257</v>
      </c>
      <c r="M53" s="650">
        <v>1664.8489414205212</v>
      </c>
      <c r="N53" s="650">
        <v>1579.3464786335906</v>
      </c>
      <c r="O53" s="650">
        <v>1512.1402455002456</v>
      </c>
      <c r="P53" s="650">
        <v>1444.934012366901</v>
      </c>
      <c r="Q53" s="650">
        <v>1377.7277792335569</v>
      </c>
      <c r="R53" s="650">
        <v>1310.5215461002124</v>
      </c>
      <c r="S53" s="650">
        <v>1243.3153129668685</v>
      </c>
      <c r="T53" s="650">
        <v>1176.109079833524</v>
      </c>
      <c r="U53" s="650">
        <v>1108.9028467001797</v>
      </c>
      <c r="V53" s="650">
        <v>1041.6966135668356</v>
      </c>
      <c r="W53" s="650">
        <v>974.49038043349151</v>
      </c>
      <c r="X53" s="650">
        <v>907.28414730014697</v>
      </c>
      <c r="Y53" s="650">
        <v>840.07791416680175</v>
      </c>
      <c r="Z53" s="650">
        <v>772.87168103345743</v>
      </c>
      <c r="AA53" s="650">
        <v>705.6654479001138</v>
      </c>
      <c r="AB53" s="650">
        <v>638.45921476676904</v>
      </c>
      <c r="AC53" s="650">
        <v>571.25298163342518</v>
      </c>
      <c r="AD53" s="650">
        <v>504.04674850008081</v>
      </c>
      <c r="AE53" s="650">
        <v>436.84051536673627</v>
      </c>
      <c r="AF53" s="650">
        <v>369.63428223339184</v>
      </c>
      <c r="AG53" s="650">
        <v>302.42804910004753</v>
      </c>
      <c r="AH53" s="650">
        <v>235.22181596670333</v>
      </c>
      <c r="AI53" s="650">
        <v>168.01558283335947</v>
      </c>
      <c r="AJ53" s="650">
        <v>100.80934970001516</v>
      </c>
      <c r="AK53" s="650">
        <v>33.603116566671531</v>
      </c>
      <c r="AL53" s="650">
        <v>-1.8134471702069271E-13</v>
      </c>
      <c r="AM53" s="650">
        <v>-1.8134471702069271E-13</v>
      </c>
      <c r="AN53" s="650">
        <v>-1.8134471702069271E-13</v>
      </c>
      <c r="AO53" s="650">
        <v>-1.8134471702069271E-13</v>
      </c>
      <c r="AP53" s="650">
        <v>-1.8134471702069271E-13</v>
      </c>
      <c r="AQ53" s="650">
        <v>-1.8134471702069271E-13</v>
      </c>
      <c r="AR53" s="650">
        <v>-1.8134471702069271E-13</v>
      </c>
      <c r="AS53" s="650">
        <v>-1.8134471702069271E-13</v>
      </c>
      <c r="AT53" s="650">
        <v>-1.8134471702069271E-13</v>
      </c>
      <c r="AU53" s="650">
        <v>-1.8134471702069271E-13</v>
      </c>
      <c r="AV53" s="650">
        <v>-1.8134471702069271E-13</v>
      </c>
      <c r="AW53" s="650">
        <v>-1.8134471702069271E-13</v>
      </c>
      <c r="AX53" s="650">
        <v>-1.8134471702069271E-13</v>
      </c>
      <c r="AY53" s="483"/>
      <c r="AZ53" s="483"/>
      <c r="BA53" s="483"/>
      <c r="BB53" s="483"/>
      <c r="BC53" s="483"/>
    </row>
    <row r="54" spans="1:55" ht="11.45" customHeight="1" thickTop="1">
      <c r="A54" s="632"/>
      <c r="B54" s="427"/>
      <c r="C54" s="427"/>
      <c r="D54" s="427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  <c r="AB54" s="431"/>
      <c r="AC54" s="431"/>
      <c r="AD54" s="431"/>
      <c r="AE54" s="431"/>
      <c r="AF54" s="431"/>
      <c r="AG54" s="431"/>
      <c r="AH54" s="431"/>
      <c r="AI54" s="431"/>
      <c r="AJ54" s="431"/>
      <c r="AK54" s="431"/>
      <c r="AL54" s="431"/>
      <c r="AM54" s="431"/>
      <c r="AN54" s="431"/>
      <c r="AO54" s="431"/>
      <c r="AP54" s="431"/>
      <c r="AQ54" s="431"/>
      <c r="AR54" s="431"/>
      <c r="AS54" s="431"/>
      <c r="AT54" s="431"/>
      <c r="AU54" s="431"/>
      <c r="AV54" s="431"/>
      <c r="AW54" s="431"/>
      <c r="AX54" s="431"/>
      <c r="AY54" s="483"/>
      <c r="AZ54" s="483"/>
      <c r="BA54" s="483"/>
      <c r="BB54" s="483"/>
      <c r="BC54" s="483"/>
    </row>
    <row r="55" spans="1:55" ht="18" customHeight="1">
      <c r="B55" s="608" t="s">
        <v>46</v>
      </c>
      <c r="C55" s="427"/>
      <c r="D55" s="427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431"/>
      <c r="AE55" s="431"/>
      <c r="AF55" s="431"/>
      <c r="AG55" s="431"/>
      <c r="AH55" s="431"/>
      <c r="AI55" s="431"/>
      <c r="AJ55" s="431"/>
      <c r="AK55" s="431"/>
      <c r="AL55" s="431"/>
      <c r="AM55" s="431"/>
      <c r="AN55" s="431"/>
      <c r="AO55" s="431"/>
      <c r="AP55" s="431"/>
      <c r="AQ55" s="431"/>
      <c r="AR55" s="431"/>
      <c r="AS55" s="431"/>
      <c r="AT55" s="431"/>
      <c r="AU55" s="431"/>
      <c r="AV55" s="431"/>
      <c r="AW55" s="431"/>
      <c r="AX55" s="431"/>
      <c r="AY55" s="483"/>
      <c r="AZ55" s="483"/>
      <c r="BA55" s="483"/>
      <c r="BB55" s="483"/>
      <c r="BC55" s="483"/>
    </row>
    <row r="56" spans="1:55" ht="11.45" customHeight="1">
      <c r="A56" s="632"/>
      <c r="B56" s="427"/>
      <c r="C56" s="427"/>
      <c r="D56" s="427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  <c r="AB56" s="431"/>
      <c r="AC56" s="431"/>
      <c r="AD56" s="431"/>
      <c r="AE56" s="431"/>
      <c r="AF56" s="431"/>
      <c r="AG56" s="431"/>
      <c r="AH56" s="431"/>
      <c r="AI56" s="431"/>
      <c r="AJ56" s="431"/>
      <c r="AK56" s="431"/>
      <c r="AL56" s="431"/>
      <c r="AM56" s="431"/>
      <c r="AN56" s="431"/>
      <c r="AO56" s="431"/>
      <c r="AP56" s="431"/>
      <c r="AQ56" s="431"/>
      <c r="AR56" s="431"/>
      <c r="AS56" s="431"/>
      <c r="AT56" s="431"/>
      <c r="AU56" s="431"/>
      <c r="AV56" s="431"/>
      <c r="AW56" s="431"/>
      <c r="AX56" s="431"/>
      <c r="AY56" s="483"/>
      <c r="AZ56" s="483"/>
      <c r="BA56" s="483"/>
      <c r="BB56" s="483"/>
      <c r="BC56" s="483"/>
    </row>
    <row r="57" spans="1:55" ht="11.45" customHeight="1">
      <c r="A57" s="483"/>
      <c r="C57" s="427" t="s">
        <v>111</v>
      </c>
      <c r="D57" s="427"/>
      <c r="E57" s="600">
        <v>0</v>
      </c>
      <c r="F57" s="452">
        <v>0</v>
      </c>
      <c r="G57" s="452">
        <v>0</v>
      </c>
      <c r="H57" s="452">
        <v>5023.1127967782741</v>
      </c>
      <c r="I57" s="452">
        <v>4929.7357768675238</v>
      </c>
      <c r="J57" s="452">
        <v>4697.4494404105153</v>
      </c>
      <c r="K57" s="452">
        <v>4995.623038570081</v>
      </c>
      <c r="L57" s="452">
        <v>4482.4284660378707</v>
      </c>
      <c r="M57" s="452">
        <v>4586.3585715695017</v>
      </c>
      <c r="N57" s="452">
        <v>4285.5643197601903</v>
      </c>
      <c r="O57" s="452">
        <v>4238.5396580602055</v>
      </c>
      <c r="P57" s="452">
        <v>3676.8534312636057</v>
      </c>
      <c r="Q57" s="452">
        <v>3983.9753502429753</v>
      </c>
      <c r="R57" s="452">
        <v>3752.081068642713</v>
      </c>
      <c r="S57" s="452">
        <v>3623.7592064483288</v>
      </c>
      <c r="T57" s="452">
        <v>3919.5903741449665</v>
      </c>
      <c r="U57" s="452">
        <v>3586.3321974799064</v>
      </c>
      <c r="V57" s="452">
        <v>3273.6273428441036</v>
      </c>
      <c r="W57" s="452">
        <v>3889.212543288289</v>
      </c>
      <c r="X57" s="452">
        <v>3380.6516251894632</v>
      </c>
      <c r="Y57" s="452">
        <v>4020.0165355840491</v>
      </c>
      <c r="Z57" s="452">
        <v>3480.2533701843859</v>
      </c>
      <c r="AA57" s="452">
        <v>3619.9144020956151</v>
      </c>
      <c r="AB57" s="452">
        <v>3637.7521112505074</v>
      </c>
      <c r="AC57" s="452">
        <v>1080.0822145801574</v>
      </c>
      <c r="AD57" s="452">
        <v>2021.8346969389315</v>
      </c>
      <c r="AE57" s="452">
        <v>2765.2778428025595</v>
      </c>
      <c r="AF57" s="452">
        <v>2730.2482687586626</v>
      </c>
      <c r="AG57" s="452">
        <v>2697.5139568095515</v>
      </c>
      <c r="AH57" s="452">
        <v>2667.1322885075988</v>
      </c>
      <c r="AI57" s="452">
        <v>2639.1620799439797</v>
      </c>
      <c r="AJ57" s="452">
        <v>2613.6636176121533</v>
      </c>
      <c r="AK57" s="452">
        <v>2590.6986951679173</v>
      </c>
      <c r="AL57" s="452">
        <v>-3.4225656345600469E-13</v>
      </c>
      <c r="AM57" s="452">
        <v>-3.4225656345600469E-13</v>
      </c>
      <c r="AN57" s="452">
        <v>-3.4225656345600469E-13</v>
      </c>
      <c r="AO57" s="452">
        <v>-3.4225656345600469E-13</v>
      </c>
      <c r="AP57" s="452">
        <v>-3.4225656345600469E-13</v>
      </c>
      <c r="AQ57" s="452">
        <v>-3.4225656345600469E-13</v>
      </c>
      <c r="AR57" s="452">
        <v>-3.4225656345600469E-13</v>
      </c>
      <c r="AS57" s="452">
        <v>-3.4225656345600469E-13</v>
      </c>
      <c r="AT57" s="452">
        <v>-3.4225656345600469E-13</v>
      </c>
      <c r="AU57" s="452">
        <v>-3.4225656345600469E-13</v>
      </c>
      <c r="AV57" s="452">
        <v>-3.4225656345600469E-13</v>
      </c>
      <c r="AW57" s="452">
        <v>-3.4225656345600469E-13</v>
      </c>
      <c r="AX57" s="452">
        <v>-3.4225656345600469E-13</v>
      </c>
      <c r="AY57" s="483"/>
      <c r="AZ57" s="483"/>
      <c r="BA57" s="483"/>
      <c r="BB57" s="483"/>
      <c r="BC57" s="483"/>
    </row>
    <row r="58" spans="1:55" ht="11.45" customHeight="1">
      <c r="A58" s="483"/>
      <c r="C58" s="427" t="s">
        <v>47</v>
      </c>
      <c r="D58" s="427"/>
      <c r="E58" s="597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  <c r="AU58" s="442"/>
      <c r="AV58" s="442"/>
      <c r="AW58" s="442"/>
      <c r="AX58" s="442"/>
      <c r="AY58" s="483"/>
      <c r="AZ58" s="483"/>
      <c r="BA58" s="483"/>
      <c r="BB58" s="483"/>
      <c r="BC58" s="483"/>
    </row>
    <row r="59" spans="1:55" ht="11.45" customHeight="1">
      <c r="A59" s="632"/>
      <c r="C59" s="427" t="s">
        <v>48</v>
      </c>
      <c r="D59" s="427"/>
      <c r="E59" s="597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  <c r="AU59" s="442"/>
      <c r="AV59" s="442"/>
      <c r="AW59" s="442"/>
      <c r="AX59" s="442"/>
      <c r="AY59" s="483"/>
      <c r="AZ59" s="483"/>
      <c r="BA59" s="483"/>
      <c r="BB59" s="483"/>
      <c r="BC59" s="483"/>
    </row>
    <row r="60" spans="1:55" ht="11.45" customHeight="1">
      <c r="C60" s="427" t="s">
        <v>3</v>
      </c>
      <c r="D60" s="427"/>
      <c r="E60" s="597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  <c r="AS60" s="649"/>
      <c r="AT60" s="649"/>
      <c r="AU60" s="649"/>
      <c r="AV60" s="649"/>
      <c r="AW60" s="649"/>
      <c r="AX60" s="649"/>
      <c r="AY60" s="483"/>
      <c r="AZ60" s="483"/>
      <c r="BA60" s="483"/>
      <c r="BB60" s="483"/>
      <c r="BC60" s="483"/>
    </row>
    <row r="61" spans="1:55" ht="11.45" customHeight="1">
      <c r="C61" s="427" t="s">
        <v>4</v>
      </c>
      <c r="D61" s="427"/>
      <c r="E61" s="595">
        <v>0</v>
      </c>
      <c r="F61" s="594"/>
      <c r="G61" s="594"/>
      <c r="H61" s="594"/>
      <c r="I61" s="594"/>
      <c r="J61" s="594"/>
      <c r="K61" s="594"/>
      <c r="L61" s="594"/>
      <c r="M61" s="594"/>
      <c r="N61" s="594"/>
      <c r="O61" s="594"/>
      <c r="P61" s="594"/>
      <c r="Q61" s="594"/>
      <c r="R61" s="594"/>
      <c r="S61" s="594"/>
      <c r="T61" s="594"/>
      <c r="U61" s="594"/>
      <c r="V61" s="594"/>
      <c r="W61" s="594"/>
      <c r="X61" s="594"/>
      <c r="Y61" s="594"/>
      <c r="Z61" s="594"/>
      <c r="AA61" s="594"/>
      <c r="AB61" s="594"/>
      <c r="AC61" s="594"/>
      <c r="AD61" s="594"/>
      <c r="AE61" s="594"/>
      <c r="AF61" s="594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594"/>
      <c r="AS61" s="594"/>
      <c r="AT61" s="594"/>
      <c r="AU61" s="594"/>
      <c r="AV61" s="594"/>
      <c r="AW61" s="594"/>
      <c r="AX61" s="594"/>
      <c r="AY61" s="483"/>
      <c r="AZ61" s="483"/>
      <c r="BA61" s="483"/>
      <c r="BB61" s="483"/>
      <c r="BC61" s="483"/>
    </row>
    <row r="62" spans="1:55">
      <c r="C62" s="450" t="s">
        <v>93</v>
      </c>
      <c r="D62" s="427"/>
      <c r="E62" s="431">
        <v>0</v>
      </c>
      <c r="F62" s="431">
        <v>0</v>
      </c>
      <c r="G62" s="431">
        <v>0</v>
      </c>
      <c r="H62" s="431">
        <v>5023.1127967782741</v>
      </c>
      <c r="I62" s="431">
        <v>4929.7357768675238</v>
      </c>
      <c r="J62" s="431">
        <v>4697.4494404105153</v>
      </c>
      <c r="K62" s="431">
        <v>4995.623038570081</v>
      </c>
      <c r="L62" s="431">
        <v>4482.4284660378707</v>
      </c>
      <c r="M62" s="431">
        <v>4586.3585715695017</v>
      </c>
      <c r="N62" s="431">
        <v>4285.5643197601903</v>
      </c>
      <c r="O62" s="431">
        <v>4238.5396580602055</v>
      </c>
      <c r="P62" s="431">
        <v>3676.8534312636057</v>
      </c>
      <c r="Q62" s="431">
        <v>3983.9753502429753</v>
      </c>
      <c r="R62" s="431">
        <v>3752.081068642713</v>
      </c>
      <c r="S62" s="431">
        <v>3623.7592064483288</v>
      </c>
      <c r="T62" s="431">
        <v>3919.5903741449665</v>
      </c>
      <c r="U62" s="431">
        <v>3586.3321974799064</v>
      </c>
      <c r="V62" s="431">
        <v>3273.6273428441036</v>
      </c>
      <c r="W62" s="431">
        <v>3889.212543288289</v>
      </c>
      <c r="X62" s="431">
        <v>3380.6516251894632</v>
      </c>
      <c r="Y62" s="431">
        <v>4020.0165355840491</v>
      </c>
      <c r="Z62" s="431">
        <v>3480.2533701843859</v>
      </c>
      <c r="AA62" s="431">
        <v>3619.9144020956151</v>
      </c>
      <c r="AB62" s="431">
        <v>3637.7521112505074</v>
      </c>
      <c r="AC62" s="431">
        <v>1080.0822145801574</v>
      </c>
      <c r="AD62" s="431">
        <v>2021.8346969389315</v>
      </c>
      <c r="AE62" s="431">
        <v>2765.2778428025595</v>
      </c>
      <c r="AF62" s="431">
        <v>2730.2482687586626</v>
      </c>
      <c r="AG62" s="431">
        <v>2697.5139568095515</v>
      </c>
      <c r="AH62" s="431">
        <v>2667.1322885075988</v>
      </c>
      <c r="AI62" s="431">
        <v>2639.1620799439797</v>
      </c>
      <c r="AJ62" s="431">
        <v>2613.6636176121533</v>
      </c>
      <c r="AK62" s="431">
        <v>2590.6986951679173</v>
      </c>
      <c r="AL62" s="431">
        <v>-3.4225656345600469E-13</v>
      </c>
      <c r="AM62" s="431">
        <v>-3.4225656345600469E-13</v>
      </c>
      <c r="AN62" s="431">
        <v>-3.4225656345600469E-13</v>
      </c>
      <c r="AO62" s="431">
        <v>-3.4225656345600469E-13</v>
      </c>
      <c r="AP62" s="431">
        <v>-3.4225656345600469E-13</v>
      </c>
      <c r="AQ62" s="431">
        <v>-3.4225656345600469E-13</v>
      </c>
      <c r="AR62" s="431">
        <v>-3.4225656345600469E-13</v>
      </c>
      <c r="AS62" s="431">
        <v>-3.4225656345600469E-13</v>
      </c>
      <c r="AT62" s="431">
        <v>-3.4225656345600469E-13</v>
      </c>
      <c r="AU62" s="431">
        <v>-3.4225656345600469E-13</v>
      </c>
      <c r="AV62" s="431">
        <v>-3.4225656345600469E-13</v>
      </c>
      <c r="AW62" s="431">
        <v>-3.4225656345600469E-13</v>
      </c>
      <c r="AX62" s="431">
        <v>-3.4225656345600469E-13</v>
      </c>
      <c r="AY62" s="483"/>
      <c r="AZ62" s="483"/>
      <c r="BA62" s="483"/>
      <c r="BB62" s="483"/>
      <c r="BC62" s="483"/>
    </row>
    <row r="63" spans="1:55" ht="11.45" customHeight="1">
      <c r="B63" s="427"/>
      <c r="D63" s="427"/>
      <c r="E63" s="431"/>
      <c r="F63" s="431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  <c r="AA63" s="431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  <c r="AM63" s="484"/>
      <c r="AN63" s="484"/>
      <c r="AO63" s="484"/>
      <c r="AP63" s="484"/>
      <c r="AQ63" s="484"/>
      <c r="AR63" s="484"/>
      <c r="AS63" s="484"/>
      <c r="AT63" s="484"/>
      <c r="AU63" s="484"/>
      <c r="AV63" s="484"/>
      <c r="AW63" s="484"/>
      <c r="AX63" s="484"/>
      <c r="AY63" s="483"/>
      <c r="AZ63" s="483"/>
      <c r="BA63" s="483"/>
      <c r="BB63" s="483"/>
      <c r="BC63" s="483"/>
    </row>
    <row r="64" spans="1:55" ht="12.75" customHeight="1">
      <c r="B64" s="427"/>
      <c r="C64" s="450" t="s">
        <v>130</v>
      </c>
      <c r="D64" s="427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  <c r="AA64" s="431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3"/>
      <c r="AZ64" s="483"/>
      <c r="BA64" s="483"/>
      <c r="BB64" s="483"/>
      <c r="BC64" s="483"/>
    </row>
    <row r="65" spans="1:55" ht="12.75" customHeight="1">
      <c r="B65" s="427"/>
      <c r="C65" s="427" t="s">
        <v>131</v>
      </c>
      <c r="D65" s="427"/>
      <c r="E65" s="431"/>
      <c r="F65" s="431"/>
      <c r="G65" s="431"/>
      <c r="H65" s="431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  <c r="AA65" s="431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3"/>
      <c r="AZ65" s="483"/>
      <c r="BA65" s="483"/>
      <c r="BB65" s="483"/>
      <c r="BC65" s="483"/>
    </row>
    <row r="66" spans="1:55" ht="12.75" customHeight="1">
      <c r="C66" s="427" t="s">
        <v>121</v>
      </c>
      <c r="D66" s="427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  <c r="AA66" s="431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  <c r="AM66" s="484"/>
      <c r="AN66" s="484"/>
      <c r="AO66" s="484"/>
      <c r="AP66" s="484"/>
      <c r="AQ66" s="484"/>
      <c r="AR66" s="484"/>
      <c r="AS66" s="484"/>
      <c r="AT66" s="484"/>
      <c r="AU66" s="484"/>
      <c r="AV66" s="484"/>
      <c r="AW66" s="484"/>
      <c r="AX66" s="484"/>
      <c r="AY66" s="483"/>
      <c r="AZ66" s="483"/>
      <c r="BA66" s="483"/>
      <c r="BB66" s="483"/>
      <c r="BC66" s="483"/>
    </row>
    <row r="67" spans="1:55" ht="18.75">
      <c r="A67" s="632"/>
      <c r="B67" s="608" t="s">
        <v>49</v>
      </c>
      <c r="C67" s="427"/>
      <c r="D67" s="427"/>
      <c r="E67" s="431"/>
      <c r="F67" s="431"/>
      <c r="G67" s="434"/>
      <c r="H67" s="434"/>
      <c r="I67" s="434"/>
      <c r="J67" s="434"/>
      <c r="K67" s="434"/>
      <c r="L67" s="434"/>
      <c r="M67" s="434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  <c r="AA67" s="431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  <c r="AM67" s="484"/>
      <c r="AN67" s="484"/>
      <c r="AO67" s="484"/>
      <c r="AP67" s="484"/>
      <c r="AQ67" s="484"/>
      <c r="AR67" s="484"/>
      <c r="AS67" s="484"/>
      <c r="AT67" s="484"/>
      <c r="AU67" s="484"/>
      <c r="AV67" s="484"/>
      <c r="AW67" s="484"/>
      <c r="AX67" s="484"/>
      <c r="AY67" s="483"/>
      <c r="AZ67" s="483"/>
      <c r="BA67" s="483"/>
      <c r="BB67" s="483"/>
      <c r="BC67" s="483"/>
    </row>
    <row r="68" spans="1:55" ht="15.6" customHeight="1">
      <c r="B68" s="427"/>
      <c r="C68" s="632" t="s">
        <v>50</v>
      </c>
      <c r="D68" s="427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  <c r="AA68" s="431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4"/>
      <c r="AO68" s="484"/>
      <c r="AP68" s="484"/>
      <c r="AQ68" s="484"/>
      <c r="AR68" s="484"/>
      <c r="AS68" s="484"/>
      <c r="AT68" s="484"/>
      <c r="AU68" s="484"/>
      <c r="AV68" s="484"/>
      <c r="AW68" s="484"/>
      <c r="AX68" s="484"/>
      <c r="AY68" s="483"/>
      <c r="AZ68" s="483"/>
      <c r="BA68" s="483"/>
      <c r="BB68" s="483"/>
      <c r="BC68" s="483"/>
    </row>
    <row r="69" spans="1:55" ht="11.45" customHeight="1">
      <c r="A69" s="483"/>
      <c r="B69" s="427"/>
      <c r="C69" s="483" t="s">
        <v>51</v>
      </c>
      <c r="D69" s="427"/>
      <c r="E69" s="648">
        <v>0</v>
      </c>
      <c r="F69" s="592">
        <v>0</v>
      </c>
      <c r="G69" s="592">
        <v>0</v>
      </c>
      <c r="H69" s="592">
        <v>78091.581348274762</v>
      </c>
      <c r="I69" s="592">
        <v>78091.581348274762</v>
      </c>
      <c r="J69" s="592">
        <v>78091.581348274762</v>
      </c>
      <c r="K69" s="592">
        <v>78091.581348274762</v>
      </c>
      <c r="L69" s="592">
        <v>78091.581348274762</v>
      </c>
      <c r="M69" s="592">
        <v>78091.581348274762</v>
      </c>
      <c r="N69" s="592">
        <v>78091.581348274762</v>
      </c>
      <c r="O69" s="592">
        <v>78091.581348274762</v>
      </c>
      <c r="P69" s="592">
        <v>78091.581348274762</v>
      </c>
      <c r="Q69" s="592">
        <v>78091.581348274762</v>
      </c>
      <c r="R69" s="592">
        <v>78091.581348274762</v>
      </c>
      <c r="S69" s="592">
        <v>78091.581348274762</v>
      </c>
      <c r="T69" s="592">
        <v>78091.581348274762</v>
      </c>
      <c r="U69" s="592">
        <v>78091.581348274762</v>
      </c>
      <c r="V69" s="592">
        <v>78091.581348274762</v>
      </c>
      <c r="W69" s="592">
        <v>78091.581348274762</v>
      </c>
      <c r="X69" s="592">
        <v>78091.581348274762</v>
      </c>
      <c r="Y69" s="592">
        <v>78091.581348274762</v>
      </c>
      <c r="Z69" s="592">
        <v>78091.581348274762</v>
      </c>
      <c r="AA69" s="592">
        <v>78091.581348274762</v>
      </c>
      <c r="AB69" s="592">
        <v>78091.581348274762</v>
      </c>
      <c r="AC69" s="592">
        <v>78091.581348274762</v>
      </c>
      <c r="AD69" s="592">
        <v>78091.581348274762</v>
      </c>
      <c r="AE69" s="592">
        <v>78091.581348274762</v>
      </c>
      <c r="AF69" s="592">
        <v>78091.581348274762</v>
      </c>
      <c r="AG69" s="592">
        <v>78091.581348274762</v>
      </c>
      <c r="AH69" s="592">
        <v>78091.581348274762</v>
      </c>
      <c r="AI69" s="592">
        <v>78091.581348274762</v>
      </c>
      <c r="AJ69" s="592">
        <v>78091.581348274762</v>
      </c>
      <c r="AK69" s="592">
        <v>78091.581348274762</v>
      </c>
      <c r="AL69" s="592">
        <v>0</v>
      </c>
      <c r="AM69" s="592">
        <v>0</v>
      </c>
      <c r="AN69" s="592">
        <v>0</v>
      </c>
      <c r="AO69" s="592">
        <v>0</v>
      </c>
      <c r="AP69" s="592">
        <v>0</v>
      </c>
      <c r="AQ69" s="592">
        <v>0</v>
      </c>
      <c r="AR69" s="592">
        <v>0</v>
      </c>
      <c r="AS69" s="592">
        <v>0</v>
      </c>
      <c r="AT69" s="592">
        <v>0</v>
      </c>
      <c r="AU69" s="592">
        <v>0</v>
      </c>
      <c r="AV69" s="592">
        <v>0</v>
      </c>
      <c r="AW69" s="592">
        <v>0</v>
      </c>
      <c r="AX69" s="647">
        <v>0</v>
      </c>
      <c r="AY69" s="483"/>
      <c r="AZ69" s="483"/>
      <c r="BA69" s="483"/>
      <c r="BB69" s="483"/>
      <c r="BC69" s="483"/>
    </row>
    <row r="70" spans="1:55" ht="11.45" customHeight="1">
      <c r="A70" s="632"/>
      <c r="B70" s="427"/>
      <c r="C70" s="427" t="s">
        <v>107</v>
      </c>
      <c r="D70" s="427"/>
      <c r="E70" s="646">
        <v>0</v>
      </c>
      <c r="F70" s="431">
        <v>0</v>
      </c>
      <c r="G70" s="431">
        <v>0</v>
      </c>
      <c r="H70" s="431">
        <v>-1301.5263558045795</v>
      </c>
      <c r="I70" s="431">
        <v>-3904.5790674137384</v>
      </c>
      <c r="J70" s="431">
        <v>-6507.6317790228968</v>
      </c>
      <c r="K70" s="431">
        <v>-9110.6844906320566</v>
      </c>
      <c r="L70" s="431">
        <v>-11713.737202241215</v>
      </c>
      <c r="M70" s="431">
        <v>-14316.789913850373</v>
      </c>
      <c r="N70" s="431">
        <v>-16919.842625459529</v>
      </c>
      <c r="O70" s="431">
        <v>-19522.895337068687</v>
      </c>
      <c r="P70" s="431">
        <v>-22125.948048677845</v>
      </c>
      <c r="Q70" s="431">
        <v>-24729.000760287003</v>
      </c>
      <c r="R70" s="431">
        <v>-27332.053471896161</v>
      </c>
      <c r="S70" s="431">
        <v>-29935.106183505319</v>
      </c>
      <c r="T70" s="431">
        <v>-32538.158895114477</v>
      </c>
      <c r="U70" s="431">
        <v>-35141.211606723642</v>
      </c>
      <c r="V70" s="431">
        <v>-37744.264318332804</v>
      </c>
      <c r="W70" s="431">
        <v>-40347.317029941965</v>
      </c>
      <c r="X70" s="431">
        <v>-42950.369741551127</v>
      </c>
      <c r="Y70" s="431">
        <v>-45553.422453160289</v>
      </c>
      <c r="Z70" s="431">
        <v>-48156.47516476945</v>
      </c>
      <c r="AA70" s="431">
        <v>-50759.527876378612</v>
      </c>
      <c r="AB70" s="431">
        <v>-53362.580587987773</v>
      </c>
      <c r="AC70" s="431">
        <v>-55965.633299596935</v>
      </c>
      <c r="AD70" s="431">
        <v>-58568.686011206097</v>
      </c>
      <c r="AE70" s="431">
        <v>-61171.738722815258</v>
      </c>
      <c r="AF70" s="431">
        <v>-63774.79143442442</v>
      </c>
      <c r="AG70" s="431">
        <v>-66377.844146033574</v>
      </c>
      <c r="AH70" s="431">
        <v>-68980.896857642729</v>
      </c>
      <c r="AI70" s="431">
        <v>-71583.949569251883</v>
      </c>
      <c r="AJ70" s="431">
        <v>-74187.002280861037</v>
      </c>
      <c r="AK70" s="431">
        <v>-76790.054992470192</v>
      </c>
      <c r="AL70" s="431">
        <v>0</v>
      </c>
      <c r="AM70" s="431">
        <v>0</v>
      </c>
      <c r="AN70" s="431">
        <v>0</v>
      </c>
      <c r="AO70" s="431">
        <v>0</v>
      </c>
      <c r="AP70" s="431">
        <v>0</v>
      </c>
      <c r="AQ70" s="431">
        <v>0</v>
      </c>
      <c r="AR70" s="431">
        <v>0</v>
      </c>
      <c r="AS70" s="431">
        <v>0</v>
      </c>
      <c r="AT70" s="431">
        <v>0</v>
      </c>
      <c r="AU70" s="431">
        <v>0</v>
      </c>
      <c r="AV70" s="431">
        <v>0</v>
      </c>
      <c r="AW70" s="431">
        <v>0</v>
      </c>
      <c r="AX70" s="430">
        <v>0</v>
      </c>
      <c r="AY70" s="483"/>
      <c r="AZ70" s="483"/>
      <c r="BA70" s="483"/>
      <c r="BB70" s="483"/>
      <c r="BC70" s="483"/>
    </row>
    <row r="71" spans="1:55" ht="11.45" customHeight="1">
      <c r="B71" s="427"/>
      <c r="C71" s="642" t="s">
        <v>112</v>
      </c>
      <c r="D71" s="642"/>
      <c r="E71" s="645">
        <v>0</v>
      </c>
      <c r="F71" s="644">
        <v>0</v>
      </c>
      <c r="G71" s="644">
        <v>0</v>
      </c>
      <c r="H71" s="644">
        <v>-1161.6122725555867</v>
      </c>
      <c r="I71" s="644">
        <v>-4321.1976539067819</v>
      </c>
      <c r="J71" s="644">
        <v>-7425.0256461753088</v>
      </c>
      <c r="K71" s="644">
        <v>-9101.4644779275332</v>
      </c>
      <c r="L71" s="644">
        <v>-10242.632374486142</v>
      </c>
      <c r="M71" s="644">
        <v>-10982.347069649539</v>
      </c>
      <c r="N71" s="644">
        <v>-10919.155362022515</v>
      </c>
      <c r="O71" s="644">
        <v>-10454.510453000281</v>
      </c>
      <c r="P71" s="644">
        <v>-9989.8655439780468</v>
      </c>
      <c r="Q71" s="644">
        <v>-9525.2206349558128</v>
      </c>
      <c r="R71" s="644">
        <v>-9060.5757259335787</v>
      </c>
      <c r="S71" s="644">
        <v>-8595.9308169113447</v>
      </c>
      <c r="T71" s="644">
        <v>-8131.2859078891097</v>
      </c>
      <c r="U71" s="644">
        <v>-7666.6409988668747</v>
      </c>
      <c r="V71" s="644">
        <v>-7201.9960898446398</v>
      </c>
      <c r="W71" s="644">
        <v>-6737.3511808224048</v>
      </c>
      <c r="X71" s="644">
        <v>-6272.7062718001698</v>
      </c>
      <c r="Y71" s="644">
        <v>-5808.0613627779348</v>
      </c>
      <c r="Z71" s="644">
        <v>-5343.4164537556999</v>
      </c>
      <c r="AA71" s="644">
        <v>-4878.7715447334649</v>
      </c>
      <c r="AB71" s="644">
        <v>-4414.1266357112299</v>
      </c>
      <c r="AC71" s="644">
        <v>-3949.4817266889959</v>
      </c>
      <c r="AD71" s="644">
        <v>-3484.8368176667614</v>
      </c>
      <c r="AE71" s="644">
        <v>-3020.1919086445268</v>
      </c>
      <c r="AF71" s="644">
        <v>-2555.5469996222923</v>
      </c>
      <c r="AG71" s="644">
        <v>-2090.9020906000574</v>
      </c>
      <c r="AH71" s="644">
        <v>-1626.2571815778226</v>
      </c>
      <c r="AI71" s="644">
        <v>-1161.6122725555879</v>
      </c>
      <c r="AJ71" s="644">
        <v>-696.96736353335325</v>
      </c>
      <c r="AK71" s="644">
        <v>-232.32245451111859</v>
      </c>
      <c r="AL71" s="644">
        <v>-1.2505552149377763E-12</v>
      </c>
      <c r="AM71" s="644">
        <v>-1.2505552149377763E-12</v>
      </c>
      <c r="AN71" s="644">
        <v>-1.2505552149377763E-12</v>
      </c>
      <c r="AO71" s="644">
        <v>-1.2505552149377763E-12</v>
      </c>
      <c r="AP71" s="644">
        <v>-1.2505552149377763E-12</v>
      </c>
      <c r="AQ71" s="644">
        <v>-1.2505552149377763E-12</v>
      </c>
      <c r="AR71" s="644">
        <v>-1.2505552149377763E-12</v>
      </c>
      <c r="AS71" s="644">
        <v>-1.2505552149377763E-12</v>
      </c>
      <c r="AT71" s="644">
        <v>-1.2505552149377763E-12</v>
      </c>
      <c r="AU71" s="644">
        <v>-1.2505552149377763E-12</v>
      </c>
      <c r="AV71" s="644">
        <v>-1.2505552149377763E-12</v>
      </c>
      <c r="AW71" s="644">
        <v>-1.2505552149377763E-12</v>
      </c>
      <c r="AX71" s="643">
        <v>-1.2505552149377763E-12</v>
      </c>
      <c r="AY71" s="483"/>
      <c r="AZ71" s="483"/>
      <c r="BA71" s="483"/>
      <c r="BB71" s="483"/>
      <c r="BC71" s="483"/>
    </row>
    <row r="72" spans="1:55" ht="11.45" customHeight="1">
      <c r="B72" s="427"/>
      <c r="C72" s="642" t="s">
        <v>166</v>
      </c>
      <c r="D72" s="642"/>
      <c r="E72" s="641"/>
      <c r="F72" s="640">
        <v>0</v>
      </c>
      <c r="G72" s="640">
        <v>0</v>
      </c>
      <c r="H72" s="640">
        <v>-19581.464023079894</v>
      </c>
      <c r="I72" s="640">
        <v>-18917.68558161956</v>
      </c>
      <c r="J72" s="640">
        <v>-18253.907140159226</v>
      </c>
      <c r="K72" s="640">
        <v>-17590.128698698893</v>
      </c>
      <c r="L72" s="640">
        <v>-16926.350257238559</v>
      </c>
      <c r="M72" s="640">
        <v>-16262.571815778227</v>
      </c>
      <c r="N72" s="640">
        <v>-15598.793374317891</v>
      </c>
      <c r="O72" s="640">
        <v>-14935.014932857555</v>
      </c>
      <c r="P72" s="640">
        <v>-14271.23649139722</v>
      </c>
      <c r="Q72" s="640">
        <v>-13607.458049936884</v>
      </c>
      <c r="R72" s="640">
        <v>-12943.679608476548</v>
      </c>
      <c r="S72" s="640">
        <v>-12279.901167016213</v>
      </c>
      <c r="T72" s="640">
        <v>-11616.122725555877</v>
      </c>
      <c r="U72" s="640">
        <v>-10952.344284095541</v>
      </c>
      <c r="V72" s="640">
        <v>-10288.565842635206</v>
      </c>
      <c r="W72" s="640">
        <v>-9624.78740117487</v>
      </c>
      <c r="X72" s="640">
        <v>-8961.0089597145343</v>
      </c>
      <c r="Y72" s="640">
        <v>-8297.2305182541986</v>
      </c>
      <c r="Z72" s="640">
        <v>-7633.452076793862</v>
      </c>
      <c r="AA72" s="640">
        <v>-6969.6736353335264</v>
      </c>
      <c r="AB72" s="640">
        <v>-6305.8951938731907</v>
      </c>
      <c r="AC72" s="640">
        <v>-5642.116752412855</v>
      </c>
      <c r="AD72" s="640">
        <v>-4978.3383109525194</v>
      </c>
      <c r="AE72" s="640">
        <v>-4314.5598694921837</v>
      </c>
      <c r="AF72" s="640">
        <v>-3650.781428031848</v>
      </c>
      <c r="AG72" s="640">
        <v>-2987.0029865715123</v>
      </c>
      <c r="AH72" s="640">
        <v>-2323.2245451111767</v>
      </c>
      <c r="AI72" s="640">
        <v>-1659.4461036508415</v>
      </c>
      <c r="AJ72" s="640">
        <v>-995.66766219050589</v>
      </c>
      <c r="AK72" s="640">
        <v>-331.88922073017045</v>
      </c>
      <c r="AL72" s="640">
        <v>-2.7284841053187847E-12</v>
      </c>
      <c r="AM72" s="640">
        <v>-2.7284841053187847E-12</v>
      </c>
      <c r="AN72" s="640">
        <v>-2.7284841053187847E-12</v>
      </c>
      <c r="AO72" s="640">
        <v>-2.7284841053187847E-12</v>
      </c>
      <c r="AP72" s="640">
        <v>-2.7284841053187847E-12</v>
      </c>
      <c r="AQ72" s="640">
        <v>-2.7284841053187847E-12</v>
      </c>
      <c r="AR72" s="640">
        <v>-2.7284841053187847E-12</v>
      </c>
      <c r="AS72" s="640">
        <v>-2.7284841053187847E-12</v>
      </c>
      <c r="AT72" s="640">
        <v>-2.7284841053187847E-12</v>
      </c>
      <c r="AU72" s="640">
        <v>-2.7284841053187847E-12</v>
      </c>
      <c r="AV72" s="640">
        <v>-2.7284841053187847E-12</v>
      </c>
      <c r="AW72" s="640">
        <v>-2.7284841053187847E-12</v>
      </c>
      <c r="AX72" s="640">
        <v>-2.7284841053187847E-12</v>
      </c>
      <c r="AY72" s="483"/>
      <c r="AZ72" s="483"/>
      <c r="BA72" s="483"/>
      <c r="BB72" s="483"/>
      <c r="BC72" s="483"/>
    </row>
    <row r="73" spans="1:55" ht="11.45" customHeight="1">
      <c r="B73" s="427"/>
      <c r="C73" s="450" t="s">
        <v>52</v>
      </c>
      <c r="D73" s="427"/>
      <c r="E73" s="431">
        <v>0</v>
      </c>
      <c r="F73" s="431">
        <v>0</v>
      </c>
      <c r="G73" s="431">
        <v>0</v>
      </c>
      <c r="H73" s="431">
        <v>56046.978696834689</v>
      </c>
      <c r="I73" s="431">
        <v>50948.119045334679</v>
      </c>
      <c r="J73" s="431">
        <v>45905.01678291733</v>
      </c>
      <c r="K73" s="431">
        <v>42289.303681016274</v>
      </c>
      <c r="L73" s="431">
        <v>39208.861514308839</v>
      </c>
      <c r="M73" s="431">
        <v>36529.872548996631</v>
      </c>
      <c r="N73" s="431">
        <v>34653.789986474832</v>
      </c>
      <c r="O73" s="431">
        <v>33179.160625348239</v>
      </c>
      <c r="P73" s="431">
        <v>31704.531264221645</v>
      </c>
      <c r="Q73" s="431">
        <v>30229.901903095066</v>
      </c>
      <c r="R73" s="431">
        <v>28755.272541968476</v>
      </c>
      <c r="S73" s="431">
        <v>27280.643180841886</v>
      </c>
      <c r="T73" s="431">
        <v>25806.013819715292</v>
      </c>
      <c r="U73" s="431">
        <v>24331.384458588705</v>
      </c>
      <c r="V73" s="431">
        <v>22856.755097462115</v>
      </c>
      <c r="W73" s="431">
        <v>21382.125736335518</v>
      </c>
      <c r="X73" s="431">
        <v>19907.496375208932</v>
      </c>
      <c r="Y73" s="431">
        <v>18432.867014082338</v>
      </c>
      <c r="Z73" s="431">
        <v>16958.237652955748</v>
      </c>
      <c r="AA73" s="431">
        <v>15483.608291829161</v>
      </c>
      <c r="AB73" s="431">
        <v>14008.978930702568</v>
      </c>
      <c r="AC73" s="431">
        <v>12534.349569575978</v>
      </c>
      <c r="AD73" s="431">
        <v>11059.720208449384</v>
      </c>
      <c r="AE73" s="431">
        <v>9585.0908473227937</v>
      </c>
      <c r="AF73" s="431">
        <v>8110.4614861962009</v>
      </c>
      <c r="AG73" s="431">
        <v>6635.8321250696181</v>
      </c>
      <c r="AH73" s="431">
        <v>5161.2027639430335</v>
      </c>
      <c r="AI73" s="431">
        <v>3686.5734028164493</v>
      </c>
      <c r="AJ73" s="431">
        <v>2211.9440416898651</v>
      </c>
      <c r="AK73" s="431">
        <v>737.31468056328083</v>
      </c>
      <c r="AL73" s="431">
        <v>-3.979039320256561E-12</v>
      </c>
      <c r="AM73" s="431">
        <v>-3.979039320256561E-12</v>
      </c>
      <c r="AN73" s="431">
        <v>-3.979039320256561E-12</v>
      </c>
      <c r="AO73" s="431">
        <v>-3.979039320256561E-12</v>
      </c>
      <c r="AP73" s="431">
        <v>-3.979039320256561E-12</v>
      </c>
      <c r="AQ73" s="431">
        <v>-3.979039320256561E-12</v>
      </c>
      <c r="AR73" s="431">
        <v>-3.979039320256561E-12</v>
      </c>
      <c r="AS73" s="431">
        <v>-3.979039320256561E-12</v>
      </c>
      <c r="AT73" s="431">
        <v>-3.979039320256561E-12</v>
      </c>
      <c r="AU73" s="431">
        <v>-3.979039320256561E-12</v>
      </c>
      <c r="AV73" s="431">
        <v>-3.979039320256561E-12</v>
      </c>
      <c r="AW73" s="431">
        <v>-3.979039320256561E-12</v>
      </c>
      <c r="AX73" s="431">
        <v>-3.979039320256561E-12</v>
      </c>
      <c r="AY73" s="483"/>
      <c r="AZ73" s="483"/>
      <c r="BA73" s="483"/>
      <c r="BB73" s="483"/>
      <c r="BC73" s="483"/>
    </row>
    <row r="74" spans="1:55" ht="11.45" customHeight="1">
      <c r="B74" s="427"/>
      <c r="C74" s="427"/>
      <c r="D74" s="427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  <c r="AA74" s="431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3"/>
      <c r="AZ74" s="483"/>
      <c r="BA74" s="483"/>
      <c r="BB74" s="483"/>
      <c r="BC74" s="483"/>
    </row>
    <row r="75" spans="1:55" ht="15.6" customHeight="1">
      <c r="B75" s="427"/>
      <c r="C75" s="632" t="s">
        <v>53</v>
      </c>
      <c r="D75" s="427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3"/>
      <c r="AZ75" s="483"/>
      <c r="BA75" s="483"/>
      <c r="BB75" s="483"/>
      <c r="BC75" s="483"/>
    </row>
    <row r="76" spans="1:55" ht="11.45" customHeight="1">
      <c r="B76" s="427"/>
      <c r="C76" s="483" t="s">
        <v>167</v>
      </c>
      <c r="D76" s="427"/>
      <c r="E76" s="600">
        <v>0</v>
      </c>
      <c r="F76" s="452">
        <v>0</v>
      </c>
      <c r="G76" s="17">
        <v>0</v>
      </c>
      <c r="H76" s="452">
        <v>4141.8717256960836</v>
      </c>
      <c r="I76" s="452">
        <v>3765.0659974502323</v>
      </c>
      <c r="J76" s="452">
        <v>3392.3807402575903</v>
      </c>
      <c r="K76" s="452">
        <v>3125.1795420271023</v>
      </c>
      <c r="L76" s="452">
        <v>2897.534865907423</v>
      </c>
      <c r="M76" s="452">
        <v>2699.5575813708506</v>
      </c>
      <c r="N76" s="452">
        <v>2560.91508000049</v>
      </c>
      <c r="O76" s="452">
        <v>2451.9399702132346</v>
      </c>
      <c r="P76" s="452">
        <v>2342.9648604259792</v>
      </c>
      <c r="Q76" s="452">
        <v>2233.9897506387251</v>
      </c>
      <c r="R76" s="452">
        <v>2125.0146408514702</v>
      </c>
      <c r="S76" s="452">
        <v>2016.0395310642152</v>
      </c>
      <c r="T76" s="452">
        <v>1907.0644212769598</v>
      </c>
      <c r="U76" s="452">
        <v>1798.0893114897051</v>
      </c>
      <c r="V76" s="452">
        <v>1689.1142017024501</v>
      </c>
      <c r="W76" s="452">
        <v>1580.1390919151947</v>
      </c>
      <c r="X76" s="452">
        <v>1471.16398212794</v>
      </c>
      <c r="Y76" s="452">
        <v>1362.1888723406846</v>
      </c>
      <c r="Z76" s="452">
        <v>1253.2137625534297</v>
      </c>
      <c r="AA76" s="452">
        <v>1144.2386527661749</v>
      </c>
      <c r="AB76" s="452">
        <v>1035.2635429789198</v>
      </c>
      <c r="AC76" s="452">
        <v>926.28843319166469</v>
      </c>
      <c r="AD76" s="452">
        <v>817.3133234044094</v>
      </c>
      <c r="AE76" s="452">
        <v>708.33821361715434</v>
      </c>
      <c r="AF76" s="452">
        <v>599.36310382989916</v>
      </c>
      <c r="AG76" s="452">
        <v>490.38799404264472</v>
      </c>
      <c r="AH76" s="452">
        <v>381.41288425539011</v>
      </c>
      <c r="AI76" s="452">
        <v>272.43777446813556</v>
      </c>
      <c r="AJ76" s="452">
        <v>163.46266468088101</v>
      </c>
      <c r="AK76" s="452">
        <v>54.487554893626445</v>
      </c>
      <c r="AL76" s="452">
        <v>-2.9405100576695981E-13</v>
      </c>
      <c r="AM76" s="452">
        <v>-2.9405100576695981E-13</v>
      </c>
      <c r="AN76" s="452">
        <v>-2.9405100576695981E-13</v>
      </c>
      <c r="AO76" s="452">
        <v>-2.9405100576695981E-13</v>
      </c>
      <c r="AP76" s="452">
        <v>-2.9405100576695981E-13</v>
      </c>
      <c r="AQ76" s="452">
        <v>-2.9405100576695981E-13</v>
      </c>
      <c r="AR76" s="452">
        <v>-2.9405100576695981E-13</v>
      </c>
      <c r="AS76" s="452">
        <v>-2.9405100576695981E-13</v>
      </c>
      <c r="AT76" s="452">
        <v>-2.9405100576695981E-13</v>
      </c>
      <c r="AU76" s="452">
        <v>-2.9405100576695981E-13</v>
      </c>
      <c r="AV76" s="452">
        <v>-2.9405100576695981E-13</v>
      </c>
      <c r="AW76" s="452">
        <v>-2.9405100576695981E-13</v>
      </c>
      <c r="AX76" s="452">
        <v>-2.9405100576695981E-13</v>
      </c>
      <c r="AY76" s="483"/>
      <c r="AZ76" s="483"/>
      <c r="BA76" s="483"/>
      <c r="BB76" s="483"/>
      <c r="BC76" s="483"/>
    </row>
    <row r="77" spans="1:55" ht="11.45" customHeight="1">
      <c r="B77" s="427"/>
      <c r="C77" s="483" t="s">
        <v>168</v>
      </c>
      <c r="D77" s="427"/>
      <c r="E77" s="595">
        <v>0</v>
      </c>
      <c r="F77" s="594">
        <v>0</v>
      </c>
      <c r="G77" s="594">
        <v>0</v>
      </c>
      <c r="H77" s="594">
        <v>5023.1127967782741</v>
      </c>
      <c r="I77" s="594">
        <v>4929.7357768675238</v>
      </c>
      <c r="J77" s="594">
        <v>4697.4494404105153</v>
      </c>
      <c r="K77" s="594">
        <v>4995.623038570081</v>
      </c>
      <c r="L77" s="594">
        <v>4482.4284660378707</v>
      </c>
      <c r="M77" s="594">
        <v>4586.3585715695017</v>
      </c>
      <c r="N77" s="594">
        <v>4285.5643197601903</v>
      </c>
      <c r="O77" s="594">
        <v>4238.5396580602055</v>
      </c>
      <c r="P77" s="594">
        <v>3676.8534312636057</v>
      </c>
      <c r="Q77" s="594">
        <v>3983.9753502429753</v>
      </c>
      <c r="R77" s="594">
        <v>3752.081068642713</v>
      </c>
      <c r="S77" s="594">
        <v>3623.7592064483288</v>
      </c>
      <c r="T77" s="594">
        <v>3919.5903741449665</v>
      </c>
      <c r="U77" s="594">
        <v>3586.3321974799064</v>
      </c>
      <c r="V77" s="594">
        <v>3273.6273428441036</v>
      </c>
      <c r="W77" s="594">
        <v>3889.212543288289</v>
      </c>
      <c r="X77" s="594">
        <v>3380.6516251894632</v>
      </c>
      <c r="Y77" s="594">
        <v>4020.0165355840491</v>
      </c>
      <c r="Z77" s="594">
        <v>3480.2533701843859</v>
      </c>
      <c r="AA77" s="594">
        <v>3619.9144020956151</v>
      </c>
      <c r="AB77" s="594">
        <v>3637.7521112505074</v>
      </c>
      <c r="AC77" s="594">
        <v>1080.0822145801574</v>
      </c>
      <c r="AD77" s="594">
        <v>2021.8346969389315</v>
      </c>
      <c r="AE77" s="594">
        <v>2765.2778428025595</v>
      </c>
      <c r="AF77" s="594">
        <v>2730.2482687586626</v>
      </c>
      <c r="AG77" s="594">
        <v>2697.5139568095515</v>
      </c>
      <c r="AH77" s="594">
        <v>2667.1322885075988</v>
      </c>
      <c r="AI77" s="594">
        <v>2639.1620799439797</v>
      </c>
      <c r="AJ77" s="594">
        <v>2613.6636176121533</v>
      </c>
      <c r="AK77" s="594">
        <v>2590.6986951679173</v>
      </c>
      <c r="AL77" s="594">
        <v>-3.4225656345600469E-13</v>
      </c>
      <c r="AM77" s="594">
        <v>-3.4225656345600469E-13</v>
      </c>
      <c r="AN77" s="594">
        <v>-3.4225656345600469E-13</v>
      </c>
      <c r="AO77" s="594">
        <v>-3.4225656345600469E-13</v>
      </c>
      <c r="AP77" s="594">
        <v>-3.4225656345600469E-13</v>
      </c>
      <c r="AQ77" s="594">
        <v>-3.4225656345600469E-13</v>
      </c>
      <c r="AR77" s="594">
        <v>-3.4225656345600469E-13</v>
      </c>
      <c r="AS77" s="594">
        <v>-3.4225656345600469E-13</v>
      </c>
      <c r="AT77" s="594">
        <v>-3.4225656345600469E-13</v>
      </c>
      <c r="AU77" s="594">
        <v>-3.4225656345600469E-13</v>
      </c>
      <c r="AV77" s="594">
        <v>-3.4225656345600469E-13</v>
      </c>
      <c r="AW77" s="594">
        <v>-3.4225656345600469E-13</v>
      </c>
      <c r="AX77" s="594">
        <v>-3.4225656345600469E-13</v>
      </c>
      <c r="AY77" s="483"/>
      <c r="AZ77" s="483"/>
      <c r="BA77" s="483"/>
      <c r="BB77" s="483"/>
      <c r="BC77" s="483"/>
    </row>
    <row r="78" spans="1:55" ht="11.45" customHeight="1">
      <c r="B78" s="427"/>
      <c r="C78" s="483" t="s">
        <v>7</v>
      </c>
      <c r="D78" s="639">
        <v>0.79</v>
      </c>
      <c r="E78" s="431"/>
      <c r="F78" s="431"/>
      <c r="G78" s="431"/>
      <c r="H78" s="431"/>
      <c r="I78" s="431"/>
      <c r="J78" s="431"/>
      <c r="K78" s="431"/>
      <c r="L78" s="431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  <c r="AA78" s="431"/>
      <c r="AB78" s="431"/>
      <c r="AC78" s="431"/>
      <c r="AD78" s="431"/>
      <c r="AE78" s="431"/>
      <c r="AF78" s="431"/>
      <c r="AG78" s="431"/>
      <c r="AH78" s="431"/>
      <c r="AI78" s="431"/>
      <c r="AJ78" s="431"/>
      <c r="AK78" s="431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83"/>
      <c r="AZ78" s="483"/>
      <c r="BA78" s="483"/>
      <c r="BB78" s="483"/>
      <c r="BC78" s="483"/>
    </row>
    <row r="79" spans="1:55" ht="11.45" customHeight="1">
      <c r="A79" s="483"/>
      <c r="B79" s="427"/>
      <c r="D79" s="427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  <c r="AB79" s="431"/>
      <c r="AC79" s="431"/>
      <c r="AD79" s="431"/>
      <c r="AE79" s="431"/>
      <c r="AF79" s="431"/>
      <c r="AG79" s="431"/>
      <c r="AH79" s="431"/>
      <c r="AI79" s="431"/>
      <c r="AJ79" s="431"/>
      <c r="AK79" s="431"/>
      <c r="AL79" s="431"/>
      <c r="AM79" s="431"/>
      <c r="AN79" s="431"/>
      <c r="AO79" s="431"/>
      <c r="AP79" s="431"/>
      <c r="AQ79" s="431"/>
      <c r="AR79" s="431"/>
      <c r="AS79" s="431"/>
      <c r="AT79" s="431"/>
      <c r="AU79" s="431"/>
      <c r="AV79" s="431"/>
      <c r="AW79" s="431"/>
      <c r="AX79" s="431"/>
      <c r="AY79" s="483"/>
      <c r="AZ79" s="483"/>
      <c r="BA79" s="483"/>
      <c r="BB79" s="483"/>
      <c r="BC79" s="483"/>
    </row>
    <row r="80" spans="1:55" ht="11.45" customHeight="1">
      <c r="B80" s="427"/>
      <c r="C80" s="483" t="s">
        <v>54</v>
      </c>
      <c r="D80" s="427"/>
      <c r="E80" s="431"/>
      <c r="F80" s="638" t="e">
        <v>#DIV/0!</v>
      </c>
      <c r="G80" s="638" t="e">
        <v>#DIV/0!</v>
      </c>
      <c r="H80" s="638">
        <v>7.3900000000000007E-2</v>
      </c>
      <c r="I80" s="638">
        <v>7.3899999999999993E-2</v>
      </c>
      <c r="J80" s="638">
        <v>7.3899999999999993E-2</v>
      </c>
      <c r="K80" s="638">
        <v>7.3900000000000007E-2</v>
      </c>
      <c r="L80" s="638">
        <v>7.3900000000000007E-2</v>
      </c>
      <c r="M80" s="638">
        <v>7.3899999999999993E-2</v>
      </c>
      <c r="N80" s="638">
        <v>7.3899999999999993E-2</v>
      </c>
      <c r="O80" s="638">
        <v>7.3899999999999993E-2</v>
      </c>
      <c r="P80" s="638">
        <v>7.3899999999999993E-2</v>
      </c>
      <c r="Q80" s="638">
        <v>7.389999999999998E-2</v>
      </c>
      <c r="R80" s="638">
        <v>7.3899999999999966E-2</v>
      </c>
      <c r="S80" s="638">
        <v>7.3899999999999993E-2</v>
      </c>
      <c r="T80" s="638">
        <v>7.3899999999999993E-2</v>
      </c>
      <c r="U80" s="638">
        <v>7.389999999999998E-2</v>
      </c>
      <c r="V80" s="638">
        <v>7.389999999999998E-2</v>
      </c>
      <c r="W80" s="638">
        <v>7.3900000000000007E-2</v>
      </c>
      <c r="X80" s="638">
        <v>7.3899999999999993E-2</v>
      </c>
      <c r="Y80" s="638">
        <v>7.3899999999999966E-2</v>
      </c>
      <c r="Z80" s="638">
        <v>7.3899999999999952E-2</v>
      </c>
      <c r="AA80" s="638">
        <v>7.389999999999998E-2</v>
      </c>
      <c r="AB80" s="638">
        <v>7.3899999999999966E-2</v>
      </c>
      <c r="AC80" s="638">
        <v>7.3900000000000007E-2</v>
      </c>
      <c r="AD80" s="638">
        <v>7.3900000000000021E-2</v>
      </c>
      <c r="AE80" s="638">
        <v>7.3899999999999993E-2</v>
      </c>
      <c r="AF80" s="638">
        <v>7.3900000000000007E-2</v>
      </c>
      <c r="AG80" s="638">
        <v>7.3899999999999952E-2</v>
      </c>
      <c r="AH80" s="638">
        <v>7.3899999999999924E-2</v>
      </c>
      <c r="AI80" s="638">
        <v>7.3899999999999952E-2</v>
      </c>
      <c r="AJ80" s="638">
        <v>7.3899999999999813E-2</v>
      </c>
      <c r="AK80" s="638">
        <v>7.3900000000000021E-2</v>
      </c>
      <c r="AL80" s="638">
        <v>7.3899999999999993E-2</v>
      </c>
      <c r="AM80" s="638">
        <v>7.3899999999999993E-2</v>
      </c>
      <c r="AN80" s="638">
        <v>7.3899999999999993E-2</v>
      </c>
      <c r="AO80" s="638">
        <v>7.3899999999999993E-2</v>
      </c>
      <c r="AP80" s="638">
        <v>7.3899999999999993E-2</v>
      </c>
      <c r="AQ80" s="638">
        <v>7.3899999999999993E-2</v>
      </c>
      <c r="AR80" s="638">
        <v>7.3899999999999993E-2</v>
      </c>
      <c r="AS80" s="638">
        <v>7.3899999999999993E-2</v>
      </c>
      <c r="AT80" s="638">
        <v>7.3899999999999993E-2</v>
      </c>
      <c r="AU80" s="638">
        <v>7.3899999999999993E-2</v>
      </c>
      <c r="AV80" s="638">
        <v>7.3899999999999993E-2</v>
      </c>
      <c r="AW80" s="638">
        <v>7.3899999999999993E-2</v>
      </c>
      <c r="AX80" s="638">
        <v>7.3899999999999993E-2</v>
      </c>
      <c r="AY80" s="483"/>
      <c r="AZ80" s="483"/>
      <c r="BA80" s="483"/>
      <c r="BB80" s="483"/>
      <c r="BC80" s="483"/>
    </row>
    <row r="81" spans="1:55" ht="11.45" customHeight="1">
      <c r="A81" s="632"/>
      <c r="B81" s="427"/>
      <c r="D81" s="427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  <c r="AB81" s="431"/>
      <c r="AC81" s="431"/>
      <c r="AD81" s="431"/>
      <c r="AE81" s="431"/>
      <c r="AF81" s="431"/>
      <c r="AG81" s="431"/>
      <c r="AH81" s="431"/>
      <c r="AI81" s="431"/>
      <c r="AJ81" s="431"/>
      <c r="AK81" s="431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83"/>
      <c r="AZ81" s="483"/>
      <c r="BA81" s="483"/>
      <c r="BB81" s="483"/>
      <c r="BC81" s="483"/>
    </row>
    <row r="82" spans="1:55" ht="11.45" customHeight="1">
      <c r="B82" s="427"/>
      <c r="C82" s="483" t="s">
        <v>55</v>
      </c>
      <c r="D82" s="427"/>
      <c r="E82" s="431"/>
      <c r="F82" s="431"/>
      <c r="G82" s="637"/>
      <c r="H82" s="431"/>
      <c r="I82" s="431"/>
      <c r="J82" s="431"/>
      <c r="K82" s="431"/>
      <c r="L82" s="431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  <c r="AB82" s="431"/>
      <c r="AC82" s="431"/>
      <c r="AD82" s="431"/>
      <c r="AE82" s="431"/>
      <c r="AF82" s="431"/>
      <c r="AG82" s="431"/>
      <c r="AH82" s="431"/>
      <c r="AI82" s="431"/>
      <c r="AJ82" s="431"/>
      <c r="AK82" s="431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83"/>
      <c r="AZ82" s="483"/>
      <c r="BA82" s="483"/>
      <c r="BB82" s="483"/>
      <c r="BC82" s="483"/>
    </row>
    <row r="83" spans="1:55" ht="11.45" customHeight="1">
      <c r="B83" s="427"/>
      <c r="C83" s="427" t="s">
        <v>56</v>
      </c>
      <c r="D83" s="427"/>
      <c r="E83" s="431"/>
      <c r="F83" s="431"/>
      <c r="G83" s="715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  <c r="AB83" s="431"/>
      <c r="AC83" s="431"/>
      <c r="AD83" s="431"/>
      <c r="AE83" s="431"/>
      <c r="AF83" s="431"/>
      <c r="AG83" s="431"/>
      <c r="AH83" s="431"/>
      <c r="AI83" s="431"/>
      <c r="AJ83" s="431"/>
      <c r="AK83" s="431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83"/>
      <c r="AZ83" s="483"/>
      <c r="BA83" s="483"/>
      <c r="BB83" s="483"/>
      <c r="BC83" s="483"/>
    </row>
    <row r="84" spans="1:55" ht="11.45" customHeight="1">
      <c r="B84" s="427"/>
      <c r="C84" s="427"/>
      <c r="D84" s="427"/>
      <c r="E84" s="431"/>
      <c r="F84" s="431"/>
      <c r="G84" s="715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  <c r="AA84" s="431"/>
      <c r="AB84" s="431"/>
      <c r="AC84" s="431"/>
      <c r="AD84" s="431"/>
      <c r="AE84" s="431"/>
      <c r="AF84" s="431"/>
      <c r="AG84" s="431"/>
      <c r="AH84" s="431"/>
      <c r="AI84" s="431"/>
      <c r="AJ84" s="431"/>
      <c r="AK84" s="431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83"/>
      <c r="AZ84" s="483"/>
      <c r="BA84" s="483"/>
      <c r="BB84" s="483"/>
      <c r="BC84" s="483"/>
    </row>
    <row r="85" spans="1:55" ht="18.75">
      <c r="B85" s="608" t="s">
        <v>57</v>
      </c>
      <c r="C85" s="427"/>
      <c r="D85" s="427"/>
      <c r="E85" s="431"/>
      <c r="F85" s="431"/>
      <c r="G85" s="431"/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  <c r="AB85" s="431"/>
      <c r="AC85" s="431"/>
      <c r="AD85" s="431"/>
      <c r="AE85" s="431"/>
      <c r="AF85" s="431"/>
      <c r="AG85" s="431"/>
      <c r="AH85" s="431"/>
      <c r="AI85" s="431"/>
      <c r="AJ85" s="431"/>
      <c r="AK85" s="431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83"/>
      <c r="AZ85" s="483"/>
      <c r="BA85" s="483"/>
      <c r="BB85" s="483"/>
      <c r="BC85" s="483"/>
    </row>
    <row r="86" spans="1:55">
      <c r="B86" s="427"/>
      <c r="C86" s="427"/>
      <c r="D86" s="427"/>
      <c r="E86" s="431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  <c r="AA86" s="431"/>
      <c r="AB86" s="431"/>
      <c r="AC86" s="431"/>
      <c r="AD86" s="431"/>
      <c r="AE86" s="431"/>
      <c r="AF86" s="431"/>
      <c r="AG86" s="431"/>
      <c r="AH86" s="431"/>
      <c r="AI86" s="431"/>
      <c r="AJ86" s="431"/>
      <c r="AK86" s="431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83"/>
      <c r="AZ86" s="483"/>
      <c r="BA86" s="483"/>
      <c r="BB86" s="483"/>
      <c r="BC86" s="483"/>
    </row>
    <row r="87" spans="1:55">
      <c r="A87" s="632"/>
      <c r="B87" s="427"/>
      <c r="C87" s="427" t="s">
        <v>39</v>
      </c>
      <c r="D87" s="427"/>
      <c r="E87" s="600">
        <v>0</v>
      </c>
      <c r="F87" s="452">
        <v>0</v>
      </c>
      <c r="G87" s="452">
        <v>0</v>
      </c>
      <c r="H87" s="452">
        <v>6687.4932225180055</v>
      </c>
      <c r="I87" s="452">
        <v>6248.9154550195044</v>
      </c>
      <c r="J87" s="452">
        <v>5815.1336522850506</v>
      </c>
      <c r="K87" s="452">
        <v>5504.1285475102359</v>
      </c>
      <c r="L87" s="452">
        <v>5239.1647044702841</v>
      </c>
      <c r="M87" s="452">
        <v>5008.7318077314812</v>
      </c>
      <c r="N87" s="452">
        <v>4847.3608035949746</v>
      </c>
      <c r="O87" s="452">
        <v>4720.5207457596143</v>
      </c>
      <c r="P87" s="452">
        <v>4593.6806879242549</v>
      </c>
      <c r="Q87" s="452">
        <v>4466.8406300888964</v>
      </c>
      <c r="R87" s="452">
        <v>4340.000572253537</v>
      </c>
      <c r="S87" s="452">
        <v>4213.1605144181785</v>
      </c>
      <c r="T87" s="452">
        <v>4086.3204565828187</v>
      </c>
      <c r="U87" s="452">
        <v>3959.4803987474597</v>
      </c>
      <c r="V87" s="452">
        <v>3832.6403409121008</v>
      </c>
      <c r="W87" s="452">
        <v>3705.8002830767418</v>
      </c>
      <c r="X87" s="452">
        <v>3578.9602252413824</v>
      </c>
      <c r="Y87" s="452">
        <v>3452.1201674060221</v>
      </c>
      <c r="Z87" s="452">
        <v>3325.2801095706627</v>
      </c>
      <c r="AA87" s="452">
        <v>3198.4400517353047</v>
      </c>
      <c r="AB87" s="452">
        <v>3071.5999938999448</v>
      </c>
      <c r="AC87" s="452">
        <v>2944.7599360645863</v>
      </c>
      <c r="AD87" s="452">
        <v>2817.9198782292269</v>
      </c>
      <c r="AE87" s="452">
        <v>2691.0798203938675</v>
      </c>
      <c r="AF87" s="452">
        <v>2564.2397625585081</v>
      </c>
      <c r="AG87" s="452">
        <v>2437.3997047231492</v>
      </c>
      <c r="AH87" s="452">
        <v>2310.5596468877902</v>
      </c>
      <c r="AI87" s="452">
        <v>2183.7195890524317</v>
      </c>
      <c r="AJ87" s="452">
        <v>2056.8795312170728</v>
      </c>
      <c r="AK87" s="452">
        <v>1930.0394733817147</v>
      </c>
      <c r="AL87" s="452">
        <v>-3.4225656345600469E-13</v>
      </c>
      <c r="AM87" s="452">
        <v>-3.4225656345600469E-13</v>
      </c>
      <c r="AN87" s="452">
        <v>-3.4225656345600469E-13</v>
      </c>
      <c r="AO87" s="452">
        <v>-3.4225656345600469E-13</v>
      </c>
      <c r="AP87" s="452">
        <v>-3.4225656345600469E-13</v>
      </c>
      <c r="AQ87" s="452">
        <v>-3.4225656345600469E-13</v>
      </c>
      <c r="AR87" s="452">
        <v>-3.4225656345600469E-13</v>
      </c>
      <c r="AS87" s="452">
        <v>-3.4225656345600469E-13</v>
      </c>
      <c r="AT87" s="452">
        <v>-3.4225656345600469E-13</v>
      </c>
      <c r="AU87" s="452">
        <v>-3.4225656345600469E-13</v>
      </c>
      <c r="AV87" s="452">
        <v>-3.4225656345600469E-13</v>
      </c>
      <c r="AW87" s="452">
        <v>-3.4225656345600469E-13</v>
      </c>
      <c r="AX87" s="452">
        <v>-3.4225656345600469E-13</v>
      </c>
      <c r="AY87" s="483"/>
      <c r="AZ87" s="483"/>
      <c r="BA87" s="483"/>
      <c r="BB87" s="483"/>
      <c r="BC87" s="483"/>
    </row>
    <row r="88" spans="1:55">
      <c r="B88" s="427"/>
      <c r="C88" s="427" t="s">
        <v>58</v>
      </c>
      <c r="D88" s="427"/>
      <c r="E88" s="597">
        <v>0</v>
      </c>
      <c r="F88" s="442">
        <v>0</v>
      </c>
      <c r="G88" s="442">
        <v>0</v>
      </c>
      <c r="H88" s="442">
        <v>1716.8773184380746</v>
      </c>
      <c r="I88" s="442">
        <v>3451.3710301707697</v>
      </c>
      <c r="J88" s="442">
        <v>1728.2311250671999</v>
      </c>
      <c r="K88" s="442">
        <v>701.49316122429877</v>
      </c>
      <c r="L88" s="442">
        <v>738.81232814457121</v>
      </c>
      <c r="M88" s="442">
        <v>-31.638462443620135</v>
      </c>
      <c r="N88" s="442">
        <v>-811.8163624678956</v>
      </c>
      <c r="O88" s="442">
        <v>-793.95141441979126</v>
      </c>
      <c r="P88" s="442">
        <v>-776.08646637168692</v>
      </c>
      <c r="Q88" s="442">
        <v>-758.22151832358281</v>
      </c>
      <c r="R88" s="442">
        <v>-740.3565702754787</v>
      </c>
      <c r="S88" s="442">
        <v>-722.49162222737471</v>
      </c>
      <c r="T88" s="442">
        <v>-704.62667417927025</v>
      </c>
      <c r="U88" s="442">
        <v>-686.76172613116614</v>
      </c>
      <c r="V88" s="442">
        <v>-668.89677808306203</v>
      </c>
      <c r="W88" s="442">
        <v>-651.03183003495792</v>
      </c>
      <c r="X88" s="442">
        <v>-633.16688198685358</v>
      </c>
      <c r="Y88" s="442">
        <v>-615.30193393874924</v>
      </c>
      <c r="Z88" s="442">
        <v>-597.43698589064502</v>
      </c>
      <c r="AA88" s="442">
        <v>-579.57203784254102</v>
      </c>
      <c r="AB88" s="442">
        <v>-561.7070897944368</v>
      </c>
      <c r="AC88" s="442">
        <v>-543.8421417463328</v>
      </c>
      <c r="AD88" s="442">
        <v>-525.97719369822846</v>
      </c>
      <c r="AE88" s="442">
        <v>-508.11224565012429</v>
      </c>
      <c r="AF88" s="442">
        <v>-490.24729760202013</v>
      </c>
      <c r="AG88" s="442">
        <v>-472.3823495539159</v>
      </c>
      <c r="AH88" s="442">
        <v>-454.51740150581173</v>
      </c>
      <c r="AI88" s="442">
        <v>-436.65245345770762</v>
      </c>
      <c r="AJ88" s="442">
        <v>-418.78750540960345</v>
      </c>
      <c r="AK88" s="442">
        <v>-400.92255736149946</v>
      </c>
      <c r="AL88" s="442">
        <v>4.8205557689044885E-14</v>
      </c>
      <c r="AM88" s="442">
        <v>4.8205557689044885E-14</v>
      </c>
      <c r="AN88" s="442">
        <v>4.8205557689044885E-14</v>
      </c>
      <c r="AO88" s="442">
        <v>4.8205557689044885E-14</v>
      </c>
      <c r="AP88" s="442">
        <v>4.8205557689044885E-14</v>
      </c>
      <c r="AQ88" s="442">
        <v>4.8205557689044885E-14</v>
      </c>
      <c r="AR88" s="442">
        <v>4.8205557689044885E-14</v>
      </c>
      <c r="AS88" s="442">
        <v>4.8205557689044885E-14</v>
      </c>
      <c r="AT88" s="442">
        <v>4.8205557689044885E-14</v>
      </c>
      <c r="AU88" s="442">
        <v>4.8205557689044885E-14</v>
      </c>
      <c r="AV88" s="442">
        <v>4.8205557689044885E-14</v>
      </c>
      <c r="AW88" s="442">
        <v>4.8205557689044885E-14</v>
      </c>
      <c r="AX88" s="442">
        <v>4.8205557689044885E-14</v>
      </c>
      <c r="AY88" s="483"/>
      <c r="AZ88" s="483"/>
      <c r="BA88" s="483"/>
      <c r="BB88" s="483"/>
      <c r="BC88" s="483"/>
    </row>
    <row r="89" spans="1:55">
      <c r="B89" s="427"/>
      <c r="C89" s="426" t="s">
        <v>17</v>
      </c>
      <c r="D89" s="427"/>
      <c r="E89" s="535">
        <v>0</v>
      </c>
      <c r="F89" s="442">
        <v>0</v>
      </c>
      <c r="G89" s="442">
        <v>0</v>
      </c>
      <c r="H89" s="442">
        <v>8404.3705409560807</v>
      </c>
      <c r="I89" s="442">
        <v>9700.2864851902741</v>
      </c>
      <c r="J89" s="442">
        <v>7543.3647773522507</v>
      </c>
      <c r="K89" s="442">
        <v>6205.6217087345349</v>
      </c>
      <c r="L89" s="442">
        <v>5977.9770326148555</v>
      </c>
      <c r="M89" s="442">
        <v>4977.0933452878608</v>
      </c>
      <c r="N89" s="442">
        <v>4035.5444411270792</v>
      </c>
      <c r="O89" s="442">
        <v>3926.5693313398233</v>
      </c>
      <c r="P89" s="442">
        <v>3817.5942215525679</v>
      </c>
      <c r="Q89" s="442">
        <v>3708.6191117653134</v>
      </c>
      <c r="R89" s="442">
        <v>3599.6440019780584</v>
      </c>
      <c r="S89" s="442">
        <v>3490.6688921908039</v>
      </c>
      <c r="T89" s="442">
        <v>3381.6937824035485</v>
      </c>
      <c r="U89" s="442">
        <v>3272.7186726162936</v>
      </c>
      <c r="V89" s="442">
        <v>3163.7435628290386</v>
      </c>
      <c r="W89" s="442">
        <v>3054.7684530417837</v>
      </c>
      <c r="X89" s="442">
        <v>2945.7933432545287</v>
      </c>
      <c r="Y89" s="442">
        <v>2836.8182334672729</v>
      </c>
      <c r="Z89" s="442">
        <v>2727.8431236800179</v>
      </c>
      <c r="AA89" s="442">
        <v>2618.8680138927639</v>
      </c>
      <c r="AB89" s="442">
        <v>2509.892904105508</v>
      </c>
      <c r="AC89" s="442">
        <v>2400.9177943182535</v>
      </c>
      <c r="AD89" s="442">
        <v>2291.9426845309986</v>
      </c>
      <c r="AE89" s="442">
        <v>2182.9675747437432</v>
      </c>
      <c r="AF89" s="442">
        <v>2073.9924649564882</v>
      </c>
      <c r="AG89" s="442">
        <v>1965.0173551692333</v>
      </c>
      <c r="AH89" s="442">
        <v>1856.0422453819785</v>
      </c>
      <c r="AI89" s="442">
        <v>1747.067135594724</v>
      </c>
      <c r="AJ89" s="442">
        <v>1638.0920258074693</v>
      </c>
      <c r="AK89" s="442">
        <v>1529.1169160202153</v>
      </c>
      <c r="AL89" s="442">
        <v>-2.9405100576695981E-13</v>
      </c>
      <c r="AM89" s="442">
        <v>-2.9405100576695981E-13</v>
      </c>
      <c r="AN89" s="442">
        <v>-2.9405100576695981E-13</v>
      </c>
      <c r="AO89" s="442">
        <v>-2.9405100576695981E-13</v>
      </c>
      <c r="AP89" s="442">
        <v>-2.9405100576695981E-13</v>
      </c>
      <c r="AQ89" s="442">
        <v>-2.9405100576695981E-13</v>
      </c>
      <c r="AR89" s="442">
        <v>-2.9405100576695981E-13</v>
      </c>
      <c r="AS89" s="442">
        <v>-2.9405100576695981E-13</v>
      </c>
      <c r="AT89" s="442">
        <v>-2.9405100576695981E-13</v>
      </c>
      <c r="AU89" s="442">
        <v>-2.9405100576695981E-13</v>
      </c>
      <c r="AV89" s="442">
        <v>-2.9405100576695981E-13</v>
      </c>
      <c r="AW89" s="442">
        <v>-2.9405100576695981E-13</v>
      </c>
      <c r="AX89" s="442">
        <v>-2.9405100576695981E-13</v>
      </c>
      <c r="AY89" s="483"/>
      <c r="AZ89" s="483"/>
      <c r="BA89" s="483"/>
      <c r="BB89" s="483"/>
      <c r="BC89" s="483"/>
    </row>
    <row r="90" spans="1:55">
      <c r="B90" s="427"/>
      <c r="C90" s="427" t="s">
        <v>8</v>
      </c>
      <c r="D90" s="427"/>
      <c r="E90" s="535"/>
      <c r="F90" s="524">
        <v>0</v>
      </c>
      <c r="G90" s="524">
        <v>0</v>
      </c>
      <c r="H90" s="524">
        <v>-78091.581348274762</v>
      </c>
      <c r="I90" s="524">
        <v>0</v>
      </c>
      <c r="J90" s="524">
        <v>0</v>
      </c>
      <c r="K90" s="524">
        <v>0</v>
      </c>
      <c r="L90" s="524">
        <v>0</v>
      </c>
      <c r="M90" s="524">
        <v>0</v>
      </c>
      <c r="N90" s="524">
        <v>0</v>
      </c>
      <c r="O90" s="524">
        <v>0</v>
      </c>
      <c r="P90" s="524">
        <v>0</v>
      </c>
      <c r="Q90" s="524">
        <v>0</v>
      </c>
      <c r="R90" s="524">
        <v>0</v>
      </c>
      <c r="S90" s="524">
        <v>0</v>
      </c>
      <c r="T90" s="524">
        <v>0</v>
      </c>
      <c r="U90" s="524">
        <v>0</v>
      </c>
      <c r="V90" s="524">
        <v>0</v>
      </c>
      <c r="W90" s="524">
        <v>0</v>
      </c>
      <c r="X90" s="524">
        <v>0</v>
      </c>
      <c r="Y90" s="524">
        <v>0</v>
      </c>
      <c r="Z90" s="524">
        <v>0</v>
      </c>
      <c r="AA90" s="524">
        <v>0</v>
      </c>
      <c r="AB90" s="524">
        <v>0</v>
      </c>
      <c r="AC90" s="524">
        <v>0</v>
      </c>
      <c r="AD90" s="524">
        <v>0</v>
      </c>
      <c r="AE90" s="524">
        <v>0</v>
      </c>
      <c r="AF90" s="524">
        <v>0</v>
      </c>
      <c r="AG90" s="524">
        <v>0</v>
      </c>
      <c r="AH90" s="524">
        <v>0</v>
      </c>
      <c r="AI90" s="524">
        <v>0</v>
      </c>
      <c r="AJ90" s="524">
        <v>0</v>
      </c>
      <c r="AK90" s="524">
        <v>0</v>
      </c>
      <c r="AL90" s="524">
        <v>0</v>
      </c>
      <c r="AM90" s="524">
        <v>0</v>
      </c>
      <c r="AN90" s="524">
        <v>0</v>
      </c>
      <c r="AO90" s="524">
        <v>0</v>
      </c>
      <c r="AP90" s="524">
        <v>0</v>
      </c>
      <c r="AQ90" s="524">
        <v>0</v>
      </c>
      <c r="AR90" s="524">
        <v>0</v>
      </c>
      <c r="AS90" s="524">
        <v>0</v>
      </c>
      <c r="AT90" s="524">
        <v>0</v>
      </c>
      <c r="AU90" s="524">
        <v>0</v>
      </c>
      <c r="AV90" s="524">
        <v>0</v>
      </c>
      <c r="AW90" s="524">
        <v>0</v>
      </c>
      <c r="AX90" s="524">
        <v>0</v>
      </c>
      <c r="AY90" s="483"/>
      <c r="AZ90" s="483"/>
      <c r="BA90" s="483"/>
      <c r="BB90" s="483"/>
      <c r="BC90" s="483"/>
    </row>
    <row r="91" spans="1:55">
      <c r="B91" s="427"/>
      <c r="C91" s="427" t="s">
        <v>42</v>
      </c>
      <c r="D91" s="427"/>
      <c r="E91" s="535">
        <v>0</v>
      </c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/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524"/>
      <c r="AY91" s="483"/>
      <c r="AZ91" s="483"/>
      <c r="BA91" s="483"/>
      <c r="BB91" s="483"/>
      <c r="BC91" s="483"/>
    </row>
    <row r="92" spans="1:55">
      <c r="B92" s="427"/>
      <c r="C92" s="483" t="s">
        <v>59</v>
      </c>
      <c r="D92" s="427"/>
      <c r="E92" s="531">
        <v>0</v>
      </c>
      <c r="F92" s="521"/>
      <c r="G92" s="521"/>
      <c r="H92" s="521"/>
      <c r="I92" s="521"/>
      <c r="J92" s="521"/>
      <c r="K92" s="521"/>
      <c r="L92" s="521"/>
      <c r="M92" s="521"/>
      <c r="N92" s="521"/>
      <c r="O92" s="521"/>
      <c r="P92" s="521"/>
      <c r="Q92" s="521"/>
      <c r="R92" s="521"/>
      <c r="S92" s="521"/>
      <c r="T92" s="521"/>
      <c r="U92" s="521"/>
      <c r="V92" s="521"/>
      <c r="W92" s="521"/>
      <c r="X92" s="521"/>
      <c r="Y92" s="521"/>
      <c r="Z92" s="521"/>
      <c r="AA92" s="521"/>
      <c r="AB92" s="521"/>
      <c r="AC92" s="521"/>
      <c r="AD92" s="521"/>
      <c r="AE92" s="521"/>
      <c r="AF92" s="521"/>
      <c r="AG92" s="521"/>
      <c r="AH92" s="521"/>
      <c r="AI92" s="521"/>
      <c r="AJ92" s="521"/>
      <c r="AK92" s="521"/>
      <c r="AL92" s="521"/>
      <c r="AM92" s="521"/>
      <c r="AN92" s="521"/>
      <c r="AO92" s="521"/>
      <c r="AP92" s="521"/>
      <c r="AQ92" s="521"/>
      <c r="AR92" s="521"/>
      <c r="AS92" s="521"/>
      <c r="AT92" s="521"/>
      <c r="AU92" s="521"/>
      <c r="AV92" s="521"/>
      <c r="AW92" s="521"/>
      <c r="AX92" s="521"/>
      <c r="AY92" s="483"/>
      <c r="AZ92" s="483"/>
      <c r="BA92" s="483"/>
      <c r="BB92" s="483"/>
      <c r="BC92" s="483"/>
    </row>
    <row r="93" spans="1:55" ht="15.75" thickBot="1">
      <c r="B93" s="427"/>
      <c r="C93" s="632" t="s">
        <v>60</v>
      </c>
      <c r="D93" s="427"/>
      <c r="E93" s="636">
        <v>0</v>
      </c>
      <c r="F93" s="636">
        <v>0</v>
      </c>
      <c r="G93" s="636">
        <v>0</v>
      </c>
      <c r="H93" s="636">
        <v>-69687.210807318683</v>
      </c>
      <c r="I93" s="636">
        <v>9700.2864851902741</v>
      </c>
      <c r="J93" s="636">
        <v>7543.3647773522507</v>
      </c>
      <c r="K93" s="636">
        <v>6205.6217087345349</v>
      </c>
      <c r="L93" s="636">
        <v>5977.9770326148555</v>
      </c>
      <c r="M93" s="636">
        <v>4977.0933452878608</v>
      </c>
      <c r="N93" s="636">
        <v>4035.5444411270792</v>
      </c>
      <c r="O93" s="636">
        <v>3926.5693313398233</v>
      </c>
      <c r="P93" s="636">
        <v>3817.5942215525679</v>
      </c>
      <c r="Q93" s="636">
        <v>3708.6191117653134</v>
      </c>
      <c r="R93" s="636">
        <v>3599.6440019780584</v>
      </c>
      <c r="S93" s="636">
        <v>3490.6688921908039</v>
      </c>
      <c r="T93" s="636">
        <v>3381.6937824035485</v>
      </c>
      <c r="U93" s="636">
        <v>3272.7186726162936</v>
      </c>
      <c r="V93" s="636">
        <v>3163.7435628290386</v>
      </c>
      <c r="W93" s="636">
        <v>3054.7684530417837</v>
      </c>
      <c r="X93" s="636">
        <v>2945.7933432545287</v>
      </c>
      <c r="Y93" s="636">
        <v>2836.8182334672729</v>
      </c>
      <c r="Z93" s="636">
        <v>2727.8431236800179</v>
      </c>
      <c r="AA93" s="636">
        <v>2618.8680138927639</v>
      </c>
      <c r="AB93" s="636">
        <v>2509.892904105508</v>
      </c>
      <c r="AC93" s="636">
        <v>2400.9177943182535</v>
      </c>
      <c r="AD93" s="636">
        <v>2291.9426845309986</v>
      </c>
      <c r="AE93" s="636">
        <v>2182.9675747437432</v>
      </c>
      <c r="AF93" s="636">
        <v>2073.9924649564882</v>
      </c>
      <c r="AG93" s="636">
        <v>1965.0173551692333</v>
      </c>
      <c r="AH93" s="636">
        <v>1856.0422453819785</v>
      </c>
      <c r="AI93" s="636">
        <v>1747.067135594724</v>
      </c>
      <c r="AJ93" s="636">
        <v>1638.0920258074693</v>
      </c>
      <c r="AK93" s="636">
        <v>1529.1169160202153</v>
      </c>
      <c r="AL93" s="636">
        <v>-2.9405100576695981E-13</v>
      </c>
      <c r="AM93" s="636">
        <v>-2.9405100576695981E-13</v>
      </c>
      <c r="AN93" s="636">
        <v>-2.9405100576695981E-13</v>
      </c>
      <c r="AO93" s="636">
        <v>-2.9405100576695981E-13</v>
      </c>
      <c r="AP93" s="636">
        <v>-2.9405100576695981E-13</v>
      </c>
      <c r="AQ93" s="636">
        <v>-2.9405100576695981E-13</v>
      </c>
      <c r="AR93" s="636">
        <v>-2.9405100576695981E-13</v>
      </c>
      <c r="AS93" s="636">
        <v>-2.9405100576695981E-13</v>
      </c>
      <c r="AT93" s="636">
        <v>-2.9405100576695981E-13</v>
      </c>
      <c r="AU93" s="636">
        <v>-2.9405100576695981E-13</v>
      </c>
      <c r="AV93" s="636">
        <v>-2.9405100576695981E-13</v>
      </c>
      <c r="AW93" s="636">
        <v>-2.9405100576695981E-13</v>
      </c>
      <c r="AX93" s="636">
        <v>-2.9405100576695981E-13</v>
      </c>
      <c r="AY93" s="483"/>
      <c r="AZ93" s="483"/>
      <c r="BA93" s="483"/>
      <c r="BB93" s="483"/>
      <c r="BC93" s="483"/>
    </row>
    <row r="94" spans="1:55" ht="15.75" thickTop="1">
      <c r="B94" s="427"/>
      <c r="C94" s="427"/>
      <c r="D94" s="427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1"/>
      <c r="AG94" s="431"/>
      <c r="AH94" s="431"/>
      <c r="AI94" s="431"/>
      <c r="AJ94" s="431"/>
      <c r="AK94" s="431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83"/>
      <c r="AZ94" s="483"/>
      <c r="BA94" s="483"/>
      <c r="BB94" s="483"/>
      <c r="BC94" s="483"/>
    </row>
    <row r="95" spans="1:55">
      <c r="B95" s="427"/>
      <c r="C95" s="427" t="s">
        <v>138</v>
      </c>
      <c r="D95" s="427"/>
      <c r="E95" s="431"/>
      <c r="F95" s="431">
        <v>0</v>
      </c>
      <c r="G95" s="431">
        <v>0</v>
      </c>
      <c r="H95" s="431">
        <v>-60681.427258262425</v>
      </c>
      <c r="I95" s="431">
        <v>7558.0735254468973</v>
      </c>
      <c r="J95" s="431">
        <v>5473.0298760347496</v>
      </c>
      <c r="K95" s="431">
        <v>4192.6070919509921</v>
      </c>
      <c r="L95" s="431">
        <v>3760.8781837399883</v>
      </c>
      <c r="M95" s="431">
        <v>2915.7277363754206</v>
      </c>
      <c r="N95" s="431">
        <v>2201.4532847892024</v>
      </c>
      <c r="O95" s="431">
        <v>1994.6043763557998</v>
      </c>
      <c r="P95" s="431">
        <v>1805.7990476830344</v>
      </c>
      <c r="Q95" s="431">
        <v>1633.5334978082049</v>
      </c>
      <c r="R95" s="431">
        <v>1476.4254482377221</v>
      </c>
      <c r="S95" s="431">
        <v>1333.2045390798971</v>
      </c>
      <c r="T95" s="431">
        <v>1202.7034714868116</v>
      </c>
      <c r="U95" s="431">
        <v>1083.8498391699802</v>
      </c>
      <c r="V95" s="431">
        <v>975.65859609764573</v>
      </c>
      <c r="W95" s="431">
        <v>877.22511149797811</v>
      </c>
      <c r="X95" s="431">
        <v>787.71876700657583</v>
      </c>
      <c r="Y95" s="431">
        <v>706.37705423105774</v>
      </c>
      <c r="Z95" s="431">
        <v>632.50013418112803</v>
      </c>
      <c r="AA95" s="431">
        <v>565.44582294861823</v>
      </c>
      <c r="AB95" s="431">
        <v>504.624970736607</v>
      </c>
      <c r="AC95" s="431">
        <v>449.49720384635714</v>
      </c>
      <c r="AD95" s="431">
        <v>399.56700155084457</v>
      </c>
      <c r="AE95" s="431">
        <v>354.38008192831404</v>
      </c>
      <c r="AF95" s="431">
        <v>313.52007271170464</v>
      </c>
      <c r="AG95" s="431">
        <v>276.60544504213851</v>
      </c>
      <c r="AH95" s="431">
        <v>243.28668970822361</v>
      </c>
      <c r="AI95" s="431">
        <v>213.24371701809361</v>
      </c>
      <c r="AJ95" s="431">
        <v>186.18346289756659</v>
      </c>
      <c r="AK95" s="431">
        <v>161.83768514446092</v>
      </c>
      <c r="AL95" s="431">
        <v>-2.8979960681001141E-14</v>
      </c>
      <c r="AM95" s="431">
        <v>-2.6985716250117458E-14</v>
      </c>
      <c r="AN95" s="431">
        <v>-2.5128704954015697E-14</v>
      </c>
      <c r="AO95" s="431">
        <v>-2.3399483149283635E-14</v>
      </c>
      <c r="AP95" s="431">
        <v>-2.1789257053062324E-14</v>
      </c>
      <c r="AQ95" s="431">
        <v>-2.0289838023151432E-14</v>
      </c>
      <c r="AR95" s="431">
        <v>-1.8893600915496255E-14</v>
      </c>
      <c r="AS95" s="431">
        <v>-1.7593445307287695E-14</v>
      </c>
      <c r="AT95" s="431">
        <v>-1.6382759388479088E-14</v>
      </c>
      <c r="AU95" s="431">
        <v>-1.5255386338093942E-14</v>
      </c>
      <c r="AV95" s="431">
        <v>-1.4205593014334614E-14</v>
      </c>
      <c r="AW95" s="431">
        <v>-1.3228040799268665E-14</v>
      </c>
      <c r="AX95" s="431">
        <v>-1.2317758449826486E-14</v>
      </c>
      <c r="AY95" s="483"/>
      <c r="AZ95" s="483"/>
      <c r="BA95" s="483"/>
      <c r="BB95" s="483"/>
      <c r="BC95" s="483"/>
    </row>
    <row r="96" spans="1:55">
      <c r="B96" s="427"/>
      <c r="C96" s="427" t="s">
        <v>113</v>
      </c>
      <c r="D96" s="635">
        <v>-20070.057677089335</v>
      </c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  <c r="AA96" s="431"/>
      <c r="AB96" s="431"/>
      <c r="AC96" s="431"/>
      <c r="AD96" s="431"/>
      <c r="AE96" s="431"/>
      <c r="AF96" s="431"/>
      <c r="AG96" s="431"/>
      <c r="AH96" s="431"/>
      <c r="AI96" s="431"/>
      <c r="AJ96" s="431"/>
      <c r="AK96" s="431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83"/>
      <c r="AZ96" s="483"/>
      <c r="BA96" s="483"/>
      <c r="BB96" s="483"/>
      <c r="BC96" s="483"/>
    </row>
    <row r="97" spans="2:55">
      <c r="B97" s="427"/>
      <c r="C97" s="427" t="s">
        <v>108</v>
      </c>
      <c r="D97" s="634">
        <v>659.11559365364121</v>
      </c>
      <c r="E97" s="431"/>
      <c r="F97" s="431"/>
      <c r="G97" s="431"/>
      <c r="H97" s="431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  <c r="AB97" s="431"/>
      <c r="AC97" s="431"/>
      <c r="AD97" s="431"/>
      <c r="AE97" s="431"/>
      <c r="AF97" s="431"/>
      <c r="AG97" s="431"/>
      <c r="AH97" s="431"/>
      <c r="AI97" s="431"/>
      <c r="AJ97" s="431"/>
      <c r="AK97" s="431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83"/>
      <c r="AZ97" s="483"/>
      <c r="BA97" s="483"/>
      <c r="BB97" s="483"/>
      <c r="BC97" s="483"/>
    </row>
    <row r="98" spans="2:55" ht="15.75" thickBot="1">
      <c r="B98" s="427"/>
      <c r="C98" s="427" t="s">
        <v>61</v>
      </c>
      <c r="D98" s="633">
        <v>-19410.942083435693</v>
      </c>
      <c r="E98" s="431"/>
      <c r="F98" s="431"/>
      <c r="G98" s="431"/>
      <c r="H98" s="431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  <c r="AB98" s="431"/>
      <c r="AC98" s="431"/>
      <c r="AD98" s="431"/>
      <c r="AE98" s="431"/>
      <c r="AF98" s="431"/>
      <c r="AG98" s="431"/>
      <c r="AH98" s="431"/>
      <c r="AI98" s="431"/>
      <c r="AJ98" s="431"/>
      <c r="AK98" s="431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83"/>
      <c r="AZ98" s="483"/>
      <c r="BA98" s="483"/>
      <c r="BB98" s="483"/>
      <c r="BC98" s="483"/>
    </row>
    <row r="99" spans="2:55" ht="15.75" thickTop="1">
      <c r="B99" s="427"/>
      <c r="C99" s="427"/>
      <c r="D99" s="427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  <c r="AA99" s="431"/>
      <c r="AB99" s="431"/>
      <c r="AC99" s="431"/>
      <c r="AD99" s="431"/>
      <c r="AE99" s="431"/>
      <c r="AF99" s="431"/>
      <c r="AG99" s="431"/>
      <c r="AH99" s="431"/>
      <c r="AI99" s="431"/>
      <c r="AJ99" s="431"/>
      <c r="AK99" s="431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83"/>
      <c r="AZ99" s="483"/>
      <c r="BA99" s="483"/>
      <c r="BB99" s="483"/>
      <c r="BC99" s="483"/>
    </row>
    <row r="100" spans="2:55" ht="18.75">
      <c r="B100" s="608" t="s">
        <v>62</v>
      </c>
      <c r="C100" s="427"/>
      <c r="D100" s="427"/>
      <c r="E100" s="431"/>
      <c r="F100" s="431"/>
      <c r="G100" s="431"/>
      <c r="H100" s="431"/>
      <c r="I100" s="431"/>
      <c r="J100" s="431"/>
      <c r="K100" s="431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  <c r="AB100" s="431"/>
      <c r="AC100" s="431"/>
      <c r="AD100" s="431"/>
      <c r="AE100" s="431"/>
      <c r="AF100" s="431"/>
      <c r="AG100" s="431"/>
      <c r="AH100" s="431"/>
      <c r="AI100" s="431"/>
      <c r="AJ100" s="431"/>
      <c r="AK100" s="431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83"/>
      <c r="AZ100" s="483"/>
      <c r="BA100" s="483"/>
      <c r="BB100" s="483"/>
      <c r="BC100" s="483"/>
    </row>
    <row r="101" spans="2:55">
      <c r="B101" s="427"/>
      <c r="C101" s="427" t="s">
        <v>63</v>
      </c>
      <c r="D101" s="427"/>
      <c r="E101" s="600"/>
      <c r="F101" s="452">
        <v>0</v>
      </c>
      <c r="G101" s="452">
        <v>0</v>
      </c>
      <c r="H101" s="452">
        <v>-2771.7310057615118</v>
      </c>
      <c r="I101" s="452">
        <v>-4486.6155433129497</v>
      </c>
      <c r="J101" s="452">
        <v>-2714.6955075534079</v>
      </c>
      <c r="K101" s="452">
        <v>-1750.5739993240156</v>
      </c>
      <c r="L101" s="452">
        <v>-1680.1223060125239</v>
      </c>
      <c r="M101" s="452">
        <v>-931.49683758597519</v>
      </c>
      <c r="N101" s="452">
        <v>-88.152144681744275</v>
      </c>
      <c r="O101" s="452">
        <v>-96.141913772851808</v>
      </c>
      <c r="P101" s="452">
        <v>3.9472458063299305</v>
      </c>
      <c r="Q101" s="452">
        <v>-78.413305227441796</v>
      </c>
      <c r="R101" s="452">
        <v>-47.580454139490847</v>
      </c>
      <c r="S101" s="452">
        <v>-38.497811126774302</v>
      </c>
      <c r="T101" s="452">
        <v>-118.48730439117253</v>
      </c>
      <c r="U101" s="452">
        <v>-66.368035339614067</v>
      </c>
      <c r="V101" s="452">
        <v>-18.564963914199627</v>
      </c>
      <c r="W101" s="452">
        <v>-165.70280405558262</v>
      </c>
      <c r="X101" s="452">
        <v>-76.769959302933486</v>
      </c>
      <c r="Y101" s="452">
        <v>-228.90153853390092</v>
      </c>
      <c r="Z101" s="452">
        <v>-133.41622184807585</v>
      </c>
      <c r="AA101" s="452">
        <v>-180.60998659753795</v>
      </c>
      <c r="AB101" s="452">
        <v>-202.22085356816964</v>
      </c>
      <c r="AC101" s="452">
        <v>317.02487668449965</v>
      </c>
      <c r="AD101" s="452">
        <v>101.39190734105291</v>
      </c>
      <c r="AE101" s="452">
        <v>-72.596101338413106</v>
      </c>
      <c r="AF101" s="452">
        <v>-83.104838837298971</v>
      </c>
      <c r="AG101" s="452">
        <v>-94.095581376089825</v>
      </c>
      <c r="AH101" s="452">
        <v>-105.58037908078393</v>
      </c>
      <c r="AI101" s="452">
        <v>-117.571583330528</v>
      </c>
      <c r="AJ101" s="452">
        <v>-130.08185428894862</v>
      </c>
      <c r="AK101" s="452">
        <v>-143.12416862376307</v>
      </c>
      <c r="AL101" s="452">
        <v>2.3668320636716087E-14</v>
      </c>
      <c r="AM101" s="452">
        <v>2.3668320636716087E-14</v>
      </c>
      <c r="AN101" s="452">
        <v>2.3668320636716087E-14</v>
      </c>
      <c r="AO101" s="452">
        <v>2.3668320636716087E-14</v>
      </c>
      <c r="AP101" s="452">
        <v>2.3668320636716087E-14</v>
      </c>
      <c r="AQ101" s="452">
        <v>2.3668320636716087E-14</v>
      </c>
      <c r="AR101" s="452">
        <v>2.3668320636716087E-14</v>
      </c>
      <c r="AS101" s="452">
        <v>2.3668320636716087E-14</v>
      </c>
      <c r="AT101" s="452">
        <v>2.3668320636716087E-14</v>
      </c>
      <c r="AU101" s="452">
        <v>2.3668320636716087E-14</v>
      </c>
      <c r="AV101" s="452">
        <v>2.3668320636716087E-14</v>
      </c>
      <c r="AW101" s="452">
        <v>2.3668320636716087E-14</v>
      </c>
      <c r="AX101" s="452">
        <v>2.3668320636716087E-14</v>
      </c>
      <c r="AY101" s="483"/>
      <c r="AZ101" s="483"/>
      <c r="BA101" s="483"/>
      <c r="BB101" s="483"/>
      <c r="BC101" s="483"/>
    </row>
    <row r="102" spans="2:55">
      <c r="B102" s="427"/>
      <c r="C102" s="632" t="s">
        <v>39</v>
      </c>
      <c r="D102" s="427"/>
      <c r="E102" s="597">
        <v>0</v>
      </c>
      <c r="F102" s="442">
        <v>0</v>
      </c>
      <c r="G102" s="442">
        <v>0</v>
      </c>
      <c r="H102" s="442">
        <v>6687.4932225180055</v>
      </c>
      <c r="I102" s="442">
        <v>6248.9154550195044</v>
      </c>
      <c r="J102" s="442">
        <v>5815.1336522850506</v>
      </c>
      <c r="K102" s="442">
        <v>5504.1285475102359</v>
      </c>
      <c r="L102" s="442">
        <v>5239.1647044702841</v>
      </c>
      <c r="M102" s="442">
        <v>5008.7318077314812</v>
      </c>
      <c r="N102" s="442">
        <v>4847.3608035949746</v>
      </c>
      <c r="O102" s="442">
        <v>4720.5207457596143</v>
      </c>
      <c r="P102" s="442">
        <v>4593.6806879242549</v>
      </c>
      <c r="Q102" s="442">
        <v>4466.8406300888964</v>
      </c>
      <c r="R102" s="442">
        <v>4340.000572253537</v>
      </c>
      <c r="S102" s="442">
        <v>4213.1605144181785</v>
      </c>
      <c r="T102" s="442">
        <v>4086.3204565828187</v>
      </c>
      <c r="U102" s="442">
        <v>3959.4803987474597</v>
      </c>
      <c r="V102" s="442">
        <v>3832.6403409121008</v>
      </c>
      <c r="W102" s="442">
        <v>3705.8002830767418</v>
      </c>
      <c r="X102" s="442">
        <v>3578.9602252413824</v>
      </c>
      <c r="Y102" s="442">
        <v>3452.1201674060221</v>
      </c>
      <c r="Z102" s="442">
        <v>3325.2801095706627</v>
      </c>
      <c r="AA102" s="442">
        <v>3198.4400517353047</v>
      </c>
      <c r="AB102" s="442">
        <v>3071.5999938999448</v>
      </c>
      <c r="AC102" s="442">
        <v>2944.7599360645863</v>
      </c>
      <c r="AD102" s="442">
        <v>2817.9198782292269</v>
      </c>
      <c r="AE102" s="442">
        <v>2691.0798203938675</v>
      </c>
      <c r="AF102" s="442">
        <v>2564.2397625585081</v>
      </c>
      <c r="AG102" s="442">
        <v>2437.3997047231492</v>
      </c>
      <c r="AH102" s="442">
        <v>2310.5596468877902</v>
      </c>
      <c r="AI102" s="442">
        <v>2183.7195890524317</v>
      </c>
      <c r="AJ102" s="442">
        <v>2056.8795312170728</v>
      </c>
      <c r="AK102" s="442">
        <v>1930.0394733817147</v>
      </c>
      <c r="AL102" s="442">
        <v>-3.4225656345600469E-13</v>
      </c>
      <c r="AM102" s="442">
        <v>-3.4225656345600469E-13</v>
      </c>
      <c r="AN102" s="442">
        <v>-3.4225656345600469E-13</v>
      </c>
      <c r="AO102" s="442">
        <v>-3.4225656345600469E-13</v>
      </c>
      <c r="AP102" s="442">
        <v>-3.4225656345600469E-13</v>
      </c>
      <c r="AQ102" s="442">
        <v>-3.4225656345600469E-13</v>
      </c>
      <c r="AR102" s="442">
        <v>-3.4225656345600469E-13</v>
      </c>
      <c r="AS102" s="442">
        <v>-3.4225656345600469E-13</v>
      </c>
      <c r="AT102" s="442">
        <v>-3.4225656345600469E-13</v>
      </c>
      <c r="AU102" s="442">
        <v>-3.4225656345600469E-13</v>
      </c>
      <c r="AV102" s="442">
        <v>-3.4225656345600469E-13</v>
      </c>
      <c r="AW102" s="442">
        <v>-3.4225656345600469E-13</v>
      </c>
      <c r="AX102" s="442">
        <v>-3.4225656345600469E-13</v>
      </c>
      <c r="AY102" s="483"/>
      <c r="AZ102" s="483"/>
      <c r="BA102" s="483"/>
      <c r="BB102" s="483"/>
      <c r="BC102" s="483"/>
    </row>
    <row r="103" spans="2:55">
      <c r="B103" s="427"/>
      <c r="C103" s="427" t="s">
        <v>64</v>
      </c>
      <c r="D103" s="427"/>
      <c r="E103" s="597">
        <v>0</v>
      </c>
      <c r="F103" s="442">
        <v>0</v>
      </c>
      <c r="G103" s="442">
        <v>0</v>
      </c>
      <c r="H103" s="442">
        <v>-13275.56882920671</v>
      </c>
      <c r="I103" s="442">
        <v>-21240.910126730734</v>
      </c>
      <c r="J103" s="442">
        <v>-12744.546076038441</v>
      </c>
      <c r="K103" s="442">
        <v>-7646.7276456230638</v>
      </c>
      <c r="L103" s="442">
        <v>-7646.7276456230638</v>
      </c>
      <c r="M103" s="442">
        <v>-3823.3638228115319</v>
      </c>
      <c r="N103" s="442">
        <v>0</v>
      </c>
      <c r="O103" s="442">
        <v>0</v>
      </c>
      <c r="P103" s="442">
        <v>0</v>
      </c>
      <c r="Q103" s="442">
        <v>0</v>
      </c>
      <c r="R103" s="442">
        <v>0</v>
      </c>
      <c r="S103" s="442">
        <v>0</v>
      </c>
      <c r="T103" s="442">
        <v>0</v>
      </c>
      <c r="U103" s="442">
        <v>0</v>
      </c>
      <c r="V103" s="442">
        <v>0</v>
      </c>
      <c r="W103" s="442">
        <v>0</v>
      </c>
      <c r="X103" s="442">
        <v>0</v>
      </c>
      <c r="Y103" s="442">
        <v>0</v>
      </c>
      <c r="Z103" s="442">
        <v>0</v>
      </c>
      <c r="AA103" s="442">
        <v>0</v>
      </c>
      <c r="AB103" s="442">
        <v>0</v>
      </c>
      <c r="AC103" s="442">
        <v>0</v>
      </c>
      <c r="AD103" s="442">
        <v>0</v>
      </c>
      <c r="AE103" s="442">
        <v>0</v>
      </c>
      <c r="AF103" s="442">
        <v>0</v>
      </c>
      <c r="AG103" s="442">
        <v>0</v>
      </c>
      <c r="AH103" s="442">
        <v>0</v>
      </c>
      <c r="AI103" s="442">
        <v>0</v>
      </c>
      <c r="AJ103" s="442">
        <v>0</v>
      </c>
      <c r="AK103" s="442">
        <v>0</v>
      </c>
      <c r="AL103" s="442">
        <v>0</v>
      </c>
      <c r="AM103" s="442">
        <v>0</v>
      </c>
      <c r="AN103" s="442">
        <v>0</v>
      </c>
      <c r="AO103" s="442">
        <v>0</v>
      </c>
      <c r="AP103" s="442">
        <v>0</v>
      </c>
      <c r="AQ103" s="442">
        <v>0</v>
      </c>
      <c r="AR103" s="442">
        <v>0</v>
      </c>
      <c r="AS103" s="442">
        <v>0</v>
      </c>
      <c r="AT103" s="442">
        <v>0</v>
      </c>
      <c r="AU103" s="442">
        <v>0</v>
      </c>
      <c r="AV103" s="442">
        <v>0</v>
      </c>
      <c r="AW103" s="442">
        <v>0</v>
      </c>
      <c r="AX103" s="442">
        <v>0</v>
      </c>
      <c r="AY103" s="483"/>
      <c r="AZ103" s="483"/>
      <c r="BA103" s="483"/>
      <c r="BB103" s="483"/>
      <c r="BC103" s="483"/>
    </row>
    <row r="104" spans="2:55">
      <c r="B104" s="427"/>
      <c r="C104" s="427" t="s">
        <v>65</v>
      </c>
      <c r="D104" s="427"/>
      <c r="E104" s="597">
        <v>0</v>
      </c>
      <c r="F104" s="442">
        <v>0</v>
      </c>
      <c r="G104" s="442">
        <v>0</v>
      </c>
      <c r="H104" s="442">
        <v>-1587.5306715878426</v>
      </c>
      <c r="I104" s="442">
        <v>-1443.1054719591048</v>
      </c>
      <c r="J104" s="442">
        <v>-1300.2596003761334</v>
      </c>
      <c r="K104" s="442">
        <v>-1197.844526764786</v>
      </c>
      <c r="L104" s="442">
        <v>-1110.5910023927979</v>
      </c>
      <c r="M104" s="442">
        <v>-1034.7086399503296</v>
      </c>
      <c r="N104" s="442">
        <v>-981.56860136689954</v>
      </c>
      <c r="O104" s="442">
        <v>-939.7997247129889</v>
      </c>
      <c r="P104" s="442">
        <v>-898.03084805907815</v>
      </c>
      <c r="Q104" s="442">
        <v>-856.26197140516786</v>
      </c>
      <c r="R104" s="442">
        <v>-814.4930947512571</v>
      </c>
      <c r="S104" s="442">
        <v>-772.72421809734647</v>
      </c>
      <c r="T104" s="442">
        <v>-730.95534144343571</v>
      </c>
      <c r="U104" s="442">
        <v>-689.18646478952508</v>
      </c>
      <c r="V104" s="442">
        <v>-647.41758813561444</v>
      </c>
      <c r="W104" s="442">
        <v>-605.64871148170357</v>
      </c>
      <c r="X104" s="442">
        <v>-563.87983482779305</v>
      </c>
      <c r="Y104" s="442">
        <v>-522.1109581738823</v>
      </c>
      <c r="Z104" s="442">
        <v>-480.34208151997154</v>
      </c>
      <c r="AA104" s="442">
        <v>-438.57320486606102</v>
      </c>
      <c r="AB104" s="442">
        <v>-396.80432821215021</v>
      </c>
      <c r="AC104" s="442">
        <v>-355.03545155823957</v>
      </c>
      <c r="AD104" s="442">
        <v>-313.26657490432882</v>
      </c>
      <c r="AE104" s="442">
        <v>-271.49769825041813</v>
      </c>
      <c r="AF104" s="442">
        <v>-229.7288215965074</v>
      </c>
      <c r="AG104" s="442">
        <v>-187.95994494259693</v>
      </c>
      <c r="AH104" s="442">
        <v>-146.19106828868644</v>
      </c>
      <c r="AI104" s="442">
        <v>-104.42219163477594</v>
      </c>
      <c r="AJ104" s="442">
        <v>-62.653314980865431</v>
      </c>
      <c r="AK104" s="442">
        <v>-20.884438326954932</v>
      </c>
      <c r="AL104" s="442">
        <v>1.127062887462671E-13</v>
      </c>
      <c r="AM104" s="442">
        <v>1.127062887462671E-13</v>
      </c>
      <c r="AN104" s="442">
        <v>1.127062887462671E-13</v>
      </c>
      <c r="AO104" s="442">
        <v>1.127062887462671E-13</v>
      </c>
      <c r="AP104" s="442">
        <v>1.127062887462671E-13</v>
      </c>
      <c r="AQ104" s="442">
        <v>1.127062887462671E-13</v>
      </c>
      <c r="AR104" s="442">
        <v>1.127062887462671E-13</v>
      </c>
      <c r="AS104" s="442">
        <v>1.127062887462671E-13</v>
      </c>
      <c r="AT104" s="442">
        <v>1.127062887462671E-13</v>
      </c>
      <c r="AU104" s="442">
        <v>1.127062887462671E-13</v>
      </c>
      <c r="AV104" s="442">
        <v>1.127062887462671E-13</v>
      </c>
      <c r="AW104" s="442">
        <v>1.127062887462671E-13</v>
      </c>
      <c r="AX104" s="442">
        <v>1.127062887462671E-13</v>
      </c>
      <c r="AY104" s="483"/>
      <c r="AZ104" s="483"/>
      <c r="BA104" s="483"/>
      <c r="BB104" s="483"/>
      <c r="BC104" s="483"/>
    </row>
    <row r="105" spans="2:55">
      <c r="B105" s="427"/>
      <c r="C105" s="427" t="s">
        <v>66</v>
      </c>
      <c r="D105" s="427"/>
      <c r="E105" s="597">
        <v>0</v>
      </c>
      <c r="F105" s="442">
        <v>0</v>
      </c>
      <c r="G105" s="442">
        <v>0</v>
      </c>
      <c r="H105" s="442">
        <v>-8175.6062782765466</v>
      </c>
      <c r="I105" s="442">
        <v>-16435.100143670334</v>
      </c>
      <c r="J105" s="442">
        <v>-8229.6720241295243</v>
      </c>
      <c r="K105" s="442">
        <v>-3340.4436248776137</v>
      </c>
      <c r="L105" s="442">
        <v>-3518.1539435455779</v>
      </c>
      <c r="M105" s="442">
        <v>150.65934496961972</v>
      </c>
      <c r="N105" s="442">
        <v>3865.792202228075</v>
      </c>
      <c r="O105" s="442">
        <v>3780.7210210466255</v>
      </c>
      <c r="P105" s="442">
        <v>3695.6498398651765</v>
      </c>
      <c r="Q105" s="442">
        <v>3610.5786586837285</v>
      </c>
      <c r="R105" s="442">
        <v>3525.5074775022799</v>
      </c>
      <c r="S105" s="442">
        <v>3440.4362963208323</v>
      </c>
      <c r="T105" s="442">
        <v>3355.3651151393829</v>
      </c>
      <c r="U105" s="442">
        <v>3270.2939339579348</v>
      </c>
      <c r="V105" s="442">
        <v>3185.2227527764862</v>
      </c>
      <c r="W105" s="442">
        <v>3100.1515715950381</v>
      </c>
      <c r="X105" s="442">
        <v>3015.0803904135892</v>
      </c>
      <c r="Y105" s="442">
        <v>2930.0092092321397</v>
      </c>
      <c r="Z105" s="442">
        <v>2844.9380280506912</v>
      </c>
      <c r="AA105" s="442">
        <v>2759.8668468692435</v>
      </c>
      <c r="AB105" s="442">
        <v>2674.7956656877946</v>
      </c>
      <c r="AC105" s="442">
        <v>2589.7244845063469</v>
      </c>
      <c r="AD105" s="442">
        <v>2504.6533033248979</v>
      </c>
      <c r="AE105" s="442">
        <v>2419.5821221434494</v>
      </c>
      <c r="AF105" s="442">
        <v>2334.5109409620009</v>
      </c>
      <c r="AG105" s="442">
        <v>2249.4397597805523</v>
      </c>
      <c r="AH105" s="442">
        <v>2164.3685785991038</v>
      </c>
      <c r="AI105" s="442">
        <v>2079.2973974176557</v>
      </c>
      <c r="AJ105" s="442">
        <v>1994.2262162362074</v>
      </c>
      <c r="AK105" s="442">
        <v>1909.1550350547598</v>
      </c>
      <c r="AL105" s="442">
        <v>-2.2955027470973758E-13</v>
      </c>
      <c r="AM105" s="442">
        <v>-2.2955027470973758E-13</v>
      </c>
      <c r="AN105" s="442">
        <v>-2.2955027470973758E-13</v>
      </c>
      <c r="AO105" s="442">
        <v>-2.2955027470973758E-13</v>
      </c>
      <c r="AP105" s="442">
        <v>-2.2955027470973758E-13</v>
      </c>
      <c r="AQ105" s="442">
        <v>-2.2955027470973758E-13</v>
      </c>
      <c r="AR105" s="442">
        <v>-2.2955027470973758E-13</v>
      </c>
      <c r="AS105" s="442">
        <v>-2.2955027470973758E-13</v>
      </c>
      <c r="AT105" s="442">
        <v>-2.2955027470973758E-13</v>
      </c>
      <c r="AU105" s="442">
        <v>-2.2955027470973758E-13</v>
      </c>
      <c r="AV105" s="442">
        <v>-2.2955027470973758E-13</v>
      </c>
      <c r="AW105" s="442">
        <v>-2.2955027470973758E-13</v>
      </c>
      <c r="AX105" s="442">
        <v>-2.2955027470973758E-13</v>
      </c>
      <c r="AY105" s="483"/>
      <c r="AZ105" s="483"/>
      <c r="BA105" s="483"/>
      <c r="BB105" s="483"/>
      <c r="BC105" s="483"/>
    </row>
    <row r="106" spans="2:55">
      <c r="B106" s="427"/>
      <c r="C106" s="427" t="s">
        <v>67</v>
      </c>
      <c r="D106" s="427"/>
      <c r="E106" s="595">
        <v>0</v>
      </c>
      <c r="F106" s="594">
        <v>0</v>
      </c>
      <c r="G106" s="594">
        <v>0</v>
      </c>
      <c r="H106" s="594">
        <v>-1716.8773184380746</v>
      </c>
      <c r="I106" s="594">
        <v>-3451.3710301707697</v>
      </c>
      <c r="J106" s="594">
        <v>-1728.2311250671999</v>
      </c>
      <c r="K106" s="594">
        <v>-701.49316122429877</v>
      </c>
      <c r="L106" s="594">
        <v>-738.81232814457121</v>
      </c>
      <c r="M106" s="594">
        <v>31.638462443620135</v>
      </c>
      <c r="N106" s="594">
        <v>811.8163624678956</v>
      </c>
      <c r="O106" s="594">
        <v>793.95141441979126</v>
      </c>
      <c r="P106" s="594">
        <v>776.08646637168692</v>
      </c>
      <c r="Q106" s="594">
        <v>758.22151832358281</v>
      </c>
      <c r="R106" s="594">
        <v>740.3565702754787</v>
      </c>
      <c r="S106" s="594">
        <v>722.49162222737471</v>
      </c>
      <c r="T106" s="594">
        <v>704.62667417927025</v>
      </c>
      <c r="U106" s="594">
        <v>686.76172613116614</v>
      </c>
      <c r="V106" s="594">
        <v>668.89677808306203</v>
      </c>
      <c r="W106" s="594">
        <v>651.03183003495792</v>
      </c>
      <c r="X106" s="594">
        <v>633.16688198685358</v>
      </c>
      <c r="Y106" s="594">
        <v>615.30193393874924</v>
      </c>
      <c r="Z106" s="594">
        <v>597.43698589064502</v>
      </c>
      <c r="AA106" s="594">
        <v>579.57203784254102</v>
      </c>
      <c r="AB106" s="594">
        <v>561.7070897944368</v>
      </c>
      <c r="AC106" s="594">
        <v>543.8421417463328</v>
      </c>
      <c r="AD106" s="594">
        <v>525.97719369822846</v>
      </c>
      <c r="AE106" s="594">
        <v>508.11224565012429</v>
      </c>
      <c r="AF106" s="594">
        <v>490.24729760202013</v>
      </c>
      <c r="AG106" s="594">
        <v>472.3823495539159</v>
      </c>
      <c r="AH106" s="594">
        <v>454.51740150581173</v>
      </c>
      <c r="AI106" s="594">
        <v>436.65245345770762</v>
      </c>
      <c r="AJ106" s="594">
        <v>418.78750540960345</v>
      </c>
      <c r="AK106" s="594">
        <v>400.92255736149946</v>
      </c>
      <c r="AL106" s="594">
        <v>-4.8205557689044885E-14</v>
      </c>
      <c r="AM106" s="594">
        <v>-4.8205557689044885E-14</v>
      </c>
      <c r="AN106" s="594">
        <v>-4.8205557689044885E-14</v>
      </c>
      <c r="AO106" s="594">
        <v>-4.8205557689044885E-14</v>
      </c>
      <c r="AP106" s="594">
        <v>-4.8205557689044885E-14</v>
      </c>
      <c r="AQ106" s="594">
        <v>-4.8205557689044885E-14</v>
      </c>
      <c r="AR106" s="594">
        <v>-4.8205557689044885E-14</v>
      </c>
      <c r="AS106" s="594">
        <v>-4.8205557689044885E-14</v>
      </c>
      <c r="AT106" s="594">
        <v>-4.8205557689044885E-14</v>
      </c>
      <c r="AU106" s="594">
        <v>-4.8205557689044885E-14</v>
      </c>
      <c r="AV106" s="594">
        <v>-4.8205557689044885E-14</v>
      </c>
      <c r="AW106" s="594">
        <v>-4.8205557689044885E-14</v>
      </c>
      <c r="AX106" s="594">
        <v>-4.8205557689044885E-14</v>
      </c>
      <c r="AY106" s="483"/>
      <c r="AZ106" s="483"/>
      <c r="BA106" s="483"/>
      <c r="BB106" s="483"/>
      <c r="BC106" s="483"/>
    </row>
    <row r="107" spans="2:55">
      <c r="B107" s="427"/>
      <c r="C107" s="427"/>
      <c r="D107" s="427"/>
      <c r="E107" s="431"/>
      <c r="F107" s="431"/>
      <c r="G107" s="431"/>
      <c r="H107" s="431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  <c r="AM107" s="484"/>
      <c r="AN107" s="484"/>
      <c r="AO107" s="484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3"/>
      <c r="AZ107" s="483"/>
      <c r="BA107" s="483"/>
      <c r="BB107" s="483"/>
      <c r="BC107" s="483"/>
    </row>
    <row r="108" spans="2:55" ht="18.75">
      <c r="B108" s="608" t="s">
        <v>68</v>
      </c>
      <c r="C108" s="427"/>
      <c r="D108" s="427"/>
      <c r="E108" s="431"/>
      <c r="F108" s="431"/>
      <c r="G108" s="431"/>
      <c r="H108" s="431"/>
      <c r="I108" s="431"/>
      <c r="J108" s="431"/>
      <c r="K108" s="431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  <c r="AA108" s="431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3"/>
      <c r="AZ108" s="483"/>
      <c r="BA108" s="483"/>
      <c r="BB108" s="483"/>
      <c r="BC108" s="483"/>
    </row>
    <row r="109" spans="2:55">
      <c r="C109" s="427" t="s">
        <v>69</v>
      </c>
      <c r="D109" s="427"/>
      <c r="E109" s="631">
        <v>0</v>
      </c>
      <c r="F109" s="631">
        <v>1</v>
      </c>
      <c r="G109" s="631">
        <v>2</v>
      </c>
      <c r="H109" s="631">
        <v>3</v>
      </c>
      <c r="I109" s="631">
        <v>4</v>
      </c>
      <c r="J109" s="631">
        <v>5</v>
      </c>
      <c r="K109" s="631">
        <v>6</v>
      </c>
      <c r="L109" s="631">
        <v>7</v>
      </c>
      <c r="M109" s="631">
        <v>8</v>
      </c>
      <c r="N109" s="631">
        <v>9</v>
      </c>
      <c r="O109" s="631">
        <v>10</v>
      </c>
      <c r="P109" s="631">
        <v>11</v>
      </c>
      <c r="Q109" s="631">
        <v>12</v>
      </c>
      <c r="R109" s="631">
        <v>13</v>
      </c>
      <c r="S109" s="631">
        <v>14</v>
      </c>
      <c r="T109" s="631">
        <v>15</v>
      </c>
      <c r="U109" s="631">
        <v>16</v>
      </c>
      <c r="V109" s="631">
        <v>17</v>
      </c>
      <c r="W109" s="631">
        <v>18</v>
      </c>
      <c r="X109" s="631">
        <v>19</v>
      </c>
      <c r="Y109" s="631">
        <v>20</v>
      </c>
      <c r="Z109" s="631">
        <v>21</v>
      </c>
      <c r="AA109" s="631">
        <v>22</v>
      </c>
      <c r="AB109" s="631">
        <v>23</v>
      </c>
      <c r="AC109" s="631">
        <v>24</v>
      </c>
      <c r="AD109" s="631">
        <v>25</v>
      </c>
      <c r="AE109" s="631">
        <v>26</v>
      </c>
      <c r="AF109" s="631">
        <v>27</v>
      </c>
      <c r="AG109" s="631">
        <v>28</v>
      </c>
      <c r="AH109" s="631">
        <v>29</v>
      </c>
      <c r="AI109" s="631">
        <v>30</v>
      </c>
      <c r="AJ109" s="631">
        <v>31</v>
      </c>
      <c r="AK109" s="631">
        <v>32</v>
      </c>
      <c r="AL109" s="433"/>
      <c r="AM109" s="433"/>
      <c r="AN109" s="433"/>
      <c r="AO109" s="433"/>
      <c r="AP109" s="433"/>
      <c r="AQ109" s="433"/>
      <c r="AR109" s="433"/>
      <c r="AS109" s="433"/>
      <c r="AT109" s="433"/>
      <c r="AU109" s="433"/>
      <c r="AV109" s="433"/>
      <c r="AW109" s="433"/>
      <c r="AX109" s="433"/>
      <c r="AY109" s="566"/>
      <c r="AZ109" s="566"/>
      <c r="BA109" s="566"/>
      <c r="BB109" s="566"/>
      <c r="BC109" s="566"/>
    </row>
    <row r="110" spans="2:55">
      <c r="B110" s="427"/>
      <c r="C110" s="427" t="s">
        <v>70</v>
      </c>
      <c r="D110" s="427"/>
      <c r="E110" s="630"/>
      <c r="F110" s="629">
        <v>3.3333333333333333E-2</v>
      </c>
      <c r="G110" s="629">
        <v>3.3333333333333333E-2</v>
      </c>
      <c r="H110" s="629">
        <v>3.3333333333333333E-2</v>
      </c>
      <c r="I110" s="629">
        <v>3.3333333333333333E-2</v>
      </c>
      <c r="J110" s="629">
        <v>3.3333333333333333E-2</v>
      </c>
      <c r="K110" s="629">
        <v>3.3333333333333333E-2</v>
      </c>
      <c r="L110" s="629">
        <v>3.3333333333333333E-2</v>
      </c>
      <c r="M110" s="629">
        <v>3.3333333333333333E-2</v>
      </c>
      <c r="N110" s="629">
        <v>3.3333333333333333E-2</v>
      </c>
      <c r="O110" s="629">
        <v>3.3333333333333333E-2</v>
      </c>
      <c r="P110" s="629">
        <v>3.3333333333333333E-2</v>
      </c>
      <c r="Q110" s="629">
        <v>3.3333333333333333E-2</v>
      </c>
      <c r="R110" s="629">
        <v>3.3333333333333333E-2</v>
      </c>
      <c r="S110" s="629">
        <v>3.3333333333333333E-2</v>
      </c>
      <c r="T110" s="629">
        <v>3.3333333333333333E-2</v>
      </c>
      <c r="U110" s="629">
        <v>3.3333333333333333E-2</v>
      </c>
      <c r="V110" s="629">
        <v>3.3333333333333333E-2</v>
      </c>
      <c r="W110" s="629">
        <v>3.3333333333333333E-2</v>
      </c>
      <c r="X110" s="629">
        <v>3.3333333333333333E-2</v>
      </c>
      <c r="Y110" s="629">
        <v>3.3333333333333333E-2</v>
      </c>
      <c r="Z110" s="629">
        <v>3.3333333333333333E-2</v>
      </c>
      <c r="AA110" s="629">
        <v>3.3333333333333333E-2</v>
      </c>
      <c r="AB110" s="629">
        <v>3.3333333333333333E-2</v>
      </c>
      <c r="AC110" s="629">
        <v>3.3333333333333333E-2</v>
      </c>
      <c r="AD110" s="629">
        <v>3.3333333333333333E-2</v>
      </c>
      <c r="AE110" s="629">
        <v>3.3333333333333333E-2</v>
      </c>
      <c r="AF110" s="629">
        <v>3.3333333333333333E-2</v>
      </c>
      <c r="AG110" s="629">
        <v>3.3333333333333333E-2</v>
      </c>
      <c r="AH110" s="629">
        <v>3.3333333333333333E-2</v>
      </c>
      <c r="AI110" s="629">
        <v>3.3333333333333333E-2</v>
      </c>
      <c r="AJ110" s="629">
        <v>0</v>
      </c>
      <c r="AK110" s="629">
        <v>0</v>
      </c>
      <c r="AL110" s="629">
        <v>0</v>
      </c>
      <c r="AM110" s="629">
        <v>0</v>
      </c>
      <c r="AN110" s="629">
        <v>0</v>
      </c>
      <c r="AO110" s="629">
        <v>0</v>
      </c>
      <c r="AP110" s="629">
        <v>0</v>
      </c>
      <c r="AQ110" s="629">
        <v>0</v>
      </c>
      <c r="AR110" s="629">
        <v>0</v>
      </c>
      <c r="AS110" s="629">
        <v>0</v>
      </c>
      <c r="AT110" s="629">
        <v>0</v>
      </c>
      <c r="AU110" s="629">
        <v>0</v>
      </c>
      <c r="AV110" s="629">
        <v>0</v>
      </c>
      <c r="AW110" s="629">
        <v>0</v>
      </c>
      <c r="AX110" s="629">
        <v>0</v>
      </c>
      <c r="AY110" s="628"/>
      <c r="AZ110" s="628"/>
      <c r="BA110" s="628"/>
      <c r="BB110" s="628"/>
      <c r="BC110" s="628"/>
    </row>
    <row r="111" spans="2:55">
      <c r="B111" s="427"/>
      <c r="C111" s="427"/>
      <c r="D111" s="427"/>
      <c r="E111" s="431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3"/>
      <c r="AH111" s="433"/>
      <c r="AI111" s="433"/>
      <c r="AJ111" s="433"/>
      <c r="AK111" s="433"/>
      <c r="AL111" s="433"/>
      <c r="AM111" s="433"/>
      <c r="AN111" s="433"/>
      <c r="AO111" s="433"/>
      <c r="AP111" s="433"/>
      <c r="AQ111" s="433"/>
      <c r="AR111" s="433"/>
      <c r="AS111" s="433"/>
      <c r="AT111" s="433"/>
      <c r="AU111" s="433"/>
      <c r="AV111" s="433"/>
      <c r="AW111" s="433"/>
      <c r="AX111" s="433"/>
      <c r="AY111" s="566"/>
      <c r="AZ111" s="566"/>
      <c r="BA111" s="566"/>
      <c r="BB111" s="566"/>
      <c r="BC111" s="566"/>
    </row>
    <row r="112" spans="2:55">
      <c r="B112" s="427"/>
      <c r="C112" s="450" t="s">
        <v>71</v>
      </c>
      <c r="D112" s="427"/>
      <c r="E112" s="431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3"/>
      <c r="AH112" s="433"/>
      <c r="AI112" s="433"/>
      <c r="AJ112" s="433"/>
      <c r="AK112" s="433"/>
      <c r="AL112" s="433"/>
      <c r="AM112" s="433"/>
      <c r="AN112" s="433"/>
      <c r="AO112" s="433"/>
      <c r="AP112" s="433"/>
      <c r="AQ112" s="433"/>
      <c r="AR112" s="433"/>
      <c r="AS112" s="433"/>
      <c r="AT112" s="433"/>
      <c r="AU112" s="433"/>
      <c r="AV112" s="433"/>
      <c r="AW112" s="433"/>
      <c r="AX112" s="433"/>
      <c r="AY112" s="566"/>
      <c r="AZ112" s="566"/>
      <c r="BA112" s="566"/>
      <c r="BB112" s="566"/>
      <c r="BC112" s="566"/>
    </row>
    <row r="113" spans="2:55">
      <c r="B113" s="450"/>
      <c r="C113" s="427" t="s">
        <v>72</v>
      </c>
      <c r="D113" s="427"/>
      <c r="E113" s="600"/>
      <c r="F113" s="627">
        <v>0</v>
      </c>
      <c r="G113" s="627">
        <v>0</v>
      </c>
      <c r="H113" s="627">
        <v>0</v>
      </c>
      <c r="I113" s="627">
        <v>0</v>
      </c>
      <c r="J113" s="627">
        <v>0</v>
      </c>
      <c r="K113" s="627">
        <v>0</v>
      </c>
      <c r="L113" s="627">
        <v>0</v>
      </c>
      <c r="M113" s="627">
        <v>0</v>
      </c>
      <c r="N113" s="627">
        <v>0</v>
      </c>
      <c r="O113" s="627">
        <v>0</v>
      </c>
      <c r="P113" s="627">
        <v>0</v>
      </c>
      <c r="Q113" s="627">
        <v>0</v>
      </c>
      <c r="R113" s="627">
        <v>0</v>
      </c>
      <c r="S113" s="627">
        <v>0</v>
      </c>
      <c r="T113" s="627">
        <v>0</v>
      </c>
      <c r="U113" s="627">
        <v>0</v>
      </c>
      <c r="V113" s="627">
        <v>0</v>
      </c>
      <c r="W113" s="627">
        <v>0</v>
      </c>
      <c r="X113" s="627">
        <v>0</v>
      </c>
      <c r="Y113" s="627">
        <v>0</v>
      </c>
      <c r="Z113" s="627">
        <v>0</v>
      </c>
      <c r="AA113" s="627">
        <v>0</v>
      </c>
      <c r="AB113" s="627">
        <v>0</v>
      </c>
      <c r="AC113" s="627">
        <v>0</v>
      </c>
      <c r="AD113" s="627">
        <v>0</v>
      </c>
      <c r="AE113" s="627">
        <v>0</v>
      </c>
      <c r="AF113" s="627">
        <v>0</v>
      </c>
      <c r="AG113" s="627">
        <v>0</v>
      </c>
      <c r="AH113" s="627">
        <v>0</v>
      </c>
      <c r="AI113" s="627">
        <v>0</v>
      </c>
      <c r="AJ113" s="627">
        <v>0</v>
      </c>
      <c r="AK113" s="627">
        <v>0</v>
      </c>
      <c r="AL113" s="627">
        <v>0</v>
      </c>
      <c r="AM113" s="627">
        <v>0</v>
      </c>
      <c r="AN113" s="627">
        <v>0</v>
      </c>
      <c r="AO113" s="627">
        <v>0</v>
      </c>
      <c r="AP113" s="627">
        <v>0</v>
      </c>
      <c r="AQ113" s="627">
        <v>0</v>
      </c>
      <c r="AR113" s="627">
        <v>0</v>
      </c>
      <c r="AS113" s="627">
        <v>0</v>
      </c>
      <c r="AT113" s="627">
        <v>0</v>
      </c>
      <c r="AU113" s="627">
        <v>0</v>
      </c>
      <c r="AV113" s="627">
        <v>0</v>
      </c>
      <c r="AW113" s="627">
        <v>0</v>
      </c>
      <c r="AX113" s="590">
        <v>0</v>
      </c>
      <c r="AY113" s="566"/>
      <c r="AZ113" s="566"/>
      <c r="BA113" s="566"/>
      <c r="BB113" s="566"/>
      <c r="BC113" s="566"/>
    </row>
    <row r="114" spans="2:55">
      <c r="B114" s="427"/>
      <c r="C114" s="427" t="s">
        <v>73</v>
      </c>
      <c r="D114" s="427"/>
      <c r="E114" s="595"/>
      <c r="F114" s="602">
        <v>0</v>
      </c>
      <c r="G114" s="602">
        <v>0</v>
      </c>
      <c r="H114" s="602">
        <v>0</v>
      </c>
      <c r="I114" s="602">
        <v>0</v>
      </c>
      <c r="J114" s="602">
        <v>0</v>
      </c>
      <c r="K114" s="602">
        <v>0</v>
      </c>
      <c r="L114" s="602">
        <v>0</v>
      </c>
      <c r="M114" s="602">
        <v>0</v>
      </c>
      <c r="N114" s="602">
        <v>0</v>
      </c>
      <c r="O114" s="602">
        <v>0</v>
      </c>
      <c r="P114" s="602">
        <v>0</v>
      </c>
      <c r="Q114" s="602">
        <v>0</v>
      </c>
      <c r="R114" s="602">
        <v>0</v>
      </c>
      <c r="S114" s="602">
        <v>0</v>
      </c>
      <c r="T114" s="602">
        <v>0</v>
      </c>
      <c r="U114" s="602">
        <v>0</v>
      </c>
      <c r="V114" s="602">
        <v>0</v>
      </c>
      <c r="W114" s="602">
        <v>0</v>
      </c>
      <c r="X114" s="602">
        <v>0</v>
      </c>
      <c r="Y114" s="602">
        <v>0</v>
      </c>
      <c r="Z114" s="602">
        <v>0</v>
      </c>
      <c r="AA114" s="602">
        <v>0</v>
      </c>
      <c r="AB114" s="602">
        <v>0</v>
      </c>
      <c r="AC114" s="602">
        <v>0</v>
      </c>
      <c r="AD114" s="602">
        <v>0</v>
      </c>
      <c r="AE114" s="602">
        <v>0</v>
      </c>
      <c r="AF114" s="602">
        <v>0</v>
      </c>
      <c r="AG114" s="602">
        <v>0</v>
      </c>
      <c r="AH114" s="602">
        <v>0</v>
      </c>
      <c r="AI114" s="602">
        <v>0</v>
      </c>
      <c r="AJ114" s="602">
        <v>0</v>
      </c>
      <c r="AK114" s="602">
        <v>0</v>
      </c>
      <c r="AL114" s="602">
        <v>0</v>
      </c>
      <c r="AM114" s="602">
        <v>0</v>
      </c>
      <c r="AN114" s="602">
        <v>0</v>
      </c>
      <c r="AO114" s="602">
        <v>0</v>
      </c>
      <c r="AP114" s="602">
        <v>0</v>
      </c>
      <c r="AQ114" s="602">
        <v>0</v>
      </c>
      <c r="AR114" s="602">
        <v>0</v>
      </c>
      <c r="AS114" s="602">
        <v>0</v>
      </c>
      <c r="AT114" s="602">
        <v>0</v>
      </c>
      <c r="AU114" s="602">
        <v>0</v>
      </c>
      <c r="AV114" s="602">
        <v>0</v>
      </c>
      <c r="AW114" s="602">
        <v>0</v>
      </c>
      <c r="AX114" s="601">
        <v>0</v>
      </c>
      <c r="AY114" s="621"/>
      <c r="AZ114" s="621"/>
      <c r="BA114" s="621"/>
      <c r="BB114" s="621"/>
      <c r="BC114" s="621"/>
    </row>
    <row r="115" spans="2:55">
      <c r="B115" s="603"/>
      <c r="C115" s="427" t="s">
        <v>74</v>
      </c>
      <c r="D115" s="427"/>
      <c r="E115" s="626">
        <v>0</v>
      </c>
      <c r="F115" s="431">
        <v>0</v>
      </c>
      <c r="G115" s="431">
        <v>0</v>
      </c>
      <c r="H115" s="431">
        <v>0</v>
      </c>
      <c r="I115" s="431">
        <v>0</v>
      </c>
      <c r="J115" s="431">
        <v>0</v>
      </c>
      <c r="K115" s="431">
        <v>0</v>
      </c>
      <c r="L115" s="431">
        <v>0</v>
      </c>
      <c r="M115" s="431">
        <v>0</v>
      </c>
      <c r="N115" s="431">
        <v>0</v>
      </c>
      <c r="O115" s="431">
        <v>0</v>
      </c>
      <c r="P115" s="431">
        <v>0</v>
      </c>
      <c r="Q115" s="431">
        <v>0</v>
      </c>
      <c r="R115" s="431">
        <v>0</v>
      </c>
      <c r="S115" s="431">
        <v>0</v>
      </c>
      <c r="T115" s="431">
        <v>0</v>
      </c>
      <c r="U115" s="431">
        <v>0</v>
      </c>
      <c r="V115" s="431">
        <v>0</v>
      </c>
      <c r="W115" s="431">
        <v>0</v>
      </c>
      <c r="X115" s="431">
        <v>0</v>
      </c>
      <c r="Y115" s="431">
        <v>0</v>
      </c>
      <c r="Z115" s="431">
        <v>0</v>
      </c>
      <c r="AA115" s="431">
        <v>0</v>
      </c>
      <c r="AB115" s="431">
        <v>0</v>
      </c>
      <c r="AC115" s="431">
        <v>0</v>
      </c>
      <c r="AD115" s="431">
        <v>0</v>
      </c>
      <c r="AE115" s="431">
        <v>0</v>
      </c>
      <c r="AF115" s="431">
        <v>0</v>
      </c>
      <c r="AG115" s="431">
        <v>0</v>
      </c>
      <c r="AH115" s="431">
        <v>0</v>
      </c>
      <c r="AI115" s="431">
        <v>0</v>
      </c>
      <c r="AJ115" s="431">
        <v>0</v>
      </c>
      <c r="AK115" s="431">
        <v>0</v>
      </c>
      <c r="AL115" s="431">
        <v>0</v>
      </c>
      <c r="AM115" s="431">
        <v>0</v>
      </c>
      <c r="AN115" s="431">
        <v>0</v>
      </c>
      <c r="AO115" s="431">
        <v>0</v>
      </c>
      <c r="AP115" s="431">
        <v>0</v>
      </c>
      <c r="AQ115" s="431">
        <v>0</v>
      </c>
      <c r="AR115" s="431">
        <v>0</v>
      </c>
      <c r="AS115" s="431">
        <v>0</v>
      </c>
      <c r="AT115" s="431">
        <v>0</v>
      </c>
      <c r="AU115" s="431">
        <v>0</v>
      </c>
      <c r="AV115" s="431">
        <v>0</v>
      </c>
      <c r="AW115" s="431">
        <v>0</v>
      </c>
      <c r="AX115" s="431">
        <v>0</v>
      </c>
      <c r="AY115" s="483"/>
      <c r="AZ115" s="483"/>
      <c r="BA115" s="483"/>
      <c r="BB115" s="483"/>
      <c r="BC115" s="483"/>
    </row>
    <row r="116" spans="2:55">
      <c r="B116" s="427"/>
      <c r="C116" s="427"/>
      <c r="D116" s="427"/>
      <c r="E116" s="431"/>
      <c r="F116" s="431"/>
      <c r="G116" s="431"/>
      <c r="H116" s="431"/>
      <c r="I116" s="431"/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  <c r="AB116" s="431"/>
      <c r="AC116" s="431"/>
      <c r="AD116" s="431"/>
      <c r="AE116" s="431"/>
      <c r="AF116" s="431"/>
      <c r="AG116" s="431"/>
      <c r="AH116" s="431"/>
      <c r="AI116" s="431"/>
      <c r="AJ116" s="431"/>
      <c r="AK116" s="431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83"/>
      <c r="AZ116" s="483"/>
      <c r="BA116" s="483"/>
      <c r="BB116" s="483"/>
      <c r="BC116" s="483"/>
    </row>
    <row r="117" spans="2:55">
      <c r="B117" s="427"/>
      <c r="C117" s="450" t="s">
        <v>75</v>
      </c>
      <c r="D117" s="427"/>
      <c r="E117" s="4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  <c r="AB117" s="431"/>
      <c r="AC117" s="431"/>
      <c r="AD117" s="431"/>
      <c r="AE117" s="431"/>
      <c r="AF117" s="431"/>
      <c r="AG117" s="431"/>
      <c r="AH117" s="431"/>
      <c r="AI117" s="431"/>
      <c r="AJ117" s="431"/>
      <c r="AK117" s="431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83"/>
      <c r="AZ117" s="483"/>
      <c r="BA117" s="483"/>
      <c r="BB117" s="483"/>
      <c r="BC117" s="483"/>
    </row>
    <row r="118" spans="2:55">
      <c r="B118" s="427"/>
      <c r="C118" s="427" t="s">
        <v>72</v>
      </c>
      <c r="D118" s="427"/>
      <c r="E118" s="625"/>
      <c r="F118" s="606">
        <v>0</v>
      </c>
      <c r="G118" s="606">
        <v>0</v>
      </c>
      <c r="H118" s="606">
        <v>0</v>
      </c>
      <c r="I118" s="606">
        <v>75488.528636665607</v>
      </c>
      <c r="J118" s="606">
        <v>72885.475925056453</v>
      </c>
      <c r="K118" s="606">
        <v>70282.423213447299</v>
      </c>
      <c r="L118" s="606">
        <v>67679.370501838144</v>
      </c>
      <c r="M118" s="606">
        <v>65076.317790228983</v>
      </c>
      <c r="N118" s="606">
        <v>62473.265078619821</v>
      </c>
      <c r="O118" s="606">
        <v>59870.212367010659</v>
      </c>
      <c r="P118" s="606">
        <v>57267.159655401498</v>
      </c>
      <c r="Q118" s="606">
        <v>54664.106943792336</v>
      </c>
      <c r="R118" s="606">
        <v>52061.054232183174</v>
      </c>
      <c r="S118" s="606">
        <v>49458.001520574013</v>
      </c>
      <c r="T118" s="606">
        <v>46854.948808964851</v>
      </c>
      <c r="U118" s="606">
        <v>44251.89609735569</v>
      </c>
      <c r="V118" s="606">
        <v>41648.843385746528</v>
      </c>
      <c r="W118" s="606">
        <v>39045.790674137366</v>
      </c>
      <c r="X118" s="606">
        <v>36442.737962528205</v>
      </c>
      <c r="Y118" s="606">
        <v>33839.685250919043</v>
      </c>
      <c r="Z118" s="606">
        <v>31236.632539309885</v>
      </c>
      <c r="AA118" s="606">
        <v>28633.579827700727</v>
      </c>
      <c r="AB118" s="606">
        <v>26030.527116091569</v>
      </c>
      <c r="AC118" s="606">
        <v>23427.474404482411</v>
      </c>
      <c r="AD118" s="606">
        <v>20824.421692873253</v>
      </c>
      <c r="AE118" s="606">
        <v>18221.368981264095</v>
      </c>
      <c r="AF118" s="606">
        <v>15618.316269654937</v>
      </c>
      <c r="AG118" s="606">
        <v>13015.263558045779</v>
      </c>
      <c r="AH118" s="606">
        <v>10412.210846436621</v>
      </c>
      <c r="AI118" s="606">
        <v>7809.1581348274622</v>
      </c>
      <c r="AJ118" s="606">
        <v>5206.1054232183033</v>
      </c>
      <c r="AK118" s="606">
        <v>2603.0527116091444</v>
      </c>
      <c r="AL118" s="606">
        <v>-1.4551915228366852E-11</v>
      </c>
      <c r="AM118" s="606">
        <v>-1.4551915228366852E-11</v>
      </c>
      <c r="AN118" s="606">
        <v>-1.4551915228366852E-11</v>
      </c>
      <c r="AO118" s="606">
        <v>-1.4551915228366852E-11</v>
      </c>
      <c r="AP118" s="606">
        <v>-1.4551915228366852E-11</v>
      </c>
      <c r="AQ118" s="606">
        <v>-1.4551915228366852E-11</v>
      </c>
      <c r="AR118" s="606">
        <v>-1.4551915228366852E-11</v>
      </c>
      <c r="AS118" s="606">
        <v>-1.4551915228366852E-11</v>
      </c>
      <c r="AT118" s="606">
        <v>-1.4551915228366852E-11</v>
      </c>
      <c r="AU118" s="606">
        <v>-1.4551915228366852E-11</v>
      </c>
      <c r="AV118" s="606">
        <v>-1.4551915228366852E-11</v>
      </c>
      <c r="AW118" s="606">
        <v>-1.4551915228366852E-11</v>
      </c>
      <c r="AX118" s="605">
        <v>-1.4551915228366852E-11</v>
      </c>
      <c r="AY118" s="621"/>
      <c r="AZ118" s="621"/>
      <c r="BA118" s="621"/>
      <c r="BB118" s="621"/>
      <c r="BC118" s="621"/>
    </row>
    <row r="119" spans="2:55">
      <c r="B119" s="427"/>
      <c r="C119" s="483" t="s">
        <v>76</v>
      </c>
      <c r="D119" s="427"/>
      <c r="E119" s="624"/>
      <c r="F119" s="604">
        <v>0</v>
      </c>
      <c r="G119" s="604">
        <v>0</v>
      </c>
      <c r="H119" s="604">
        <v>78091.581348274762</v>
      </c>
      <c r="I119" s="604">
        <v>0</v>
      </c>
      <c r="J119" s="604">
        <v>0</v>
      </c>
      <c r="K119" s="604">
        <v>0</v>
      </c>
      <c r="L119" s="604">
        <v>0</v>
      </c>
      <c r="M119" s="604">
        <v>0</v>
      </c>
      <c r="N119" s="604">
        <v>0</v>
      </c>
      <c r="O119" s="604">
        <v>0</v>
      </c>
      <c r="P119" s="604">
        <v>0</v>
      </c>
      <c r="Q119" s="604">
        <v>0</v>
      </c>
      <c r="R119" s="604">
        <v>0</v>
      </c>
      <c r="S119" s="604">
        <v>0</v>
      </c>
      <c r="T119" s="604">
        <v>0</v>
      </c>
      <c r="U119" s="604">
        <v>0</v>
      </c>
      <c r="V119" s="604">
        <v>0</v>
      </c>
      <c r="W119" s="604">
        <v>0</v>
      </c>
      <c r="X119" s="604">
        <v>0</v>
      </c>
      <c r="Y119" s="604">
        <v>0</v>
      </c>
      <c r="Z119" s="604">
        <v>0</v>
      </c>
      <c r="AA119" s="604">
        <v>0</v>
      </c>
      <c r="AB119" s="604">
        <v>0</v>
      </c>
      <c r="AC119" s="604">
        <v>0</v>
      </c>
      <c r="AD119" s="604">
        <v>0</v>
      </c>
      <c r="AE119" s="604">
        <v>0</v>
      </c>
      <c r="AF119" s="604">
        <v>0</v>
      </c>
      <c r="AG119" s="604">
        <v>0</v>
      </c>
      <c r="AH119" s="604">
        <v>0</v>
      </c>
      <c r="AI119" s="604">
        <v>0</v>
      </c>
      <c r="AJ119" s="604">
        <v>0</v>
      </c>
      <c r="AK119" s="604">
        <v>0</v>
      </c>
      <c r="AL119" s="604">
        <v>0</v>
      </c>
      <c r="AM119" s="604">
        <v>0</v>
      </c>
      <c r="AN119" s="604">
        <v>0</v>
      </c>
      <c r="AO119" s="604">
        <v>0</v>
      </c>
      <c r="AP119" s="604">
        <v>0</v>
      </c>
      <c r="AQ119" s="604">
        <v>0</v>
      </c>
      <c r="AR119" s="604">
        <v>0</v>
      </c>
      <c r="AS119" s="604">
        <v>0</v>
      </c>
      <c r="AT119" s="604">
        <v>0</v>
      </c>
      <c r="AU119" s="604">
        <v>0</v>
      </c>
      <c r="AV119" s="604">
        <v>0</v>
      </c>
      <c r="AW119" s="604">
        <v>0</v>
      </c>
      <c r="AX119" s="623">
        <v>0</v>
      </c>
      <c r="AY119" s="621"/>
      <c r="AZ119" s="621"/>
      <c r="BA119" s="621"/>
      <c r="BB119" s="621"/>
      <c r="BC119" s="621"/>
    </row>
    <row r="120" spans="2:55">
      <c r="B120" s="603"/>
      <c r="C120" s="427" t="s">
        <v>73</v>
      </c>
      <c r="D120" s="427"/>
      <c r="E120" s="622"/>
      <c r="F120" s="602">
        <v>0</v>
      </c>
      <c r="G120" s="602">
        <v>0</v>
      </c>
      <c r="H120" s="602">
        <v>2603.0527116091589</v>
      </c>
      <c r="I120" s="602">
        <v>2603.0527116091589</v>
      </c>
      <c r="J120" s="602">
        <v>2603.0527116091589</v>
      </c>
      <c r="K120" s="602">
        <v>2603.0527116091589</v>
      </c>
      <c r="L120" s="602">
        <v>2603.0527116091589</v>
      </c>
      <c r="M120" s="602">
        <v>2603.0527116091589</v>
      </c>
      <c r="N120" s="602">
        <v>2603.0527116091589</v>
      </c>
      <c r="O120" s="602">
        <v>2603.0527116091589</v>
      </c>
      <c r="P120" s="602">
        <v>2603.0527116091589</v>
      </c>
      <c r="Q120" s="602">
        <v>2603.0527116091589</v>
      </c>
      <c r="R120" s="602">
        <v>2603.0527116091589</v>
      </c>
      <c r="S120" s="602">
        <v>2603.0527116091589</v>
      </c>
      <c r="T120" s="602">
        <v>2603.0527116091589</v>
      </c>
      <c r="U120" s="602">
        <v>2603.0527116091589</v>
      </c>
      <c r="V120" s="602">
        <v>2603.0527116091589</v>
      </c>
      <c r="W120" s="602">
        <v>2603.0527116091589</v>
      </c>
      <c r="X120" s="602">
        <v>2603.0527116091589</v>
      </c>
      <c r="Y120" s="602">
        <v>2603.0527116091589</v>
      </c>
      <c r="Z120" s="602">
        <v>2603.0527116091589</v>
      </c>
      <c r="AA120" s="602">
        <v>2603.0527116091589</v>
      </c>
      <c r="AB120" s="602">
        <v>2603.0527116091589</v>
      </c>
      <c r="AC120" s="602">
        <v>2603.0527116091589</v>
      </c>
      <c r="AD120" s="602">
        <v>2603.0527116091589</v>
      </c>
      <c r="AE120" s="602">
        <v>2603.0527116091589</v>
      </c>
      <c r="AF120" s="602">
        <v>2603.0527116091589</v>
      </c>
      <c r="AG120" s="602">
        <v>2603.0527116091589</v>
      </c>
      <c r="AH120" s="602">
        <v>2603.0527116091589</v>
      </c>
      <c r="AI120" s="602">
        <v>2603.0527116091589</v>
      </c>
      <c r="AJ120" s="602">
        <v>2603.0527116091589</v>
      </c>
      <c r="AK120" s="602">
        <v>2603.0527116091589</v>
      </c>
      <c r="AL120" s="602">
        <v>0</v>
      </c>
      <c r="AM120" s="602">
        <v>0</v>
      </c>
      <c r="AN120" s="602">
        <v>0</v>
      </c>
      <c r="AO120" s="602">
        <v>0</v>
      </c>
      <c r="AP120" s="602">
        <v>0</v>
      </c>
      <c r="AQ120" s="602">
        <v>0</v>
      </c>
      <c r="AR120" s="602">
        <v>0</v>
      </c>
      <c r="AS120" s="602">
        <v>0</v>
      </c>
      <c r="AT120" s="602">
        <v>0</v>
      </c>
      <c r="AU120" s="602">
        <v>0</v>
      </c>
      <c r="AV120" s="602">
        <v>0</v>
      </c>
      <c r="AW120" s="602">
        <v>0</v>
      </c>
      <c r="AX120" s="601">
        <v>0</v>
      </c>
      <c r="AY120" s="621"/>
      <c r="AZ120" s="621"/>
      <c r="BA120" s="621"/>
      <c r="BB120" s="621"/>
      <c r="BC120" s="621"/>
    </row>
    <row r="121" spans="2:55">
      <c r="B121" s="427"/>
      <c r="C121" s="427" t="s">
        <v>74</v>
      </c>
      <c r="D121" s="427"/>
      <c r="E121" s="434">
        <v>0</v>
      </c>
      <c r="F121" s="434">
        <v>0</v>
      </c>
      <c r="G121" s="434">
        <v>0</v>
      </c>
      <c r="H121" s="434">
        <v>75488.528636665607</v>
      </c>
      <c r="I121" s="434">
        <v>72885.475925056453</v>
      </c>
      <c r="J121" s="434">
        <v>70282.423213447299</v>
      </c>
      <c r="K121" s="434">
        <v>67679.370501838144</v>
      </c>
      <c r="L121" s="434">
        <v>65076.317790228983</v>
      </c>
      <c r="M121" s="434">
        <v>62473.265078619821</v>
      </c>
      <c r="N121" s="434">
        <v>59870.212367010659</v>
      </c>
      <c r="O121" s="434">
        <v>57267.159655401498</v>
      </c>
      <c r="P121" s="434">
        <v>54664.106943792336</v>
      </c>
      <c r="Q121" s="434">
        <v>52061.054232183174</v>
      </c>
      <c r="R121" s="434">
        <v>49458.001520574013</v>
      </c>
      <c r="S121" s="434">
        <v>46854.948808964851</v>
      </c>
      <c r="T121" s="434">
        <v>44251.89609735569</v>
      </c>
      <c r="U121" s="434">
        <v>41648.843385746528</v>
      </c>
      <c r="V121" s="434">
        <v>39045.790674137366</v>
      </c>
      <c r="W121" s="434">
        <v>36442.737962528205</v>
      </c>
      <c r="X121" s="434">
        <v>33839.685250919043</v>
      </c>
      <c r="Y121" s="434">
        <v>31236.632539309885</v>
      </c>
      <c r="Z121" s="434">
        <v>28633.579827700727</v>
      </c>
      <c r="AA121" s="434">
        <v>26030.527116091569</v>
      </c>
      <c r="AB121" s="434">
        <v>23427.474404482411</v>
      </c>
      <c r="AC121" s="434">
        <v>20824.421692873253</v>
      </c>
      <c r="AD121" s="434">
        <v>18221.368981264095</v>
      </c>
      <c r="AE121" s="434">
        <v>15618.316269654937</v>
      </c>
      <c r="AF121" s="434">
        <v>13015.263558045779</v>
      </c>
      <c r="AG121" s="434">
        <v>10412.210846436621</v>
      </c>
      <c r="AH121" s="434">
        <v>7809.1581348274622</v>
      </c>
      <c r="AI121" s="434">
        <v>5206.1054232183033</v>
      </c>
      <c r="AJ121" s="434">
        <v>2603.0527116091444</v>
      </c>
      <c r="AK121" s="434">
        <v>-1.4551915228366852E-11</v>
      </c>
      <c r="AL121" s="434">
        <v>-1.4551915228366852E-11</v>
      </c>
      <c r="AM121" s="434">
        <v>-1.4551915228366852E-11</v>
      </c>
      <c r="AN121" s="434">
        <v>-1.4551915228366852E-11</v>
      </c>
      <c r="AO121" s="434">
        <v>-1.4551915228366852E-11</v>
      </c>
      <c r="AP121" s="434">
        <v>-1.4551915228366852E-11</v>
      </c>
      <c r="AQ121" s="434">
        <v>-1.4551915228366852E-11</v>
      </c>
      <c r="AR121" s="434">
        <v>-1.4551915228366852E-11</v>
      </c>
      <c r="AS121" s="434">
        <v>-1.4551915228366852E-11</v>
      </c>
      <c r="AT121" s="434">
        <v>-1.4551915228366852E-11</v>
      </c>
      <c r="AU121" s="434">
        <v>-1.4551915228366852E-11</v>
      </c>
      <c r="AV121" s="434">
        <v>-1.4551915228366852E-11</v>
      </c>
      <c r="AW121" s="434">
        <v>-1.4551915228366852E-11</v>
      </c>
      <c r="AX121" s="434">
        <v>-1.4551915228366852E-11</v>
      </c>
      <c r="AY121" s="621"/>
      <c r="AZ121" s="621"/>
      <c r="BA121" s="621"/>
      <c r="BB121" s="621"/>
      <c r="BC121" s="621"/>
    </row>
    <row r="122" spans="2:55">
      <c r="B122" s="427"/>
      <c r="C122" s="427"/>
      <c r="D122" s="427"/>
      <c r="E122" s="431"/>
      <c r="F122" s="431"/>
      <c r="G122" s="431"/>
      <c r="H122" s="431"/>
      <c r="I122" s="431"/>
      <c r="J122" s="431"/>
      <c r="K122" s="431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  <c r="AA122" s="431"/>
      <c r="AB122" s="431"/>
      <c r="AC122" s="431"/>
      <c r="AD122" s="431"/>
      <c r="AE122" s="431"/>
      <c r="AF122" s="431"/>
      <c r="AG122" s="431"/>
      <c r="AH122" s="431"/>
      <c r="AI122" s="431"/>
      <c r="AJ122" s="431"/>
      <c r="AK122" s="431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83"/>
      <c r="AZ122" s="483"/>
      <c r="BA122" s="483"/>
      <c r="BB122" s="483"/>
      <c r="BC122" s="483"/>
    </row>
    <row r="123" spans="2:55">
      <c r="B123" s="427"/>
      <c r="C123" s="472" t="s">
        <v>77</v>
      </c>
      <c r="D123" s="427"/>
      <c r="E123" s="600"/>
      <c r="F123" s="452">
        <v>0</v>
      </c>
      <c r="G123" s="452">
        <v>0</v>
      </c>
      <c r="H123" s="452">
        <v>2603.0527116091589</v>
      </c>
      <c r="I123" s="452">
        <v>2603.0527116091589</v>
      </c>
      <c r="J123" s="452">
        <v>2603.0527116091589</v>
      </c>
      <c r="K123" s="452">
        <v>2603.0527116091589</v>
      </c>
      <c r="L123" s="452">
        <v>2603.0527116091589</v>
      </c>
      <c r="M123" s="452">
        <v>2603.0527116091589</v>
      </c>
      <c r="N123" s="452">
        <v>2603.0527116091589</v>
      </c>
      <c r="O123" s="452">
        <v>2603.0527116091589</v>
      </c>
      <c r="P123" s="452">
        <v>2603.0527116091589</v>
      </c>
      <c r="Q123" s="452">
        <v>2603.0527116091589</v>
      </c>
      <c r="R123" s="452">
        <v>2603.0527116091589</v>
      </c>
      <c r="S123" s="452">
        <v>2603.0527116091589</v>
      </c>
      <c r="T123" s="452">
        <v>2603.0527116091589</v>
      </c>
      <c r="U123" s="452">
        <v>2603.0527116091589</v>
      </c>
      <c r="V123" s="452">
        <v>2603.0527116091589</v>
      </c>
      <c r="W123" s="452">
        <v>2603.0527116091589</v>
      </c>
      <c r="X123" s="452">
        <v>2603.0527116091589</v>
      </c>
      <c r="Y123" s="452">
        <v>2603.0527116091589</v>
      </c>
      <c r="Z123" s="452">
        <v>2603.0527116091589</v>
      </c>
      <c r="AA123" s="452">
        <v>2603.0527116091589</v>
      </c>
      <c r="AB123" s="452">
        <v>2603.0527116091589</v>
      </c>
      <c r="AC123" s="452">
        <v>2603.0527116091589</v>
      </c>
      <c r="AD123" s="452">
        <v>2603.0527116091589</v>
      </c>
      <c r="AE123" s="452">
        <v>2603.0527116091589</v>
      </c>
      <c r="AF123" s="452">
        <v>2603.0527116091589</v>
      </c>
      <c r="AG123" s="452">
        <v>2603.0527116091589</v>
      </c>
      <c r="AH123" s="452">
        <v>2603.0527116091589</v>
      </c>
      <c r="AI123" s="452">
        <v>2603.0527116091589</v>
      </c>
      <c r="AJ123" s="452">
        <v>2603.0527116091589</v>
      </c>
      <c r="AK123" s="452">
        <v>2603.0527116091589</v>
      </c>
      <c r="AL123" s="452">
        <v>0</v>
      </c>
      <c r="AM123" s="452">
        <v>0</v>
      </c>
      <c r="AN123" s="452">
        <v>0</v>
      </c>
      <c r="AO123" s="452">
        <v>0</v>
      </c>
      <c r="AP123" s="452">
        <v>0</v>
      </c>
      <c r="AQ123" s="452">
        <v>0</v>
      </c>
      <c r="AR123" s="452">
        <v>0</v>
      </c>
      <c r="AS123" s="452">
        <v>0</v>
      </c>
      <c r="AT123" s="452">
        <v>0</v>
      </c>
      <c r="AU123" s="452">
        <v>0</v>
      </c>
      <c r="AV123" s="452">
        <v>0</v>
      </c>
      <c r="AW123" s="452">
        <v>0</v>
      </c>
      <c r="AX123" s="607">
        <v>0</v>
      </c>
      <c r="AY123" s="483"/>
      <c r="AZ123" s="483"/>
      <c r="BA123" s="483"/>
      <c r="BB123" s="483"/>
      <c r="BC123" s="483"/>
    </row>
    <row r="124" spans="2:55">
      <c r="B124" s="427"/>
      <c r="C124" s="472"/>
      <c r="D124" s="427"/>
      <c r="E124" s="597"/>
      <c r="F124" s="442"/>
      <c r="G124" s="442"/>
      <c r="H124" s="442"/>
      <c r="I124" s="442"/>
      <c r="J124" s="442"/>
      <c r="K124" s="442"/>
      <c r="L124" s="442"/>
      <c r="M124" s="442"/>
      <c r="N124" s="442"/>
      <c r="O124" s="442"/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  <c r="AA124" s="442"/>
      <c r="AB124" s="442"/>
      <c r="AC124" s="442"/>
      <c r="AD124" s="442"/>
      <c r="AE124" s="442"/>
      <c r="AF124" s="442"/>
      <c r="AG124" s="442"/>
      <c r="AH124" s="442"/>
      <c r="AI124" s="442"/>
      <c r="AJ124" s="442"/>
      <c r="AK124" s="442"/>
      <c r="AL124" s="442"/>
      <c r="AM124" s="442"/>
      <c r="AN124" s="442"/>
      <c r="AO124" s="442"/>
      <c r="AP124" s="442"/>
      <c r="AQ124" s="442"/>
      <c r="AR124" s="442"/>
      <c r="AS124" s="442"/>
      <c r="AT124" s="442"/>
      <c r="AU124" s="442"/>
      <c r="AV124" s="442"/>
      <c r="AW124" s="442"/>
      <c r="AX124" s="596"/>
      <c r="AY124" s="483"/>
      <c r="AZ124" s="483"/>
      <c r="BA124" s="483"/>
      <c r="BB124" s="483"/>
      <c r="BC124" s="483"/>
    </row>
    <row r="125" spans="2:55">
      <c r="B125" s="427"/>
      <c r="C125" s="472" t="s">
        <v>78</v>
      </c>
      <c r="D125" s="427"/>
      <c r="E125" s="597"/>
      <c r="F125" s="442">
        <v>0</v>
      </c>
      <c r="G125" s="442">
        <v>0</v>
      </c>
      <c r="H125" s="442">
        <v>78091.581348274762</v>
      </c>
      <c r="I125" s="442">
        <v>78091.581348274762</v>
      </c>
      <c r="J125" s="442">
        <v>78091.581348274762</v>
      </c>
      <c r="K125" s="442">
        <v>78091.581348274762</v>
      </c>
      <c r="L125" s="442">
        <v>78091.581348274762</v>
      </c>
      <c r="M125" s="442">
        <v>78091.581348274762</v>
      </c>
      <c r="N125" s="442">
        <v>78091.581348274762</v>
      </c>
      <c r="O125" s="442">
        <v>78091.581348274762</v>
      </c>
      <c r="P125" s="442">
        <v>78091.581348274762</v>
      </c>
      <c r="Q125" s="442">
        <v>78091.581348274762</v>
      </c>
      <c r="R125" s="442">
        <v>78091.581348274762</v>
      </c>
      <c r="S125" s="442">
        <v>78091.581348274762</v>
      </c>
      <c r="T125" s="442">
        <v>78091.581348274762</v>
      </c>
      <c r="U125" s="442">
        <v>78091.581348274762</v>
      </c>
      <c r="V125" s="442">
        <v>78091.581348274762</v>
      </c>
      <c r="W125" s="442">
        <v>78091.581348274762</v>
      </c>
      <c r="X125" s="442">
        <v>78091.581348274762</v>
      </c>
      <c r="Y125" s="442">
        <v>78091.581348274762</v>
      </c>
      <c r="Z125" s="442">
        <v>78091.581348274762</v>
      </c>
      <c r="AA125" s="442">
        <v>78091.581348274762</v>
      </c>
      <c r="AB125" s="442">
        <v>78091.581348274762</v>
      </c>
      <c r="AC125" s="442">
        <v>78091.581348274762</v>
      </c>
      <c r="AD125" s="442">
        <v>78091.581348274762</v>
      </c>
      <c r="AE125" s="442">
        <v>78091.581348274762</v>
      </c>
      <c r="AF125" s="442">
        <v>78091.581348274762</v>
      </c>
      <c r="AG125" s="442">
        <v>78091.581348274762</v>
      </c>
      <c r="AH125" s="442">
        <v>78091.581348274762</v>
      </c>
      <c r="AI125" s="442">
        <v>78091.581348274762</v>
      </c>
      <c r="AJ125" s="442">
        <v>78091.581348274762</v>
      </c>
      <c r="AK125" s="442">
        <v>78091.581348274762</v>
      </c>
      <c r="AL125" s="442">
        <v>0</v>
      </c>
      <c r="AM125" s="442">
        <v>0</v>
      </c>
      <c r="AN125" s="442">
        <v>0</v>
      </c>
      <c r="AO125" s="442">
        <v>0</v>
      </c>
      <c r="AP125" s="442">
        <v>0</v>
      </c>
      <c r="AQ125" s="442">
        <v>0</v>
      </c>
      <c r="AR125" s="442">
        <v>0</v>
      </c>
      <c r="AS125" s="442">
        <v>0</v>
      </c>
      <c r="AT125" s="442">
        <v>0</v>
      </c>
      <c r="AU125" s="442">
        <v>0</v>
      </c>
      <c r="AV125" s="442">
        <v>0</v>
      </c>
      <c r="AW125" s="442">
        <v>0</v>
      </c>
      <c r="AX125" s="442">
        <v>0</v>
      </c>
      <c r="AY125" s="483"/>
      <c r="AZ125" s="483"/>
      <c r="BA125" s="483"/>
      <c r="BB125" s="483"/>
      <c r="BC125" s="483"/>
    </row>
    <row r="126" spans="2:55">
      <c r="B126" s="427"/>
      <c r="C126" s="472" t="s">
        <v>79</v>
      </c>
      <c r="D126" s="427"/>
      <c r="E126" s="597"/>
      <c r="F126" s="442">
        <v>0</v>
      </c>
      <c r="G126" s="442">
        <v>0</v>
      </c>
      <c r="H126" s="442">
        <v>2603.0527116091589</v>
      </c>
      <c r="I126" s="442">
        <v>5206.1054232183178</v>
      </c>
      <c r="J126" s="442">
        <v>7809.1581348274767</v>
      </c>
      <c r="K126" s="442">
        <v>10412.210846436636</v>
      </c>
      <c r="L126" s="442">
        <v>13015.263558045794</v>
      </c>
      <c r="M126" s="442">
        <v>15618.316269654952</v>
      </c>
      <c r="N126" s="442">
        <v>18221.36898126411</v>
      </c>
      <c r="O126" s="442">
        <v>20824.421692873268</v>
      </c>
      <c r="P126" s="442">
        <v>23427.474404482426</v>
      </c>
      <c r="Q126" s="442">
        <v>26030.527116091584</v>
      </c>
      <c r="R126" s="442">
        <v>28633.579827700742</v>
      </c>
      <c r="S126" s="442">
        <v>31236.6325393099</v>
      </c>
      <c r="T126" s="442">
        <v>33839.685250919058</v>
      </c>
      <c r="U126" s="442">
        <v>36442.737962528219</v>
      </c>
      <c r="V126" s="442">
        <v>39045.790674137381</v>
      </c>
      <c r="W126" s="442">
        <v>41648.843385746542</v>
      </c>
      <c r="X126" s="442">
        <v>44251.896097355704</v>
      </c>
      <c r="Y126" s="442">
        <v>46854.948808964866</v>
      </c>
      <c r="Z126" s="442">
        <v>49458.001520574027</v>
      </c>
      <c r="AA126" s="442">
        <v>52061.054232183189</v>
      </c>
      <c r="AB126" s="442">
        <v>54664.106943792351</v>
      </c>
      <c r="AC126" s="442">
        <v>57267.159655401512</v>
      </c>
      <c r="AD126" s="442">
        <v>59870.212367010674</v>
      </c>
      <c r="AE126" s="442">
        <v>62473.265078619836</v>
      </c>
      <c r="AF126" s="442">
        <v>65076.317790228997</v>
      </c>
      <c r="AG126" s="442">
        <v>67679.370501838159</v>
      </c>
      <c r="AH126" s="442">
        <v>70282.423213447313</v>
      </c>
      <c r="AI126" s="442">
        <v>72885.475925056468</v>
      </c>
      <c r="AJ126" s="442">
        <v>75488.528636665622</v>
      </c>
      <c r="AK126" s="442">
        <v>78091.581348274776</v>
      </c>
      <c r="AL126" s="442">
        <v>0</v>
      </c>
      <c r="AM126" s="442">
        <v>0</v>
      </c>
      <c r="AN126" s="442">
        <v>0</v>
      </c>
      <c r="AO126" s="442">
        <v>0</v>
      </c>
      <c r="AP126" s="442">
        <v>0</v>
      </c>
      <c r="AQ126" s="442">
        <v>0</v>
      </c>
      <c r="AR126" s="442">
        <v>0</v>
      </c>
      <c r="AS126" s="442">
        <v>0</v>
      </c>
      <c r="AT126" s="442">
        <v>0</v>
      </c>
      <c r="AU126" s="442">
        <v>0</v>
      </c>
      <c r="AV126" s="442">
        <v>0</v>
      </c>
      <c r="AW126" s="442">
        <v>0</v>
      </c>
      <c r="AX126" s="442">
        <v>0</v>
      </c>
      <c r="AY126" s="483"/>
      <c r="AZ126" s="483"/>
      <c r="BA126" s="483"/>
      <c r="BB126" s="483"/>
      <c r="BC126" s="483"/>
    </row>
    <row r="127" spans="2:55">
      <c r="B127" s="427"/>
      <c r="C127" s="427"/>
      <c r="D127" s="427"/>
      <c r="E127" s="597"/>
      <c r="F127" s="442"/>
      <c r="G127" s="442"/>
      <c r="H127" s="442"/>
      <c r="I127" s="442"/>
      <c r="J127" s="442"/>
      <c r="K127" s="442"/>
      <c r="L127" s="442"/>
      <c r="M127" s="442"/>
      <c r="N127" s="442"/>
      <c r="O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2"/>
      <c r="AD127" s="442"/>
      <c r="AE127" s="442"/>
      <c r="AF127" s="442"/>
      <c r="AG127" s="442"/>
      <c r="AH127" s="442"/>
      <c r="AI127" s="442"/>
      <c r="AJ127" s="442"/>
      <c r="AK127" s="442"/>
      <c r="AL127" s="442"/>
      <c r="AM127" s="442"/>
      <c r="AN127" s="442"/>
      <c r="AO127" s="442"/>
      <c r="AP127" s="442"/>
      <c r="AQ127" s="442"/>
      <c r="AR127" s="442"/>
      <c r="AS127" s="442"/>
      <c r="AT127" s="442"/>
      <c r="AU127" s="442"/>
      <c r="AV127" s="442"/>
      <c r="AW127" s="442"/>
      <c r="AX127" s="596"/>
      <c r="AY127" s="483"/>
      <c r="AZ127" s="483"/>
      <c r="BA127" s="483"/>
      <c r="BB127" s="483"/>
      <c r="BC127" s="483"/>
    </row>
    <row r="128" spans="2:55">
      <c r="B128" s="427"/>
      <c r="C128" s="472" t="s">
        <v>80</v>
      </c>
      <c r="D128" s="427"/>
      <c r="E128" s="595"/>
      <c r="F128" s="594">
        <v>0</v>
      </c>
      <c r="G128" s="594">
        <v>0</v>
      </c>
      <c r="H128" s="594">
        <v>75488.528636665607</v>
      </c>
      <c r="I128" s="594">
        <v>72885.475925056453</v>
      </c>
      <c r="J128" s="594">
        <v>70282.423213447299</v>
      </c>
      <c r="K128" s="594">
        <v>67679.370501838144</v>
      </c>
      <c r="L128" s="594">
        <v>65076.317790228983</v>
      </c>
      <c r="M128" s="594">
        <v>62473.265078619821</v>
      </c>
      <c r="N128" s="594">
        <v>59870.212367010659</v>
      </c>
      <c r="O128" s="594">
        <v>57267.159655401498</v>
      </c>
      <c r="P128" s="594">
        <v>54664.106943792336</v>
      </c>
      <c r="Q128" s="594">
        <v>52061.054232183174</v>
      </c>
      <c r="R128" s="594">
        <v>49458.001520574013</v>
      </c>
      <c r="S128" s="594">
        <v>46854.948808964851</v>
      </c>
      <c r="T128" s="594">
        <v>44251.89609735569</v>
      </c>
      <c r="U128" s="594">
        <v>41648.843385746528</v>
      </c>
      <c r="V128" s="594">
        <v>39045.790674137366</v>
      </c>
      <c r="W128" s="594">
        <v>36442.737962528205</v>
      </c>
      <c r="X128" s="594">
        <v>33839.685250919043</v>
      </c>
      <c r="Y128" s="594">
        <v>31236.632539309885</v>
      </c>
      <c r="Z128" s="594">
        <v>28633.579827700727</v>
      </c>
      <c r="AA128" s="594">
        <v>26030.527116091569</v>
      </c>
      <c r="AB128" s="594">
        <v>23427.474404482411</v>
      </c>
      <c r="AC128" s="594">
        <v>20824.421692873253</v>
      </c>
      <c r="AD128" s="594">
        <v>18221.368981264095</v>
      </c>
      <c r="AE128" s="594">
        <v>15618.316269654937</v>
      </c>
      <c r="AF128" s="594">
        <v>13015.263558045779</v>
      </c>
      <c r="AG128" s="594">
        <v>10412.210846436621</v>
      </c>
      <c r="AH128" s="594">
        <v>7809.1581348274622</v>
      </c>
      <c r="AI128" s="594">
        <v>5206.1054232183033</v>
      </c>
      <c r="AJ128" s="594">
        <v>2603.0527116091444</v>
      </c>
      <c r="AK128" s="594">
        <v>-1.4551915228366852E-11</v>
      </c>
      <c r="AL128" s="594">
        <v>-1.4551915228366852E-11</v>
      </c>
      <c r="AM128" s="594">
        <v>-1.4551915228366852E-11</v>
      </c>
      <c r="AN128" s="594">
        <v>-1.4551915228366852E-11</v>
      </c>
      <c r="AO128" s="594">
        <v>-1.4551915228366852E-11</v>
      </c>
      <c r="AP128" s="594">
        <v>-1.4551915228366852E-11</v>
      </c>
      <c r="AQ128" s="594">
        <v>-1.4551915228366852E-11</v>
      </c>
      <c r="AR128" s="594">
        <v>-1.4551915228366852E-11</v>
      </c>
      <c r="AS128" s="594">
        <v>-1.4551915228366852E-11</v>
      </c>
      <c r="AT128" s="594">
        <v>-1.4551915228366852E-11</v>
      </c>
      <c r="AU128" s="594">
        <v>-1.4551915228366852E-11</v>
      </c>
      <c r="AV128" s="594">
        <v>-1.4551915228366852E-11</v>
      </c>
      <c r="AW128" s="594">
        <v>-1.4551915228366852E-11</v>
      </c>
      <c r="AX128" s="593">
        <v>-1.4551915228366852E-11</v>
      </c>
      <c r="AY128" s="483"/>
      <c r="AZ128" s="483"/>
      <c r="BA128" s="483"/>
      <c r="BB128" s="483"/>
      <c r="BC128" s="483"/>
    </row>
    <row r="129" spans="1:55">
      <c r="B129" s="427"/>
      <c r="C129" s="427"/>
      <c r="D129" s="427"/>
      <c r="E129" s="620"/>
      <c r="F129" s="592"/>
      <c r="G129" s="592"/>
      <c r="H129" s="592"/>
      <c r="I129" s="592"/>
      <c r="J129" s="592"/>
      <c r="K129" s="592"/>
      <c r="L129" s="592"/>
      <c r="M129" s="592"/>
      <c r="N129" s="592"/>
      <c r="O129" s="592"/>
      <c r="P129" s="592"/>
      <c r="Q129" s="592"/>
      <c r="R129" s="592"/>
      <c r="S129" s="592"/>
      <c r="T129" s="592"/>
      <c r="U129" s="592"/>
      <c r="V129" s="592"/>
      <c r="W129" s="592"/>
      <c r="X129" s="592"/>
      <c r="Y129" s="592"/>
      <c r="Z129" s="592"/>
      <c r="AA129" s="431"/>
      <c r="AB129" s="431"/>
      <c r="AC129" s="431"/>
      <c r="AD129" s="431"/>
      <c r="AE129" s="431"/>
      <c r="AF129" s="431"/>
      <c r="AG129" s="431"/>
      <c r="AH129" s="431"/>
      <c r="AI129" s="431"/>
      <c r="AJ129" s="431"/>
      <c r="AK129" s="431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27"/>
      <c r="AZ129" s="427"/>
      <c r="BA129" s="427"/>
      <c r="BB129" s="427"/>
      <c r="BC129" s="427"/>
    </row>
    <row r="130" spans="1:55" ht="18.75">
      <c r="B130" s="608" t="s">
        <v>81</v>
      </c>
      <c r="C130" s="427"/>
      <c r="D130" s="427"/>
      <c r="E130" s="514"/>
      <c r="F130" s="431"/>
      <c r="G130" s="431"/>
      <c r="H130" s="431"/>
      <c r="I130" s="431"/>
      <c r="J130" s="431"/>
      <c r="K130" s="431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  <c r="AB130" s="431"/>
      <c r="AC130" s="431"/>
      <c r="AD130" s="431"/>
      <c r="AE130" s="431"/>
      <c r="AF130" s="431"/>
      <c r="AG130" s="431"/>
      <c r="AH130" s="431"/>
      <c r="AI130" s="431"/>
      <c r="AJ130" s="431"/>
      <c r="AK130" s="431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27"/>
      <c r="AZ130" s="427"/>
      <c r="BA130" s="427"/>
      <c r="BB130" s="427"/>
      <c r="BC130" s="427"/>
    </row>
    <row r="131" spans="1:55">
      <c r="B131" s="541" t="s">
        <v>82</v>
      </c>
      <c r="C131" s="540"/>
      <c r="D131" s="540"/>
      <c r="E131" s="514"/>
      <c r="F131" s="431"/>
      <c r="G131" s="431"/>
      <c r="H131" s="431"/>
      <c r="I131" s="431"/>
      <c r="J131" s="431"/>
      <c r="K131" s="431"/>
      <c r="L131" s="431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  <c r="AB131" s="431"/>
      <c r="AC131" s="431"/>
      <c r="AD131" s="431"/>
      <c r="AE131" s="431"/>
      <c r="AF131" s="431"/>
      <c r="AG131" s="431"/>
      <c r="AH131" s="431"/>
      <c r="AI131" s="431"/>
      <c r="AJ131" s="431"/>
      <c r="AK131" s="431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27"/>
      <c r="AZ131" s="427"/>
      <c r="BA131" s="427"/>
      <c r="BB131" s="427"/>
      <c r="BC131" s="427"/>
    </row>
    <row r="132" spans="1:55">
      <c r="A132" s="439"/>
      <c r="B132" s="439"/>
      <c r="C132" s="439"/>
      <c r="D132" s="439"/>
      <c r="E132" s="514"/>
      <c r="F132" s="431"/>
      <c r="G132" s="431"/>
      <c r="H132" s="431"/>
      <c r="I132" s="431"/>
      <c r="J132" s="431"/>
      <c r="K132" s="431"/>
      <c r="L132" s="431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  <c r="AB132" s="431"/>
      <c r="AC132" s="431"/>
      <c r="AD132" s="431"/>
      <c r="AE132" s="431"/>
      <c r="AF132" s="431"/>
      <c r="AG132" s="431"/>
      <c r="AH132" s="431"/>
      <c r="AI132" s="431"/>
      <c r="AJ132" s="431"/>
      <c r="AK132" s="431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27"/>
      <c r="AZ132" s="427"/>
      <c r="BA132" s="427"/>
      <c r="BB132" s="427"/>
      <c r="BC132" s="427"/>
    </row>
    <row r="133" spans="1:55">
      <c r="A133" s="449"/>
      <c r="B133" s="439"/>
      <c r="C133" s="439" t="s">
        <v>19</v>
      </c>
      <c r="D133" s="439" t="s">
        <v>83</v>
      </c>
      <c r="E133" s="514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  <c r="AB133" s="431"/>
      <c r="AC133" s="431"/>
      <c r="AD133" s="431"/>
      <c r="AE133" s="431"/>
      <c r="AF133" s="431"/>
      <c r="AG133" s="431"/>
      <c r="AH133" s="431"/>
      <c r="AI133" s="431"/>
      <c r="AJ133" s="431"/>
      <c r="AK133" s="431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27"/>
      <c r="AZ133" s="427"/>
      <c r="BA133" s="427"/>
      <c r="BB133" s="427"/>
      <c r="BC133" s="427"/>
    </row>
    <row r="134" spans="1:55">
      <c r="A134" s="439"/>
      <c r="C134" s="454">
        <v>2023</v>
      </c>
      <c r="D134" s="463">
        <v>0</v>
      </c>
      <c r="E134" s="514"/>
      <c r="F134" s="619">
        <v>0</v>
      </c>
      <c r="G134" s="618">
        <v>0</v>
      </c>
      <c r="H134" s="618">
        <v>0</v>
      </c>
      <c r="I134" s="618">
        <v>0</v>
      </c>
      <c r="J134" s="618">
        <v>0</v>
      </c>
      <c r="K134" s="618">
        <v>0</v>
      </c>
      <c r="L134" s="618">
        <v>0</v>
      </c>
      <c r="M134" s="618">
        <v>0</v>
      </c>
      <c r="N134" s="618">
        <v>0</v>
      </c>
      <c r="O134" s="618">
        <v>0</v>
      </c>
      <c r="P134" s="618">
        <v>0</v>
      </c>
      <c r="Q134" s="618">
        <v>0</v>
      </c>
      <c r="R134" s="618">
        <v>0</v>
      </c>
      <c r="S134" s="618">
        <v>0</v>
      </c>
      <c r="T134" s="618">
        <v>0</v>
      </c>
      <c r="U134" s="618">
        <v>0</v>
      </c>
      <c r="V134" s="618">
        <v>0</v>
      </c>
      <c r="W134" s="618">
        <v>0</v>
      </c>
      <c r="X134" s="618">
        <v>0</v>
      </c>
      <c r="Y134" s="618">
        <v>0</v>
      </c>
      <c r="Z134" s="618">
        <v>0</v>
      </c>
      <c r="AA134" s="618">
        <v>0</v>
      </c>
      <c r="AB134" s="618">
        <v>0</v>
      </c>
      <c r="AC134" s="618">
        <v>0</v>
      </c>
      <c r="AD134" s="618">
        <v>0</v>
      </c>
      <c r="AE134" s="618"/>
      <c r="AF134" s="618"/>
      <c r="AG134" s="618"/>
      <c r="AH134" s="618"/>
      <c r="AI134" s="618"/>
      <c r="AJ134" s="618"/>
      <c r="AK134" s="618"/>
      <c r="AL134" s="618"/>
      <c r="AM134" s="618"/>
      <c r="AN134" s="618"/>
      <c r="AO134" s="618"/>
      <c r="AP134" s="618"/>
      <c r="AQ134" s="618"/>
      <c r="AR134" s="618"/>
      <c r="AS134" s="618"/>
      <c r="AT134" s="618"/>
      <c r="AU134" s="618"/>
      <c r="AV134" s="618"/>
      <c r="AW134" s="618"/>
      <c r="AX134" s="617"/>
      <c r="AY134" s="589"/>
      <c r="AZ134" s="589"/>
      <c r="BA134" s="589"/>
      <c r="BB134" s="589"/>
      <c r="BC134" s="589"/>
    </row>
    <row r="135" spans="1:55">
      <c r="A135" s="439"/>
      <c r="C135" s="448">
        <v>2024</v>
      </c>
      <c r="D135" s="462">
        <v>0</v>
      </c>
      <c r="E135" s="514"/>
      <c r="F135" s="616"/>
      <c r="G135" s="614">
        <v>0</v>
      </c>
      <c r="H135" s="614">
        <v>0</v>
      </c>
      <c r="I135" s="614">
        <v>0</v>
      </c>
      <c r="J135" s="614">
        <v>0</v>
      </c>
      <c r="K135" s="614">
        <v>0</v>
      </c>
      <c r="L135" s="614">
        <v>0</v>
      </c>
      <c r="M135" s="614">
        <v>0</v>
      </c>
      <c r="N135" s="614">
        <v>0</v>
      </c>
      <c r="O135" s="614">
        <v>0</v>
      </c>
      <c r="P135" s="614">
        <v>0</v>
      </c>
      <c r="Q135" s="614">
        <v>0</v>
      </c>
      <c r="R135" s="614">
        <v>0</v>
      </c>
      <c r="S135" s="614">
        <v>0</v>
      </c>
      <c r="T135" s="614">
        <v>0</v>
      </c>
      <c r="U135" s="614">
        <v>0</v>
      </c>
      <c r="V135" s="614">
        <v>0</v>
      </c>
      <c r="W135" s="614">
        <v>0</v>
      </c>
      <c r="X135" s="614">
        <v>0</v>
      </c>
      <c r="Y135" s="614">
        <v>0</v>
      </c>
      <c r="Z135" s="614">
        <v>0</v>
      </c>
      <c r="AA135" s="614">
        <v>0</v>
      </c>
      <c r="AB135" s="614">
        <v>0</v>
      </c>
      <c r="AC135" s="614">
        <v>0</v>
      </c>
      <c r="AD135" s="614">
        <v>0</v>
      </c>
      <c r="AE135" s="614">
        <v>0</v>
      </c>
      <c r="AF135" s="614">
        <v>0</v>
      </c>
      <c r="AG135" s="614">
        <v>0</v>
      </c>
      <c r="AH135" s="614">
        <v>0</v>
      </c>
      <c r="AI135" s="614">
        <v>0</v>
      </c>
      <c r="AJ135" s="614">
        <v>0</v>
      </c>
      <c r="AK135" s="614">
        <v>0</v>
      </c>
      <c r="AL135" s="614">
        <v>0</v>
      </c>
      <c r="AM135" s="614">
        <v>0</v>
      </c>
      <c r="AN135" s="614">
        <v>0</v>
      </c>
      <c r="AO135" s="614">
        <v>0</v>
      </c>
      <c r="AP135" s="614">
        <v>0</v>
      </c>
      <c r="AQ135" s="614">
        <v>0</v>
      </c>
      <c r="AR135" s="614">
        <v>0</v>
      </c>
      <c r="AS135" s="614">
        <v>0</v>
      </c>
      <c r="AT135" s="614">
        <v>0</v>
      </c>
      <c r="AU135" s="614">
        <v>0</v>
      </c>
      <c r="AV135" s="614">
        <v>0</v>
      </c>
      <c r="AW135" s="614">
        <v>0</v>
      </c>
      <c r="AX135" s="613">
        <v>0</v>
      </c>
      <c r="AY135" s="589"/>
      <c r="AZ135" s="589"/>
      <c r="BA135" s="589"/>
      <c r="BB135" s="589"/>
      <c r="BC135" s="589"/>
    </row>
    <row r="136" spans="1:55">
      <c r="A136" s="439"/>
      <c r="C136" s="448">
        <v>2025</v>
      </c>
      <c r="D136" s="462">
        <v>78091.581348274762</v>
      </c>
      <c r="E136" s="514"/>
      <c r="F136" s="616"/>
      <c r="G136" s="615"/>
      <c r="H136" s="614">
        <v>2603.0527116091589</v>
      </c>
      <c r="I136" s="614">
        <v>2603.0527116091589</v>
      </c>
      <c r="J136" s="614">
        <v>2603.0527116091589</v>
      </c>
      <c r="K136" s="614">
        <v>2603.0527116091589</v>
      </c>
      <c r="L136" s="614">
        <v>2603.0527116091589</v>
      </c>
      <c r="M136" s="614">
        <v>2603.0527116091589</v>
      </c>
      <c r="N136" s="614">
        <v>2603.0527116091589</v>
      </c>
      <c r="O136" s="614">
        <v>2603.0527116091589</v>
      </c>
      <c r="P136" s="614">
        <v>2603.0527116091589</v>
      </c>
      <c r="Q136" s="614">
        <v>2603.0527116091589</v>
      </c>
      <c r="R136" s="614">
        <v>2603.0527116091589</v>
      </c>
      <c r="S136" s="614">
        <v>2603.0527116091589</v>
      </c>
      <c r="T136" s="614">
        <v>2603.0527116091589</v>
      </c>
      <c r="U136" s="614">
        <v>2603.0527116091589</v>
      </c>
      <c r="V136" s="614">
        <v>2603.0527116091589</v>
      </c>
      <c r="W136" s="614">
        <v>2603.0527116091589</v>
      </c>
      <c r="X136" s="614">
        <v>2603.0527116091589</v>
      </c>
      <c r="Y136" s="614">
        <v>2603.0527116091589</v>
      </c>
      <c r="Z136" s="614">
        <v>2603.0527116091589</v>
      </c>
      <c r="AA136" s="614">
        <v>2603.0527116091589</v>
      </c>
      <c r="AB136" s="614">
        <v>2603.0527116091589</v>
      </c>
      <c r="AC136" s="614">
        <v>2603.0527116091589</v>
      </c>
      <c r="AD136" s="614">
        <v>2603.0527116091589</v>
      </c>
      <c r="AE136" s="614">
        <v>2603.0527116091589</v>
      </c>
      <c r="AF136" s="614">
        <v>2603.0527116091589</v>
      </c>
      <c r="AG136" s="614">
        <v>2603.0527116091589</v>
      </c>
      <c r="AH136" s="614">
        <v>2603.0527116091589</v>
      </c>
      <c r="AI136" s="614">
        <v>2603.0527116091589</v>
      </c>
      <c r="AJ136" s="614">
        <v>2603.0527116091589</v>
      </c>
      <c r="AK136" s="614">
        <v>2603.0527116091589</v>
      </c>
      <c r="AL136" s="614">
        <v>0</v>
      </c>
      <c r="AM136" s="614">
        <v>0</v>
      </c>
      <c r="AN136" s="614">
        <v>0</v>
      </c>
      <c r="AO136" s="614">
        <v>0</v>
      </c>
      <c r="AP136" s="614">
        <v>0</v>
      </c>
      <c r="AQ136" s="614">
        <v>0</v>
      </c>
      <c r="AR136" s="614">
        <v>0</v>
      </c>
      <c r="AS136" s="614">
        <v>0</v>
      </c>
      <c r="AT136" s="614">
        <v>0</v>
      </c>
      <c r="AU136" s="614">
        <v>0</v>
      </c>
      <c r="AV136" s="614">
        <v>0</v>
      </c>
      <c r="AW136" s="614">
        <v>0</v>
      </c>
      <c r="AX136" s="613">
        <v>0</v>
      </c>
      <c r="AY136" s="589"/>
      <c r="AZ136" s="589"/>
      <c r="BA136" s="589"/>
      <c r="BB136" s="589"/>
      <c r="BC136" s="589"/>
    </row>
    <row r="137" spans="1:55">
      <c r="A137" s="439"/>
      <c r="C137" s="448">
        <v>2026</v>
      </c>
      <c r="D137" s="462">
        <v>0</v>
      </c>
      <c r="E137" s="514"/>
      <c r="F137" s="616"/>
      <c r="G137" s="615"/>
      <c r="H137" s="615"/>
      <c r="I137" s="614">
        <v>0</v>
      </c>
      <c r="J137" s="614">
        <v>0</v>
      </c>
      <c r="K137" s="614">
        <v>0</v>
      </c>
      <c r="L137" s="614">
        <v>0</v>
      </c>
      <c r="M137" s="614">
        <v>0</v>
      </c>
      <c r="N137" s="614">
        <v>0</v>
      </c>
      <c r="O137" s="614">
        <v>0</v>
      </c>
      <c r="P137" s="614">
        <v>0</v>
      </c>
      <c r="Q137" s="614">
        <v>0</v>
      </c>
      <c r="R137" s="614">
        <v>0</v>
      </c>
      <c r="S137" s="614">
        <v>0</v>
      </c>
      <c r="T137" s="614">
        <v>0</v>
      </c>
      <c r="U137" s="614">
        <v>0</v>
      </c>
      <c r="V137" s="614">
        <v>0</v>
      </c>
      <c r="W137" s="614">
        <v>0</v>
      </c>
      <c r="X137" s="614">
        <v>0</v>
      </c>
      <c r="Y137" s="614">
        <v>0</v>
      </c>
      <c r="Z137" s="614">
        <v>0</v>
      </c>
      <c r="AA137" s="614">
        <v>0</v>
      </c>
      <c r="AB137" s="614">
        <v>0</v>
      </c>
      <c r="AC137" s="614">
        <v>0</v>
      </c>
      <c r="AD137" s="614">
        <v>0</v>
      </c>
      <c r="AE137" s="614">
        <v>0</v>
      </c>
      <c r="AF137" s="614">
        <v>0</v>
      </c>
      <c r="AG137" s="614">
        <v>0</v>
      </c>
      <c r="AH137" s="614">
        <v>0</v>
      </c>
      <c r="AI137" s="614">
        <v>0</v>
      </c>
      <c r="AJ137" s="614">
        <v>0</v>
      </c>
      <c r="AK137" s="614">
        <v>0</v>
      </c>
      <c r="AL137" s="614">
        <v>0</v>
      </c>
      <c r="AM137" s="614">
        <v>0</v>
      </c>
      <c r="AN137" s="614">
        <v>0</v>
      </c>
      <c r="AO137" s="614">
        <v>0</v>
      </c>
      <c r="AP137" s="614">
        <v>0</v>
      </c>
      <c r="AQ137" s="614">
        <v>0</v>
      </c>
      <c r="AR137" s="614">
        <v>0</v>
      </c>
      <c r="AS137" s="614">
        <v>0</v>
      </c>
      <c r="AT137" s="614">
        <v>0</v>
      </c>
      <c r="AU137" s="614">
        <v>0</v>
      </c>
      <c r="AV137" s="614">
        <v>0</v>
      </c>
      <c r="AW137" s="614">
        <v>0</v>
      </c>
      <c r="AX137" s="613">
        <v>0</v>
      </c>
      <c r="AY137" s="589"/>
      <c r="AZ137" s="589"/>
      <c r="BA137" s="589"/>
      <c r="BB137" s="589"/>
      <c r="BC137" s="589"/>
    </row>
    <row r="138" spans="1:55">
      <c r="A138" s="439"/>
      <c r="C138" s="448">
        <v>2027</v>
      </c>
      <c r="D138" s="462">
        <v>0</v>
      </c>
      <c r="E138" s="514"/>
      <c r="F138" s="616"/>
      <c r="G138" s="615"/>
      <c r="H138" s="615"/>
      <c r="I138" s="615"/>
      <c r="J138" s="614">
        <v>0</v>
      </c>
      <c r="K138" s="614">
        <v>0</v>
      </c>
      <c r="L138" s="614">
        <v>0</v>
      </c>
      <c r="M138" s="614">
        <v>0</v>
      </c>
      <c r="N138" s="614">
        <v>0</v>
      </c>
      <c r="O138" s="614">
        <v>0</v>
      </c>
      <c r="P138" s="614">
        <v>0</v>
      </c>
      <c r="Q138" s="614">
        <v>0</v>
      </c>
      <c r="R138" s="614">
        <v>0</v>
      </c>
      <c r="S138" s="614">
        <v>0</v>
      </c>
      <c r="T138" s="614">
        <v>0</v>
      </c>
      <c r="U138" s="614">
        <v>0</v>
      </c>
      <c r="V138" s="614">
        <v>0</v>
      </c>
      <c r="W138" s="614">
        <v>0</v>
      </c>
      <c r="X138" s="614">
        <v>0</v>
      </c>
      <c r="Y138" s="614">
        <v>0</v>
      </c>
      <c r="Z138" s="614">
        <v>0</v>
      </c>
      <c r="AA138" s="614">
        <v>0</v>
      </c>
      <c r="AB138" s="614">
        <v>0</v>
      </c>
      <c r="AC138" s="614">
        <v>0</v>
      </c>
      <c r="AD138" s="614">
        <v>0</v>
      </c>
      <c r="AE138" s="614">
        <v>0</v>
      </c>
      <c r="AF138" s="614">
        <v>0</v>
      </c>
      <c r="AG138" s="614">
        <v>0</v>
      </c>
      <c r="AH138" s="614">
        <v>0</v>
      </c>
      <c r="AI138" s="614">
        <v>0</v>
      </c>
      <c r="AJ138" s="614">
        <v>0</v>
      </c>
      <c r="AK138" s="614">
        <v>0</v>
      </c>
      <c r="AL138" s="614">
        <v>0</v>
      </c>
      <c r="AM138" s="614">
        <v>0</v>
      </c>
      <c r="AN138" s="614">
        <v>0</v>
      </c>
      <c r="AO138" s="614">
        <v>0</v>
      </c>
      <c r="AP138" s="614">
        <v>0</v>
      </c>
      <c r="AQ138" s="614">
        <v>0</v>
      </c>
      <c r="AR138" s="614">
        <v>0</v>
      </c>
      <c r="AS138" s="614">
        <v>0</v>
      </c>
      <c r="AT138" s="614">
        <v>0</v>
      </c>
      <c r="AU138" s="614">
        <v>0</v>
      </c>
      <c r="AV138" s="614">
        <v>0</v>
      </c>
      <c r="AW138" s="614">
        <v>0</v>
      </c>
      <c r="AX138" s="613">
        <v>0</v>
      </c>
      <c r="AY138" s="589"/>
      <c r="AZ138" s="589"/>
      <c r="BA138" s="589"/>
      <c r="BB138" s="589"/>
      <c r="BC138" s="589"/>
    </row>
    <row r="139" spans="1:55">
      <c r="A139" s="439"/>
      <c r="C139" s="448">
        <v>2028</v>
      </c>
      <c r="D139" s="462">
        <v>0</v>
      </c>
      <c r="E139" s="514"/>
      <c r="F139" s="616"/>
      <c r="G139" s="615"/>
      <c r="H139" s="615"/>
      <c r="I139" s="615"/>
      <c r="J139" s="615"/>
      <c r="K139" s="614">
        <v>0</v>
      </c>
      <c r="L139" s="614">
        <v>0</v>
      </c>
      <c r="M139" s="614">
        <v>0</v>
      </c>
      <c r="N139" s="614">
        <v>0</v>
      </c>
      <c r="O139" s="614">
        <v>0</v>
      </c>
      <c r="P139" s="614">
        <v>0</v>
      </c>
      <c r="Q139" s="614">
        <v>0</v>
      </c>
      <c r="R139" s="614">
        <v>0</v>
      </c>
      <c r="S139" s="614">
        <v>0</v>
      </c>
      <c r="T139" s="614">
        <v>0</v>
      </c>
      <c r="U139" s="614">
        <v>0</v>
      </c>
      <c r="V139" s="614">
        <v>0</v>
      </c>
      <c r="W139" s="614">
        <v>0</v>
      </c>
      <c r="X139" s="614">
        <v>0</v>
      </c>
      <c r="Y139" s="614">
        <v>0</v>
      </c>
      <c r="Z139" s="614">
        <v>0</v>
      </c>
      <c r="AA139" s="614">
        <v>0</v>
      </c>
      <c r="AB139" s="614">
        <v>0</v>
      </c>
      <c r="AC139" s="614">
        <v>0</v>
      </c>
      <c r="AD139" s="614">
        <v>0</v>
      </c>
      <c r="AE139" s="614">
        <v>0</v>
      </c>
      <c r="AF139" s="614">
        <v>0</v>
      </c>
      <c r="AG139" s="614">
        <v>0</v>
      </c>
      <c r="AH139" s="614">
        <v>0</v>
      </c>
      <c r="AI139" s="614">
        <v>0</v>
      </c>
      <c r="AJ139" s="614">
        <v>0</v>
      </c>
      <c r="AK139" s="614">
        <v>0</v>
      </c>
      <c r="AL139" s="614">
        <v>0</v>
      </c>
      <c r="AM139" s="614">
        <v>0</v>
      </c>
      <c r="AN139" s="614">
        <v>0</v>
      </c>
      <c r="AO139" s="614">
        <v>0</v>
      </c>
      <c r="AP139" s="614">
        <v>0</v>
      </c>
      <c r="AQ139" s="614">
        <v>0</v>
      </c>
      <c r="AR139" s="614">
        <v>0</v>
      </c>
      <c r="AS139" s="614">
        <v>0</v>
      </c>
      <c r="AT139" s="614">
        <v>0</v>
      </c>
      <c r="AU139" s="614">
        <v>0</v>
      </c>
      <c r="AV139" s="614">
        <v>0</v>
      </c>
      <c r="AW139" s="614">
        <v>0</v>
      </c>
      <c r="AX139" s="613">
        <v>0</v>
      </c>
      <c r="AY139" s="589"/>
      <c r="AZ139" s="589"/>
      <c r="BA139" s="589"/>
      <c r="BB139" s="589"/>
      <c r="BC139" s="589"/>
    </row>
    <row r="140" spans="1:55">
      <c r="A140" s="439"/>
      <c r="C140" s="448">
        <v>2029</v>
      </c>
      <c r="D140" s="462">
        <v>0</v>
      </c>
      <c r="E140" s="514"/>
      <c r="F140" s="616"/>
      <c r="G140" s="615"/>
      <c r="H140" s="615"/>
      <c r="I140" s="615"/>
      <c r="J140" s="615"/>
      <c r="K140" s="615"/>
      <c r="L140" s="614">
        <v>0</v>
      </c>
      <c r="M140" s="614">
        <v>0</v>
      </c>
      <c r="N140" s="614">
        <v>0</v>
      </c>
      <c r="O140" s="614">
        <v>0</v>
      </c>
      <c r="P140" s="614">
        <v>0</v>
      </c>
      <c r="Q140" s="614">
        <v>0</v>
      </c>
      <c r="R140" s="614">
        <v>0</v>
      </c>
      <c r="S140" s="614">
        <v>0</v>
      </c>
      <c r="T140" s="614">
        <v>0</v>
      </c>
      <c r="U140" s="614">
        <v>0</v>
      </c>
      <c r="V140" s="614">
        <v>0</v>
      </c>
      <c r="W140" s="614">
        <v>0</v>
      </c>
      <c r="X140" s="614">
        <v>0</v>
      </c>
      <c r="Y140" s="614">
        <v>0</v>
      </c>
      <c r="Z140" s="614">
        <v>0</v>
      </c>
      <c r="AA140" s="614">
        <v>0</v>
      </c>
      <c r="AB140" s="614">
        <v>0</v>
      </c>
      <c r="AC140" s="614">
        <v>0</v>
      </c>
      <c r="AD140" s="614">
        <v>0</v>
      </c>
      <c r="AE140" s="614">
        <v>0</v>
      </c>
      <c r="AF140" s="614">
        <v>0</v>
      </c>
      <c r="AG140" s="614">
        <v>0</v>
      </c>
      <c r="AH140" s="614">
        <v>0</v>
      </c>
      <c r="AI140" s="614">
        <v>0</v>
      </c>
      <c r="AJ140" s="614">
        <v>0</v>
      </c>
      <c r="AK140" s="614">
        <v>0</v>
      </c>
      <c r="AL140" s="614">
        <v>0</v>
      </c>
      <c r="AM140" s="614">
        <v>0</v>
      </c>
      <c r="AN140" s="614">
        <v>0</v>
      </c>
      <c r="AO140" s="614">
        <v>0</v>
      </c>
      <c r="AP140" s="614">
        <v>0</v>
      </c>
      <c r="AQ140" s="614">
        <v>0</v>
      </c>
      <c r="AR140" s="614">
        <v>0</v>
      </c>
      <c r="AS140" s="614">
        <v>0</v>
      </c>
      <c r="AT140" s="614">
        <v>0</v>
      </c>
      <c r="AU140" s="614">
        <v>0</v>
      </c>
      <c r="AV140" s="614">
        <v>0</v>
      </c>
      <c r="AW140" s="614">
        <v>0</v>
      </c>
      <c r="AX140" s="613">
        <v>0</v>
      </c>
      <c r="AY140" s="589"/>
      <c r="AZ140" s="589"/>
      <c r="BA140" s="589"/>
      <c r="BB140" s="589"/>
      <c r="BC140" s="589"/>
    </row>
    <row r="141" spans="1:55">
      <c r="A141" s="439"/>
      <c r="C141" s="448">
        <v>2030</v>
      </c>
      <c r="D141" s="462">
        <v>0</v>
      </c>
      <c r="E141" s="514"/>
      <c r="F141" s="616"/>
      <c r="G141" s="615"/>
      <c r="H141" s="615"/>
      <c r="I141" s="615"/>
      <c r="J141" s="615"/>
      <c r="K141" s="615"/>
      <c r="L141" s="615"/>
      <c r="M141" s="614">
        <v>0</v>
      </c>
      <c r="N141" s="614">
        <v>0</v>
      </c>
      <c r="O141" s="614">
        <v>0</v>
      </c>
      <c r="P141" s="614">
        <v>0</v>
      </c>
      <c r="Q141" s="614">
        <v>0</v>
      </c>
      <c r="R141" s="614">
        <v>0</v>
      </c>
      <c r="S141" s="614">
        <v>0</v>
      </c>
      <c r="T141" s="614">
        <v>0</v>
      </c>
      <c r="U141" s="614">
        <v>0</v>
      </c>
      <c r="V141" s="614">
        <v>0</v>
      </c>
      <c r="W141" s="614">
        <v>0</v>
      </c>
      <c r="X141" s="614">
        <v>0</v>
      </c>
      <c r="Y141" s="614">
        <v>0</v>
      </c>
      <c r="Z141" s="614">
        <v>0</v>
      </c>
      <c r="AA141" s="614">
        <v>0</v>
      </c>
      <c r="AB141" s="614">
        <v>0</v>
      </c>
      <c r="AC141" s="614">
        <v>0</v>
      </c>
      <c r="AD141" s="614">
        <v>0</v>
      </c>
      <c r="AE141" s="614">
        <v>0</v>
      </c>
      <c r="AF141" s="614">
        <v>0</v>
      </c>
      <c r="AG141" s="614">
        <v>0</v>
      </c>
      <c r="AH141" s="614">
        <v>0</v>
      </c>
      <c r="AI141" s="614">
        <v>0</v>
      </c>
      <c r="AJ141" s="614">
        <v>0</v>
      </c>
      <c r="AK141" s="614">
        <v>0</v>
      </c>
      <c r="AL141" s="614">
        <v>0</v>
      </c>
      <c r="AM141" s="614">
        <v>0</v>
      </c>
      <c r="AN141" s="614">
        <v>0</v>
      </c>
      <c r="AO141" s="614">
        <v>0</v>
      </c>
      <c r="AP141" s="614">
        <v>0</v>
      </c>
      <c r="AQ141" s="614">
        <v>0</v>
      </c>
      <c r="AR141" s="614">
        <v>0</v>
      </c>
      <c r="AS141" s="614">
        <v>0</v>
      </c>
      <c r="AT141" s="614">
        <v>0</v>
      </c>
      <c r="AU141" s="614">
        <v>0</v>
      </c>
      <c r="AV141" s="614">
        <v>0</v>
      </c>
      <c r="AW141" s="614">
        <v>0</v>
      </c>
      <c r="AX141" s="613">
        <v>0</v>
      </c>
      <c r="AY141" s="589"/>
      <c r="AZ141" s="589"/>
      <c r="BA141" s="589"/>
      <c r="BB141" s="589"/>
      <c r="BC141" s="589"/>
    </row>
    <row r="142" spans="1:55">
      <c r="A142" s="439"/>
      <c r="C142" s="448">
        <v>2031</v>
      </c>
      <c r="D142" s="462">
        <v>0</v>
      </c>
      <c r="E142" s="514"/>
      <c r="F142" s="616"/>
      <c r="G142" s="615"/>
      <c r="H142" s="615"/>
      <c r="I142" s="615"/>
      <c r="J142" s="615"/>
      <c r="K142" s="615"/>
      <c r="L142" s="615"/>
      <c r="M142" s="615"/>
      <c r="N142" s="614">
        <v>0</v>
      </c>
      <c r="O142" s="614">
        <v>0</v>
      </c>
      <c r="P142" s="614">
        <v>0</v>
      </c>
      <c r="Q142" s="614">
        <v>0</v>
      </c>
      <c r="R142" s="614">
        <v>0</v>
      </c>
      <c r="S142" s="614">
        <v>0</v>
      </c>
      <c r="T142" s="614">
        <v>0</v>
      </c>
      <c r="U142" s="614">
        <v>0</v>
      </c>
      <c r="V142" s="614">
        <v>0</v>
      </c>
      <c r="W142" s="614">
        <v>0</v>
      </c>
      <c r="X142" s="614">
        <v>0</v>
      </c>
      <c r="Y142" s="614">
        <v>0</v>
      </c>
      <c r="Z142" s="614">
        <v>0</v>
      </c>
      <c r="AA142" s="614">
        <v>0</v>
      </c>
      <c r="AB142" s="614">
        <v>0</v>
      </c>
      <c r="AC142" s="614">
        <v>0</v>
      </c>
      <c r="AD142" s="614">
        <v>0</v>
      </c>
      <c r="AE142" s="614">
        <v>0</v>
      </c>
      <c r="AF142" s="614">
        <v>0</v>
      </c>
      <c r="AG142" s="614">
        <v>0</v>
      </c>
      <c r="AH142" s="614">
        <v>0</v>
      </c>
      <c r="AI142" s="614">
        <v>0</v>
      </c>
      <c r="AJ142" s="614">
        <v>0</v>
      </c>
      <c r="AK142" s="614">
        <v>0</v>
      </c>
      <c r="AL142" s="614">
        <v>0</v>
      </c>
      <c r="AM142" s="614">
        <v>0</v>
      </c>
      <c r="AN142" s="614">
        <v>0</v>
      </c>
      <c r="AO142" s="614">
        <v>0</v>
      </c>
      <c r="AP142" s="614">
        <v>0</v>
      </c>
      <c r="AQ142" s="614">
        <v>0</v>
      </c>
      <c r="AR142" s="614">
        <v>0</v>
      </c>
      <c r="AS142" s="614">
        <v>0</v>
      </c>
      <c r="AT142" s="614">
        <v>0</v>
      </c>
      <c r="AU142" s="614">
        <v>0</v>
      </c>
      <c r="AV142" s="614">
        <v>0</v>
      </c>
      <c r="AW142" s="614">
        <v>0</v>
      </c>
      <c r="AX142" s="613">
        <v>0</v>
      </c>
      <c r="AY142" s="589"/>
      <c r="AZ142" s="589"/>
      <c r="BA142" s="589"/>
      <c r="BB142" s="589"/>
      <c r="BC142" s="589"/>
    </row>
    <row r="143" spans="1:55">
      <c r="A143" s="439"/>
      <c r="C143" s="448">
        <v>2032</v>
      </c>
      <c r="D143" s="462">
        <v>0</v>
      </c>
      <c r="E143" s="514"/>
      <c r="F143" s="616"/>
      <c r="G143" s="615"/>
      <c r="H143" s="615"/>
      <c r="I143" s="615"/>
      <c r="J143" s="615"/>
      <c r="K143" s="615"/>
      <c r="L143" s="615"/>
      <c r="M143" s="615"/>
      <c r="N143" s="615"/>
      <c r="O143" s="614">
        <v>0</v>
      </c>
      <c r="P143" s="614">
        <v>0</v>
      </c>
      <c r="Q143" s="614">
        <v>0</v>
      </c>
      <c r="R143" s="614">
        <v>0</v>
      </c>
      <c r="S143" s="614">
        <v>0</v>
      </c>
      <c r="T143" s="614">
        <v>0</v>
      </c>
      <c r="U143" s="614">
        <v>0</v>
      </c>
      <c r="V143" s="614">
        <v>0</v>
      </c>
      <c r="W143" s="614">
        <v>0</v>
      </c>
      <c r="X143" s="614">
        <v>0</v>
      </c>
      <c r="Y143" s="614">
        <v>0</v>
      </c>
      <c r="Z143" s="614">
        <v>0</v>
      </c>
      <c r="AA143" s="614">
        <v>0</v>
      </c>
      <c r="AB143" s="614">
        <v>0</v>
      </c>
      <c r="AC143" s="614">
        <v>0</v>
      </c>
      <c r="AD143" s="614">
        <v>0</v>
      </c>
      <c r="AE143" s="614">
        <v>0</v>
      </c>
      <c r="AF143" s="614">
        <v>0</v>
      </c>
      <c r="AG143" s="614">
        <v>0</v>
      </c>
      <c r="AH143" s="614">
        <v>0</v>
      </c>
      <c r="AI143" s="614">
        <v>0</v>
      </c>
      <c r="AJ143" s="614">
        <v>0</v>
      </c>
      <c r="AK143" s="614">
        <v>0</v>
      </c>
      <c r="AL143" s="614">
        <v>0</v>
      </c>
      <c r="AM143" s="614">
        <v>0</v>
      </c>
      <c r="AN143" s="614">
        <v>0</v>
      </c>
      <c r="AO143" s="614">
        <v>0</v>
      </c>
      <c r="AP143" s="614">
        <v>0</v>
      </c>
      <c r="AQ143" s="614">
        <v>0</v>
      </c>
      <c r="AR143" s="614">
        <v>0</v>
      </c>
      <c r="AS143" s="614">
        <v>0</v>
      </c>
      <c r="AT143" s="614">
        <v>0</v>
      </c>
      <c r="AU143" s="614">
        <v>0</v>
      </c>
      <c r="AV143" s="614">
        <v>0</v>
      </c>
      <c r="AW143" s="614">
        <v>0</v>
      </c>
      <c r="AX143" s="613">
        <v>0</v>
      </c>
      <c r="AY143" s="589"/>
      <c r="AZ143" s="589"/>
      <c r="BA143" s="589"/>
      <c r="BB143" s="589"/>
      <c r="BC143" s="589"/>
    </row>
    <row r="144" spans="1:55">
      <c r="A144" s="439"/>
      <c r="C144" s="448">
        <v>2033</v>
      </c>
      <c r="D144" s="462">
        <v>0</v>
      </c>
      <c r="E144" s="514"/>
      <c r="F144" s="616"/>
      <c r="G144" s="615"/>
      <c r="H144" s="615"/>
      <c r="I144" s="615"/>
      <c r="J144" s="615"/>
      <c r="K144" s="615"/>
      <c r="L144" s="615"/>
      <c r="M144" s="615"/>
      <c r="N144" s="615"/>
      <c r="O144" s="615"/>
      <c r="P144" s="614">
        <v>0</v>
      </c>
      <c r="Q144" s="614">
        <v>0</v>
      </c>
      <c r="R144" s="614">
        <v>0</v>
      </c>
      <c r="S144" s="614">
        <v>0</v>
      </c>
      <c r="T144" s="614">
        <v>0</v>
      </c>
      <c r="U144" s="614">
        <v>0</v>
      </c>
      <c r="V144" s="614">
        <v>0</v>
      </c>
      <c r="W144" s="614">
        <v>0</v>
      </c>
      <c r="X144" s="614">
        <v>0</v>
      </c>
      <c r="Y144" s="614">
        <v>0</v>
      </c>
      <c r="Z144" s="614">
        <v>0</v>
      </c>
      <c r="AA144" s="614">
        <v>0</v>
      </c>
      <c r="AB144" s="614">
        <v>0</v>
      </c>
      <c r="AC144" s="614">
        <v>0</v>
      </c>
      <c r="AD144" s="614">
        <v>0</v>
      </c>
      <c r="AE144" s="614">
        <v>0</v>
      </c>
      <c r="AF144" s="614">
        <v>0</v>
      </c>
      <c r="AG144" s="614">
        <v>0</v>
      </c>
      <c r="AH144" s="614">
        <v>0</v>
      </c>
      <c r="AI144" s="614">
        <v>0</v>
      </c>
      <c r="AJ144" s="614">
        <v>0</v>
      </c>
      <c r="AK144" s="614">
        <v>0</v>
      </c>
      <c r="AL144" s="614">
        <v>0</v>
      </c>
      <c r="AM144" s="614">
        <v>0</v>
      </c>
      <c r="AN144" s="614">
        <v>0</v>
      </c>
      <c r="AO144" s="614">
        <v>0</v>
      </c>
      <c r="AP144" s="614">
        <v>0</v>
      </c>
      <c r="AQ144" s="614">
        <v>0</v>
      </c>
      <c r="AR144" s="614">
        <v>0</v>
      </c>
      <c r="AS144" s="614">
        <v>0</v>
      </c>
      <c r="AT144" s="614">
        <v>0</v>
      </c>
      <c r="AU144" s="614">
        <v>0</v>
      </c>
      <c r="AV144" s="614">
        <v>0</v>
      </c>
      <c r="AW144" s="614">
        <v>0</v>
      </c>
      <c r="AX144" s="613">
        <v>0</v>
      </c>
      <c r="AY144" s="589"/>
      <c r="AZ144" s="589"/>
      <c r="BA144" s="589"/>
      <c r="BB144" s="589"/>
      <c r="BC144" s="589"/>
    </row>
    <row r="145" spans="1:55">
      <c r="A145" s="439"/>
      <c r="C145" s="448">
        <v>2034</v>
      </c>
      <c r="D145" s="462">
        <v>0</v>
      </c>
      <c r="E145" s="514"/>
      <c r="F145" s="616"/>
      <c r="G145" s="615"/>
      <c r="H145" s="615"/>
      <c r="I145" s="615"/>
      <c r="J145" s="615"/>
      <c r="K145" s="615"/>
      <c r="L145" s="615"/>
      <c r="M145" s="615"/>
      <c r="N145" s="615"/>
      <c r="O145" s="615"/>
      <c r="P145" s="615"/>
      <c r="Q145" s="614">
        <v>0</v>
      </c>
      <c r="R145" s="614">
        <v>0</v>
      </c>
      <c r="S145" s="614">
        <v>0</v>
      </c>
      <c r="T145" s="614">
        <v>0</v>
      </c>
      <c r="U145" s="614">
        <v>0</v>
      </c>
      <c r="V145" s="614">
        <v>0</v>
      </c>
      <c r="W145" s="614">
        <v>0</v>
      </c>
      <c r="X145" s="614">
        <v>0</v>
      </c>
      <c r="Y145" s="614">
        <v>0</v>
      </c>
      <c r="Z145" s="614">
        <v>0</v>
      </c>
      <c r="AA145" s="614">
        <v>0</v>
      </c>
      <c r="AB145" s="614">
        <v>0</v>
      </c>
      <c r="AC145" s="614">
        <v>0</v>
      </c>
      <c r="AD145" s="614">
        <v>0</v>
      </c>
      <c r="AE145" s="614">
        <v>0</v>
      </c>
      <c r="AF145" s="614">
        <v>0</v>
      </c>
      <c r="AG145" s="614">
        <v>0</v>
      </c>
      <c r="AH145" s="614">
        <v>0</v>
      </c>
      <c r="AI145" s="614">
        <v>0</v>
      </c>
      <c r="AJ145" s="614">
        <v>0</v>
      </c>
      <c r="AK145" s="614">
        <v>0</v>
      </c>
      <c r="AL145" s="614">
        <v>0</v>
      </c>
      <c r="AM145" s="614">
        <v>0</v>
      </c>
      <c r="AN145" s="614">
        <v>0</v>
      </c>
      <c r="AO145" s="614">
        <v>0</v>
      </c>
      <c r="AP145" s="614">
        <v>0</v>
      </c>
      <c r="AQ145" s="614">
        <v>0</v>
      </c>
      <c r="AR145" s="614">
        <v>0</v>
      </c>
      <c r="AS145" s="614">
        <v>0</v>
      </c>
      <c r="AT145" s="614">
        <v>0</v>
      </c>
      <c r="AU145" s="614">
        <v>0</v>
      </c>
      <c r="AV145" s="614">
        <v>0</v>
      </c>
      <c r="AW145" s="614">
        <v>0</v>
      </c>
      <c r="AX145" s="613">
        <v>0</v>
      </c>
      <c r="AY145" s="589"/>
      <c r="AZ145" s="589"/>
      <c r="BA145" s="589"/>
      <c r="BB145" s="589"/>
      <c r="BC145" s="589"/>
    </row>
    <row r="146" spans="1:55">
      <c r="A146" s="439"/>
      <c r="C146" s="448">
        <v>2035</v>
      </c>
      <c r="D146" s="462">
        <v>0</v>
      </c>
      <c r="E146" s="514"/>
      <c r="F146" s="616"/>
      <c r="G146" s="615"/>
      <c r="H146" s="615"/>
      <c r="I146" s="615"/>
      <c r="J146" s="615"/>
      <c r="K146" s="615"/>
      <c r="L146" s="615"/>
      <c r="M146" s="615"/>
      <c r="N146" s="615"/>
      <c r="O146" s="615"/>
      <c r="P146" s="615"/>
      <c r="Q146" s="615"/>
      <c r="R146" s="614">
        <v>0</v>
      </c>
      <c r="S146" s="614">
        <v>0</v>
      </c>
      <c r="T146" s="614">
        <v>0</v>
      </c>
      <c r="U146" s="614">
        <v>0</v>
      </c>
      <c r="V146" s="614">
        <v>0</v>
      </c>
      <c r="W146" s="614">
        <v>0</v>
      </c>
      <c r="X146" s="614">
        <v>0</v>
      </c>
      <c r="Y146" s="614">
        <v>0</v>
      </c>
      <c r="Z146" s="614">
        <v>0</v>
      </c>
      <c r="AA146" s="614">
        <v>0</v>
      </c>
      <c r="AB146" s="614">
        <v>0</v>
      </c>
      <c r="AC146" s="614">
        <v>0</v>
      </c>
      <c r="AD146" s="614">
        <v>0</v>
      </c>
      <c r="AE146" s="614">
        <v>0</v>
      </c>
      <c r="AF146" s="614">
        <v>0</v>
      </c>
      <c r="AG146" s="614">
        <v>0</v>
      </c>
      <c r="AH146" s="614">
        <v>0</v>
      </c>
      <c r="AI146" s="614">
        <v>0</v>
      </c>
      <c r="AJ146" s="614">
        <v>0</v>
      </c>
      <c r="AK146" s="614">
        <v>0</v>
      </c>
      <c r="AL146" s="614">
        <v>0</v>
      </c>
      <c r="AM146" s="614">
        <v>0</v>
      </c>
      <c r="AN146" s="614">
        <v>0</v>
      </c>
      <c r="AO146" s="614">
        <v>0</v>
      </c>
      <c r="AP146" s="614">
        <v>0</v>
      </c>
      <c r="AQ146" s="614">
        <v>0</v>
      </c>
      <c r="AR146" s="614">
        <v>0</v>
      </c>
      <c r="AS146" s="614">
        <v>0</v>
      </c>
      <c r="AT146" s="614">
        <v>0</v>
      </c>
      <c r="AU146" s="614">
        <v>0</v>
      </c>
      <c r="AV146" s="614">
        <v>0</v>
      </c>
      <c r="AW146" s="614">
        <v>0</v>
      </c>
      <c r="AX146" s="613">
        <v>0</v>
      </c>
      <c r="AY146" s="589"/>
      <c r="AZ146" s="589"/>
      <c r="BA146" s="589"/>
      <c r="BB146" s="589"/>
      <c r="BC146" s="589"/>
    </row>
    <row r="147" spans="1:55">
      <c r="A147" s="439"/>
      <c r="C147" s="448">
        <v>2036</v>
      </c>
      <c r="D147" s="462">
        <v>0</v>
      </c>
      <c r="E147" s="514"/>
      <c r="F147" s="616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4">
        <v>0</v>
      </c>
      <c r="T147" s="614">
        <v>0</v>
      </c>
      <c r="U147" s="614">
        <v>0</v>
      </c>
      <c r="V147" s="614">
        <v>0</v>
      </c>
      <c r="W147" s="614">
        <v>0</v>
      </c>
      <c r="X147" s="614">
        <v>0</v>
      </c>
      <c r="Y147" s="614">
        <v>0</v>
      </c>
      <c r="Z147" s="614">
        <v>0</v>
      </c>
      <c r="AA147" s="614">
        <v>0</v>
      </c>
      <c r="AB147" s="614">
        <v>0</v>
      </c>
      <c r="AC147" s="614">
        <v>0</v>
      </c>
      <c r="AD147" s="614">
        <v>0</v>
      </c>
      <c r="AE147" s="614">
        <v>0</v>
      </c>
      <c r="AF147" s="614">
        <v>0</v>
      </c>
      <c r="AG147" s="614">
        <v>0</v>
      </c>
      <c r="AH147" s="614">
        <v>0</v>
      </c>
      <c r="AI147" s="614">
        <v>0</v>
      </c>
      <c r="AJ147" s="614">
        <v>0</v>
      </c>
      <c r="AK147" s="614">
        <v>0</v>
      </c>
      <c r="AL147" s="614">
        <v>0</v>
      </c>
      <c r="AM147" s="614">
        <v>0</v>
      </c>
      <c r="AN147" s="614">
        <v>0</v>
      </c>
      <c r="AO147" s="614">
        <v>0</v>
      </c>
      <c r="AP147" s="614">
        <v>0</v>
      </c>
      <c r="AQ147" s="614">
        <v>0</v>
      </c>
      <c r="AR147" s="614">
        <v>0</v>
      </c>
      <c r="AS147" s="614">
        <v>0</v>
      </c>
      <c r="AT147" s="614">
        <v>0</v>
      </c>
      <c r="AU147" s="614">
        <v>0</v>
      </c>
      <c r="AV147" s="614">
        <v>0</v>
      </c>
      <c r="AW147" s="614">
        <v>0</v>
      </c>
      <c r="AX147" s="613">
        <v>0</v>
      </c>
      <c r="AY147" s="589"/>
      <c r="AZ147" s="589"/>
      <c r="BA147" s="589"/>
      <c r="BB147" s="589"/>
      <c r="BC147" s="589"/>
    </row>
    <row r="148" spans="1:55">
      <c r="A148" s="439"/>
      <c r="C148" s="448">
        <v>2037</v>
      </c>
      <c r="D148" s="462">
        <v>0</v>
      </c>
      <c r="E148" s="514"/>
      <c r="F148" s="616"/>
      <c r="G148" s="615"/>
      <c r="H148" s="615"/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5"/>
      <c r="T148" s="614">
        <v>0</v>
      </c>
      <c r="U148" s="614">
        <v>0</v>
      </c>
      <c r="V148" s="614">
        <v>0</v>
      </c>
      <c r="W148" s="614">
        <v>0</v>
      </c>
      <c r="X148" s="614">
        <v>0</v>
      </c>
      <c r="Y148" s="614">
        <v>0</v>
      </c>
      <c r="Z148" s="614">
        <v>0</v>
      </c>
      <c r="AA148" s="614">
        <v>0</v>
      </c>
      <c r="AB148" s="614">
        <v>0</v>
      </c>
      <c r="AC148" s="614">
        <v>0</v>
      </c>
      <c r="AD148" s="614">
        <v>0</v>
      </c>
      <c r="AE148" s="614">
        <v>0</v>
      </c>
      <c r="AF148" s="614">
        <v>0</v>
      </c>
      <c r="AG148" s="614">
        <v>0</v>
      </c>
      <c r="AH148" s="614">
        <v>0</v>
      </c>
      <c r="AI148" s="614">
        <v>0</v>
      </c>
      <c r="AJ148" s="614">
        <v>0</v>
      </c>
      <c r="AK148" s="614">
        <v>0</v>
      </c>
      <c r="AL148" s="614">
        <v>0</v>
      </c>
      <c r="AM148" s="614">
        <v>0</v>
      </c>
      <c r="AN148" s="614">
        <v>0</v>
      </c>
      <c r="AO148" s="614">
        <v>0</v>
      </c>
      <c r="AP148" s="614">
        <v>0</v>
      </c>
      <c r="AQ148" s="614">
        <v>0</v>
      </c>
      <c r="AR148" s="614">
        <v>0</v>
      </c>
      <c r="AS148" s="614">
        <v>0</v>
      </c>
      <c r="AT148" s="614">
        <v>0</v>
      </c>
      <c r="AU148" s="614">
        <v>0</v>
      </c>
      <c r="AV148" s="614">
        <v>0</v>
      </c>
      <c r="AW148" s="614">
        <v>0</v>
      </c>
      <c r="AX148" s="613">
        <v>0</v>
      </c>
      <c r="AY148" s="589"/>
      <c r="AZ148" s="589"/>
      <c r="BA148" s="589"/>
      <c r="BB148" s="589"/>
      <c r="BC148" s="589"/>
    </row>
    <row r="149" spans="1:55">
      <c r="A149" s="439"/>
      <c r="C149" s="448">
        <v>2038</v>
      </c>
      <c r="D149" s="462">
        <v>0</v>
      </c>
      <c r="E149" s="514"/>
      <c r="F149" s="616"/>
      <c r="G149" s="615"/>
      <c r="H149" s="615"/>
      <c r="I149" s="615"/>
      <c r="J149" s="615"/>
      <c r="K149" s="615"/>
      <c r="L149" s="615"/>
      <c r="M149" s="615"/>
      <c r="N149" s="615"/>
      <c r="O149" s="615"/>
      <c r="P149" s="615"/>
      <c r="Q149" s="615"/>
      <c r="R149" s="615"/>
      <c r="S149" s="615"/>
      <c r="T149" s="615"/>
      <c r="U149" s="614">
        <v>0</v>
      </c>
      <c r="V149" s="614">
        <v>0</v>
      </c>
      <c r="W149" s="614">
        <v>0</v>
      </c>
      <c r="X149" s="614">
        <v>0</v>
      </c>
      <c r="Y149" s="614">
        <v>0</v>
      </c>
      <c r="Z149" s="614">
        <v>0</v>
      </c>
      <c r="AA149" s="614">
        <v>0</v>
      </c>
      <c r="AB149" s="614">
        <v>0</v>
      </c>
      <c r="AC149" s="614">
        <v>0</v>
      </c>
      <c r="AD149" s="614">
        <v>0</v>
      </c>
      <c r="AE149" s="614">
        <v>0</v>
      </c>
      <c r="AF149" s="614">
        <v>0</v>
      </c>
      <c r="AG149" s="614">
        <v>0</v>
      </c>
      <c r="AH149" s="614">
        <v>0</v>
      </c>
      <c r="AI149" s="614">
        <v>0</v>
      </c>
      <c r="AJ149" s="614">
        <v>0</v>
      </c>
      <c r="AK149" s="614">
        <v>0</v>
      </c>
      <c r="AL149" s="614">
        <v>0</v>
      </c>
      <c r="AM149" s="614">
        <v>0</v>
      </c>
      <c r="AN149" s="614">
        <v>0</v>
      </c>
      <c r="AO149" s="614">
        <v>0</v>
      </c>
      <c r="AP149" s="614">
        <v>0</v>
      </c>
      <c r="AQ149" s="614">
        <v>0</v>
      </c>
      <c r="AR149" s="614">
        <v>0</v>
      </c>
      <c r="AS149" s="614">
        <v>0</v>
      </c>
      <c r="AT149" s="614">
        <v>0</v>
      </c>
      <c r="AU149" s="614">
        <v>0</v>
      </c>
      <c r="AV149" s="614">
        <v>0</v>
      </c>
      <c r="AW149" s="614">
        <v>0</v>
      </c>
      <c r="AX149" s="613">
        <v>0</v>
      </c>
      <c r="AY149" s="589"/>
      <c r="AZ149" s="589"/>
      <c r="BA149" s="589"/>
      <c r="BB149" s="589"/>
      <c r="BC149" s="589"/>
    </row>
    <row r="150" spans="1:55">
      <c r="A150" s="439"/>
      <c r="C150" s="448">
        <v>2039</v>
      </c>
      <c r="D150" s="462">
        <v>0</v>
      </c>
      <c r="E150" s="514"/>
      <c r="F150" s="616"/>
      <c r="G150" s="615"/>
      <c r="H150" s="615"/>
      <c r="I150" s="615"/>
      <c r="J150" s="615"/>
      <c r="K150" s="615"/>
      <c r="L150" s="615"/>
      <c r="M150" s="615"/>
      <c r="N150" s="615"/>
      <c r="O150" s="615"/>
      <c r="P150" s="615"/>
      <c r="Q150" s="615"/>
      <c r="R150" s="615"/>
      <c r="S150" s="615"/>
      <c r="T150" s="615"/>
      <c r="U150" s="615"/>
      <c r="V150" s="614">
        <v>0</v>
      </c>
      <c r="W150" s="614">
        <v>0</v>
      </c>
      <c r="X150" s="614">
        <v>0</v>
      </c>
      <c r="Y150" s="614">
        <v>0</v>
      </c>
      <c r="Z150" s="614">
        <v>0</v>
      </c>
      <c r="AA150" s="614">
        <v>0</v>
      </c>
      <c r="AB150" s="614">
        <v>0</v>
      </c>
      <c r="AC150" s="614">
        <v>0</v>
      </c>
      <c r="AD150" s="614">
        <v>0</v>
      </c>
      <c r="AE150" s="614">
        <v>0</v>
      </c>
      <c r="AF150" s="614">
        <v>0</v>
      </c>
      <c r="AG150" s="614">
        <v>0</v>
      </c>
      <c r="AH150" s="614">
        <v>0</v>
      </c>
      <c r="AI150" s="614">
        <v>0</v>
      </c>
      <c r="AJ150" s="614">
        <v>0</v>
      </c>
      <c r="AK150" s="614">
        <v>0</v>
      </c>
      <c r="AL150" s="614">
        <v>0</v>
      </c>
      <c r="AM150" s="614">
        <v>0</v>
      </c>
      <c r="AN150" s="614">
        <v>0</v>
      </c>
      <c r="AO150" s="614">
        <v>0</v>
      </c>
      <c r="AP150" s="614">
        <v>0</v>
      </c>
      <c r="AQ150" s="614">
        <v>0</v>
      </c>
      <c r="AR150" s="614">
        <v>0</v>
      </c>
      <c r="AS150" s="614">
        <v>0</v>
      </c>
      <c r="AT150" s="614">
        <v>0</v>
      </c>
      <c r="AU150" s="614">
        <v>0</v>
      </c>
      <c r="AV150" s="614">
        <v>0</v>
      </c>
      <c r="AW150" s="614">
        <v>0</v>
      </c>
      <c r="AX150" s="613">
        <v>0</v>
      </c>
      <c r="AY150" s="589"/>
      <c r="AZ150" s="589"/>
      <c r="BA150" s="589"/>
      <c r="BB150" s="589"/>
      <c r="BC150" s="589"/>
    </row>
    <row r="151" spans="1:55">
      <c r="A151" s="439"/>
      <c r="C151" s="448">
        <v>2040</v>
      </c>
      <c r="D151" s="462">
        <v>0</v>
      </c>
      <c r="E151" s="514"/>
      <c r="F151" s="616"/>
      <c r="G151" s="615"/>
      <c r="H151" s="615"/>
      <c r="I151" s="615"/>
      <c r="J151" s="615"/>
      <c r="K151" s="615"/>
      <c r="L151" s="615"/>
      <c r="M151" s="615"/>
      <c r="N151" s="615"/>
      <c r="O151" s="615"/>
      <c r="P151" s="615"/>
      <c r="Q151" s="615"/>
      <c r="R151" s="615"/>
      <c r="S151" s="615"/>
      <c r="T151" s="615"/>
      <c r="U151" s="615"/>
      <c r="V151" s="615"/>
      <c r="W151" s="614">
        <v>0</v>
      </c>
      <c r="X151" s="614">
        <v>0</v>
      </c>
      <c r="Y151" s="614">
        <v>0</v>
      </c>
      <c r="Z151" s="614">
        <v>0</v>
      </c>
      <c r="AA151" s="614">
        <v>0</v>
      </c>
      <c r="AB151" s="614">
        <v>0</v>
      </c>
      <c r="AC151" s="614">
        <v>0</v>
      </c>
      <c r="AD151" s="614">
        <v>0</v>
      </c>
      <c r="AE151" s="614">
        <v>0</v>
      </c>
      <c r="AF151" s="614">
        <v>0</v>
      </c>
      <c r="AG151" s="614">
        <v>0</v>
      </c>
      <c r="AH151" s="614">
        <v>0</v>
      </c>
      <c r="AI151" s="614">
        <v>0</v>
      </c>
      <c r="AJ151" s="614">
        <v>0</v>
      </c>
      <c r="AK151" s="614">
        <v>0</v>
      </c>
      <c r="AL151" s="614">
        <v>0</v>
      </c>
      <c r="AM151" s="614">
        <v>0</v>
      </c>
      <c r="AN151" s="614">
        <v>0</v>
      </c>
      <c r="AO151" s="614">
        <v>0</v>
      </c>
      <c r="AP151" s="614">
        <v>0</v>
      </c>
      <c r="AQ151" s="614">
        <v>0</v>
      </c>
      <c r="AR151" s="614">
        <v>0</v>
      </c>
      <c r="AS151" s="614">
        <v>0</v>
      </c>
      <c r="AT151" s="614">
        <v>0</v>
      </c>
      <c r="AU151" s="614">
        <v>0</v>
      </c>
      <c r="AV151" s="614">
        <v>0</v>
      </c>
      <c r="AW151" s="614">
        <v>0</v>
      </c>
      <c r="AX151" s="613">
        <v>0</v>
      </c>
      <c r="AY151" s="589"/>
      <c r="AZ151" s="589"/>
      <c r="BA151" s="589"/>
      <c r="BB151" s="589"/>
      <c r="BC151" s="589"/>
    </row>
    <row r="152" spans="1:55">
      <c r="A152" s="439"/>
      <c r="C152" s="448">
        <v>2041</v>
      </c>
      <c r="D152" s="462">
        <v>0</v>
      </c>
      <c r="E152" s="514"/>
      <c r="F152" s="616"/>
      <c r="G152" s="615"/>
      <c r="H152" s="615"/>
      <c r="I152" s="615"/>
      <c r="J152" s="615"/>
      <c r="K152" s="615"/>
      <c r="L152" s="615"/>
      <c r="M152" s="615"/>
      <c r="N152" s="615"/>
      <c r="O152" s="615"/>
      <c r="P152" s="615"/>
      <c r="Q152" s="615"/>
      <c r="R152" s="615"/>
      <c r="S152" s="615"/>
      <c r="T152" s="615"/>
      <c r="U152" s="615"/>
      <c r="V152" s="615"/>
      <c r="W152" s="615"/>
      <c r="X152" s="614">
        <v>0</v>
      </c>
      <c r="Y152" s="614">
        <v>0</v>
      </c>
      <c r="Z152" s="614">
        <v>0</v>
      </c>
      <c r="AA152" s="614">
        <v>0</v>
      </c>
      <c r="AB152" s="614">
        <v>0</v>
      </c>
      <c r="AC152" s="614">
        <v>0</v>
      </c>
      <c r="AD152" s="614">
        <v>0</v>
      </c>
      <c r="AE152" s="614">
        <v>0</v>
      </c>
      <c r="AF152" s="614">
        <v>0</v>
      </c>
      <c r="AG152" s="614">
        <v>0</v>
      </c>
      <c r="AH152" s="614">
        <v>0</v>
      </c>
      <c r="AI152" s="614">
        <v>0</v>
      </c>
      <c r="AJ152" s="614">
        <v>0</v>
      </c>
      <c r="AK152" s="614">
        <v>0</v>
      </c>
      <c r="AL152" s="614">
        <v>0</v>
      </c>
      <c r="AM152" s="614">
        <v>0</v>
      </c>
      <c r="AN152" s="614">
        <v>0</v>
      </c>
      <c r="AO152" s="614">
        <v>0</v>
      </c>
      <c r="AP152" s="614">
        <v>0</v>
      </c>
      <c r="AQ152" s="614">
        <v>0</v>
      </c>
      <c r="AR152" s="614">
        <v>0</v>
      </c>
      <c r="AS152" s="614">
        <v>0</v>
      </c>
      <c r="AT152" s="614">
        <v>0</v>
      </c>
      <c r="AU152" s="614">
        <v>0</v>
      </c>
      <c r="AV152" s="614">
        <v>0</v>
      </c>
      <c r="AW152" s="614">
        <v>0</v>
      </c>
      <c r="AX152" s="613">
        <v>0</v>
      </c>
      <c r="AY152" s="589"/>
      <c r="AZ152" s="589"/>
      <c r="BA152" s="589"/>
      <c r="BB152" s="589"/>
      <c r="BC152" s="589"/>
    </row>
    <row r="153" spans="1:55">
      <c r="A153" s="439"/>
      <c r="C153" s="448">
        <v>2042</v>
      </c>
      <c r="D153" s="462">
        <v>0</v>
      </c>
      <c r="E153" s="514"/>
      <c r="F153" s="616"/>
      <c r="G153" s="615"/>
      <c r="H153" s="615"/>
      <c r="I153" s="615"/>
      <c r="J153" s="615"/>
      <c r="K153" s="615"/>
      <c r="L153" s="615"/>
      <c r="M153" s="615"/>
      <c r="N153" s="615"/>
      <c r="O153" s="615"/>
      <c r="P153" s="615"/>
      <c r="Q153" s="615"/>
      <c r="R153" s="615"/>
      <c r="S153" s="615"/>
      <c r="T153" s="615"/>
      <c r="U153" s="615"/>
      <c r="V153" s="615"/>
      <c r="W153" s="615"/>
      <c r="X153" s="615"/>
      <c r="Y153" s="614">
        <v>0</v>
      </c>
      <c r="Z153" s="614">
        <v>0</v>
      </c>
      <c r="AA153" s="614">
        <v>0</v>
      </c>
      <c r="AB153" s="614">
        <v>0</v>
      </c>
      <c r="AC153" s="614">
        <v>0</v>
      </c>
      <c r="AD153" s="614">
        <v>0</v>
      </c>
      <c r="AE153" s="614">
        <v>0</v>
      </c>
      <c r="AF153" s="614">
        <v>0</v>
      </c>
      <c r="AG153" s="614">
        <v>0</v>
      </c>
      <c r="AH153" s="614">
        <v>0</v>
      </c>
      <c r="AI153" s="614">
        <v>0</v>
      </c>
      <c r="AJ153" s="614">
        <v>0</v>
      </c>
      <c r="AK153" s="614">
        <v>0</v>
      </c>
      <c r="AL153" s="614">
        <v>0</v>
      </c>
      <c r="AM153" s="614">
        <v>0</v>
      </c>
      <c r="AN153" s="614">
        <v>0</v>
      </c>
      <c r="AO153" s="614">
        <v>0</v>
      </c>
      <c r="AP153" s="614">
        <v>0</v>
      </c>
      <c r="AQ153" s="614">
        <v>0</v>
      </c>
      <c r="AR153" s="614">
        <v>0</v>
      </c>
      <c r="AS153" s="614">
        <v>0</v>
      </c>
      <c r="AT153" s="614">
        <v>0</v>
      </c>
      <c r="AU153" s="614">
        <v>0</v>
      </c>
      <c r="AV153" s="614">
        <v>0</v>
      </c>
      <c r="AW153" s="614">
        <v>0</v>
      </c>
      <c r="AX153" s="613">
        <v>0</v>
      </c>
      <c r="AY153" s="589"/>
      <c r="AZ153" s="589"/>
      <c r="BA153" s="589"/>
      <c r="BB153" s="589"/>
      <c r="BC153" s="589"/>
    </row>
    <row r="154" spans="1:55">
      <c r="A154" s="439"/>
      <c r="C154" s="445">
        <v>2043</v>
      </c>
      <c r="D154" s="461">
        <v>0</v>
      </c>
      <c r="E154" s="431"/>
      <c r="F154" s="612"/>
      <c r="G154" s="611"/>
      <c r="H154" s="611"/>
      <c r="I154" s="611"/>
      <c r="J154" s="611"/>
      <c r="K154" s="611"/>
      <c r="L154" s="611"/>
      <c r="M154" s="611"/>
      <c r="N154" s="611"/>
      <c r="O154" s="611"/>
      <c r="P154" s="611"/>
      <c r="Q154" s="611"/>
      <c r="R154" s="611"/>
      <c r="S154" s="611"/>
      <c r="T154" s="611"/>
      <c r="U154" s="611"/>
      <c r="V154" s="611"/>
      <c r="W154" s="611"/>
      <c r="X154" s="611"/>
      <c r="Y154" s="611"/>
      <c r="Z154" s="610">
        <v>0</v>
      </c>
      <c r="AA154" s="610">
        <v>0</v>
      </c>
      <c r="AB154" s="610">
        <v>0</v>
      </c>
      <c r="AC154" s="610">
        <v>0</v>
      </c>
      <c r="AD154" s="610">
        <v>0</v>
      </c>
      <c r="AE154" s="610">
        <v>0</v>
      </c>
      <c r="AF154" s="610">
        <v>0</v>
      </c>
      <c r="AG154" s="610">
        <v>0</v>
      </c>
      <c r="AH154" s="610">
        <v>0</v>
      </c>
      <c r="AI154" s="610">
        <v>0</v>
      </c>
      <c r="AJ154" s="610">
        <v>0</v>
      </c>
      <c r="AK154" s="610">
        <v>0</v>
      </c>
      <c r="AL154" s="610">
        <v>0</v>
      </c>
      <c r="AM154" s="610">
        <v>0</v>
      </c>
      <c r="AN154" s="610">
        <v>0</v>
      </c>
      <c r="AO154" s="610">
        <v>0</v>
      </c>
      <c r="AP154" s="610">
        <v>0</v>
      </c>
      <c r="AQ154" s="610">
        <v>0</v>
      </c>
      <c r="AR154" s="610">
        <v>0</v>
      </c>
      <c r="AS154" s="610">
        <v>0</v>
      </c>
      <c r="AT154" s="610">
        <v>0</v>
      </c>
      <c r="AU154" s="610">
        <v>0</v>
      </c>
      <c r="AV154" s="610">
        <v>0</v>
      </c>
      <c r="AW154" s="610">
        <v>0</v>
      </c>
      <c r="AX154" s="609">
        <v>0</v>
      </c>
      <c r="AY154" s="589"/>
      <c r="AZ154" s="589"/>
      <c r="BA154" s="589"/>
      <c r="BB154" s="589"/>
      <c r="BC154" s="589"/>
    </row>
    <row r="155" spans="1:55">
      <c r="B155" s="427"/>
      <c r="C155" s="427"/>
      <c r="D155" s="427"/>
      <c r="E155" s="431"/>
      <c r="F155" s="431"/>
      <c r="G155" s="431"/>
      <c r="H155" s="431"/>
      <c r="I155" s="431"/>
      <c r="J155" s="431"/>
      <c r="K155" s="431"/>
      <c r="L155" s="431"/>
      <c r="M155" s="485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  <c r="AA155" s="431"/>
      <c r="AB155" s="431"/>
      <c r="AC155" s="431"/>
      <c r="AD155" s="431"/>
      <c r="AE155" s="431"/>
      <c r="AF155" s="431"/>
      <c r="AG155" s="431"/>
      <c r="AH155" s="431"/>
      <c r="AI155" s="431"/>
      <c r="AJ155" s="431"/>
      <c r="AK155" s="431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27"/>
      <c r="AZ155" s="427"/>
      <c r="BA155" s="427"/>
      <c r="BB155" s="427"/>
      <c r="BC155" s="427"/>
    </row>
    <row r="156" spans="1:55" ht="18.75">
      <c r="B156" s="608" t="s">
        <v>84</v>
      </c>
      <c r="C156" s="603"/>
      <c r="D156" s="427"/>
      <c r="E156" s="431"/>
      <c r="F156" s="431"/>
      <c r="G156" s="431"/>
      <c r="H156" s="431"/>
      <c r="I156" s="43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  <c r="AA156" s="431"/>
      <c r="AB156" s="431"/>
      <c r="AC156" s="431"/>
      <c r="AD156" s="431"/>
      <c r="AE156" s="431"/>
      <c r="AF156" s="431"/>
      <c r="AG156" s="431"/>
      <c r="AH156" s="431"/>
      <c r="AI156" s="431"/>
      <c r="AJ156" s="431"/>
      <c r="AK156" s="431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27"/>
      <c r="AZ156" s="427"/>
      <c r="BA156" s="427"/>
      <c r="BB156" s="427"/>
      <c r="BC156" s="427"/>
    </row>
    <row r="157" spans="1:55">
      <c r="B157" s="427"/>
      <c r="C157" s="427"/>
      <c r="D157" s="427"/>
      <c r="E157" s="431"/>
      <c r="F157" s="431"/>
      <c r="G157" s="431"/>
      <c r="H157" s="431"/>
      <c r="I157" s="43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  <c r="AA157" s="431"/>
      <c r="AB157" s="431"/>
      <c r="AC157" s="431"/>
      <c r="AD157" s="431"/>
      <c r="AE157" s="431"/>
      <c r="AF157" s="431"/>
      <c r="AG157" s="431"/>
      <c r="AH157" s="431"/>
      <c r="AI157" s="431"/>
      <c r="AJ157" s="431"/>
      <c r="AK157" s="431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27"/>
      <c r="AZ157" s="427"/>
      <c r="BA157" s="427"/>
      <c r="BB157" s="427"/>
      <c r="BC157" s="427"/>
    </row>
    <row r="158" spans="1:55">
      <c r="A158" s="450"/>
      <c r="C158" s="450" t="s">
        <v>85</v>
      </c>
      <c r="D158" s="427"/>
      <c r="E158" s="431"/>
      <c r="F158" s="431"/>
      <c r="G158" s="431"/>
      <c r="H158" s="431"/>
      <c r="I158" s="43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  <c r="AA158" s="431"/>
      <c r="AB158" s="431"/>
      <c r="AC158" s="431"/>
      <c r="AD158" s="431"/>
      <c r="AE158" s="431"/>
      <c r="AF158" s="431"/>
      <c r="AG158" s="431"/>
      <c r="AH158" s="431"/>
      <c r="AI158" s="431"/>
      <c r="AJ158" s="431"/>
      <c r="AK158" s="431"/>
      <c r="AL158" s="431"/>
      <c r="AM158" s="431"/>
      <c r="AN158" s="431"/>
      <c r="AO158" s="431"/>
      <c r="AP158" s="431"/>
      <c r="AQ158" s="431"/>
      <c r="AR158" s="431"/>
      <c r="AS158" s="431"/>
      <c r="AT158" s="431"/>
      <c r="AU158" s="431"/>
      <c r="AV158" s="431"/>
      <c r="AW158" s="431"/>
      <c r="AX158" s="431"/>
      <c r="AY158" s="427"/>
      <c r="AZ158" s="427"/>
      <c r="BA158" s="427"/>
      <c r="BB158" s="427"/>
      <c r="BC158" s="427"/>
    </row>
    <row r="159" spans="1:55">
      <c r="A159" s="450"/>
      <c r="B159" s="450"/>
      <c r="C159" s="427" t="s">
        <v>72</v>
      </c>
      <c r="D159" s="427"/>
      <c r="E159" s="600"/>
      <c r="F159" s="452">
        <v>0</v>
      </c>
      <c r="G159" s="452">
        <v>0</v>
      </c>
      <c r="H159" s="452">
        <v>0</v>
      </c>
      <c r="I159" s="452">
        <v>0</v>
      </c>
      <c r="J159" s="452">
        <v>0</v>
      </c>
      <c r="K159" s="452">
        <v>0</v>
      </c>
      <c r="L159" s="452">
        <v>0</v>
      </c>
      <c r="M159" s="452">
        <v>0</v>
      </c>
      <c r="N159" s="452">
        <v>0</v>
      </c>
      <c r="O159" s="452">
        <v>0</v>
      </c>
      <c r="P159" s="452">
        <v>0</v>
      </c>
      <c r="Q159" s="452">
        <v>0</v>
      </c>
      <c r="R159" s="452">
        <v>0</v>
      </c>
      <c r="S159" s="452">
        <v>0</v>
      </c>
      <c r="T159" s="452">
        <v>0</v>
      </c>
      <c r="U159" s="452">
        <v>0</v>
      </c>
      <c r="V159" s="452">
        <v>0</v>
      </c>
      <c r="W159" s="452">
        <v>0</v>
      </c>
      <c r="X159" s="452">
        <v>0</v>
      </c>
      <c r="Y159" s="452">
        <v>0</v>
      </c>
      <c r="Z159" s="452"/>
      <c r="AA159" s="452"/>
      <c r="AB159" s="452"/>
      <c r="AC159" s="452"/>
      <c r="AD159" s="452"/>
      <c r="AE159" s="452"/>
      <c r="AF159" s="452"/>
      <c r="AG159" s="452"/>
      <c r="AH159" s="452"/>
      <c r="AI159" s="452"/>
      <c r="AJ159" s="452"/>
      <c r="AK159" s="452"/>
      <c r="AL159" s="452"/>
      <c r="AM159" s="452"/>
      <c r="AN159" s="452"/>
      <c r="AO159" s="452"/>
      <c r="AP159" s="452"/>
      <c r="AQ159" s="452"/>
      <c r="AR159" s="452"/>
      <c r="AS159" s="452"/>
      <c r="AT159" s="452"/>
      <c r="AU159" s="452"/>
      <c r="AV159" s="452"/>
      <c r="AW159" s="452"/>
      <c r="AX159" s="607"/>
      <c r="AY159" s="427"/>
      <c r="AZ159" s="427"/>
      <c r="BA159" s="427"/>
      <c r="BB159" s="427"/>
      <c r="BC159" s="427"/>
    </row>
    <row r="160" spans="1:55">
      <c r="B160" s="427"/>
      <c r="C160" s="427" t="s">
        <v>73</v>
      </c>
      <c r="D160" s="427"/>
      <c r="E160" s="595"/>
      <c r="F160" s="594">
        <v>0</v>
      </c>
      <c r="G160" s="594">
        <v>0</v>
      </c>
      <c r="H160" s="594">
        <v>0</v>
      </c>
      <c r="I160" s="594">
        <v>0</v>
      </c>
      <c r="J160" s="594">
        <v>0</v>
      </c>
      <c r="K160" s="594">
        <v>0</v>
      </c>
      <c r="L160" s="594">
        <v>0</v>
      </c>
      <c r="M160" s="594">
        <v>0</v>
      </c>
      <c r="N160" s="594">
        <v>0</v>
      </c>
      <c r="O160" s="594">
        <v>0</v>
      </c>
      <c r="P160" s="594">
        <v>0</v>
      </c>
      <c r="Q160" s="594">
        <v>0</v>
      </c>
      <c r="R160" s="594">
        <v>0</v>
      </c>
      <c r="S160" s="594">
        <v>0</v>
      </c>
      <c r="T160" s="594">
        <v>0</v>
      </c>
      <c r="U160" s="594">
        <v>0</v>
      </c>
      <c r="V160" s="594">
        <v>0</v>
      </c>
      <c r="W160" s="594">
        <v>0</v>
      </c>
      <c r="X160" s="594">
        <v>0</v>
      </c>
      <c r="Y160" s="594">
        <v>0</v>
      </c>
      <c r="Z160" s="594"/>
      <c r="AA160" s="594"/>
      <c r="AB160" s="594"/>
      <c r="AC160" s="594"/>
      <c r="AD160" s="594"/>
      <c r="AE160" s="594"/>
      <c r="AF160" s="594"/>
      <c r="AG160" s="594"/>
      <c r="AH160" s="594"/>
      <c r="AI160" s="594"/>
      <c r="AJ160" s="594"/>
      <c r="AK160" s="594"/>
      <c r="AL160" s="594"/>
      <c r="AM160" s="594"/>
      <c r="AN160" s="594"/>
      <c r="AO160" s="594"/>
      <c r="AP160" s="594"/>
      <c r="AQ160" s="594"/>
      <c r="AR160" s="594"/>
      <c r="AS160" s="594"/>
      <c r="AT160" s="594"/>
      <c r="AU160" s="594"/>
      <c r="AV160" s="594"/>
      <c r="AW160" s="594"/>
      <c r="AX160" s="593"/>
      <c r="AY160" s="427"/>
      <c r="AZ160" s="427"/>
      <c r="BA160" s="427"/>
      <c r="BB160" s="427"/>
      <c r="BC160" s="427"/>
    </row>
    <row r="161" spans="1:55">
      <c r="A161" s="603"/>
      <c r="B161" s="603"/>
      <c r="C161" s="427" t="s">
        <v>74</v>
      </c>
      <c r="D161" s="427"/>
      <c r="E161" s="514">
        <v>0</v>
      </c>
      <c r="F161" s="514">
        <v>0</v>
      </c>
      <c r="G161" s="514">
        <v>0</v>
      </c>
      <c r="H161" s="514">
        <v>0</v>
      </c>
      <c r="I161" s="514">
        <v>0</v>
      </c>
      <c r="J161" s="514">
        <v>0</v>
      </c>
      <c r="K161" s="514">
        <v>0</v>
      </c>
      <c r="L161" s="514">
        <v>0</v>
      </c>
      <c r="M161" s="514">
        <v>0</v>
      </c>
      <c r="N161" s="514">
        <v>0</v>
      </c>
      <c r="O161" s="514">
        <v>0</v>
      </c>
      <c r="P161" s="514">
        <v>0</v>
      </c>
      <c r="Q161" s="514">
        <v>0</v>
      </c>
      <c r="R161" s="514">
        <v>0</v>
      </c>
      <c r="S161" s="514">
        <v>0</v>
      </c>
      <c r="T161" s="514">
        <v>0</v>
      </c>
      <c r="U161" s="514">
        <v>0</v>
      </c>
      <c r="V161" s="514">
        <v>0</v>
      </c>
      <c r="W161" s="514">
        <v>0</v>
      </c>
      <c r="X161" s="514">
        <v>0</v>
      </c>
      <c r="Y161" s="514">
        <v>0</v>
      </c>
      <c r="Z161" s="514"/>
      <c r="AA161" s="431"/>
      <c r="AB161" s="431"/>
      <c r="AC161" s="431"/>
      <c r="AD161" s="431"/>
      <c r="AE161" s="431"/>
      <c r="AF161" s="431"/>
      <c r="AG161" s="431"/>
      <c r="AH161" s="431"/>
      <c r="AI161" s="431"/>
      <c r="AJ161" s="431"/>
      <c r="AK161" s="431"/>
      <c r="AL161" s="431"/>
      <c r="AM161" s="431"/>
      <c r="AN161" s="431"/>
      <c r="AO161" s="431"/>
      <c r="AP161" s="431"/>
      <c r="AQ161" s="431"/>
      <c r="AR161" s="431"/>
      <c r="AS161" s="431"/>
      <c r="AT161" s="431"/>
      <c r="AU161" s="431"/>
      <c r="AV161" s="431"/>
      <c r="AW161" s="431"/>
      <c r="AX161" s="431"/>
      <c r="AY161" s="427"/>
      <c r="AZ161" s="427"/>
      <c r="BA161" s="427"/>
      <c r="BB161" s="427"/>
      <c r="BC161" s="427"/>
    </row>
    <row r="162" spans="1:55">
      <c r="B162" s="427"/>
      <c r="C162" s="427"/>
      <c r="D162" s="427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431"/>
      <c r="AF162" s="431"/>
      <c r="AG162" s="431"/>
      <c r="AH162" s="431"/>
      <c r="AI162" s="431"/>
      <c r="AJ162" s="431"/>
      <c r="AK162" s="431"/>
      <c r="AL162" s="431"/>
      <c r="AM162" s="431"/>
      <c r="AN162" s="431"/>
      <c r="AO162" s="431"/>
      <c r="AP162" s="431"/>
      <c r="AQ162" s="431"/>
      <c r="AR162" s="431"/>
      <c r="AS162" s="431"/>
      <c r="AT162" s="431"/>
      <c r="AU162" s="431"/>
      <c r="AV162" s="431"/>
      <c r="AW162" s="431"/>
      <c r="AX162" s="431"/>
      <c r="AY162" s="427"/>
      <c r="AZ162" s="427"/>
      <c r="BA162" s="427"/>
      <c r="BB162" s="427"/>
      <c r="BC162" s="427"/>
    </row>
    <row r="163" spans="1:55">
      <c r="A163" s="450"/>
      <c r="C163" s="450" t="s">
        <v>86</v>
      </c>
      <c r="D163" s="427"/>
      <c r="E163" s="431"/>
      <c r="F163" s="431"/>
      <c r="G163" s="431"/>
      <c r="H163" s="431"/>
      <c r="I163" s="43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  <c r="AA163" s="431"/>
      <c r="AB163" s="431"/>
      <c r="AC163" s="431"/>
      <c r="AD163" s="431"/>
      <c r="AE163" s="431"/>
      <c r="AF163" s="431"/>
      <c r="AG163" s="431"/>
      <c r="AH163" s="431"/>
      <c r="AI163" s="431"/>
      <c r="AJ163" s="431"/>
      <c r="AK163" s="431"/>
      <c r="AL163" s="431"/>
      <c r="AM163" s="431"/>
      <c r="AN163" s="431"/>
      <c r="AO163" s="431"/>
      <c r="AP163" s="431"/>
      <c r="AQ163" s="431"/>
      <c r="AR163" s="431"/>
      <c r="AS163" s="431"/>
      <c r="AT163" s="431"/>
      <c r="AU163" s="431"/>
      <c r="AV163" s="431"/>
      <c r="AW163" s="431"/>
      <c r="AX163" s="431"/>
      <c r="AY163" s="427"/>
      <c r="AZ163" s="427"/>
      <c r="BA163" s="427"/>
      <c r="BB163" s="427"/>
      <c r="BC163" s="427"/>
    </row>
    <row r="164" spans="1:55">
      <c r="B164" s="427"/>
      <c r="C164" s="427" t="s">
        <v>72</v>
      </c>
      <c r="D164" s="427"/>
      <c r="E164" s="600"/>
      <c r="F164" s="606">
        <v>0</v>
      </c>
      <c r="G164" s="606">
        <v>0</v>
      </c>
      <c r="H164" s="606">
        <v>0</v>
      </c>
      <c r="I164" s="606">
        <v>53102.275316826839</v>
      </c>
      <c r="J164" s="606">
        <v>31861.365190096105</v>
      </c>
      <c r="K164" s="606">
        <v>19116.819114057664</v>
      </c>
      <c r="L164" s="606">
        <v>11470.091468434599</v>
      </c>
      <c r="M164" s="606">
        <v>3823.3638228115351</v>
      </c>
      <c r="N164" s="606">
        <v>0</v>
      </c>
      <c r="O164" s="606">
        <v>0</v>
      </c>
      <c r="P164" s="606">
        <v>0</v>
      </c>
      <c r="Q164" s="606">
        <v>0</v>
      </c>
      <c r="R164" s="606">
        <v>0</v>
      </c>
      <c r="S164" s="606">
        <v>0</v>
      </c>
      <c r="T164" s="606">
        <v>0</v>
      </c>
      <c r="U164" s="606">
        <v>0</v>
      </c>
      <c r="V164" s="606">
        <v>0</v>
      </c>
      <c r="W164" s="606">
        <v>0</v>
      </c>
      <c r="X164" s="606">
        <v>0</v>
      </c>
      <c r="Y164" s="606">
        <v>0</v>
      </c>
      <c r="Z164" s="606">
        <v>0</v>
      </c>
      <c r="AA164" s="606">
        <v>0</v>
      </c>
      <c r="AB164" s="606">
        <v>0</v>
      </c>
      <c r="AC164" s="606">
        <v>0</v>
      </c>
      <c r="AD164" s="606">
        <v>0</v>
      </c>
      <c r="AE164" s="606">
        <v>0</v>
      </c>
      <c r="AF164" s="606">
        <v>0</v>
      </c>
      <c r="AG164" s="606">
        <v>0</v>
      </c>
      <c r="AH164" s="606">
        <v>0</v>
      </c>
      <c r="AI164" s="606">
        <v>0</v>
      </c>
      <c r="AJ164" s="606">
        <v>0</v>
      </c>
      <c r="AK164" s="606">
        <v>0</v>
      </c>
      <c r="AL164" s="606">
        <v>0</v>
      </c>
      <c r="AM164" s="606">
        <v>0</v>
      </c>
      <c r="AN164" s="606">
        <v>0</v>
      </c>
      <c r="AO164" s="606">
        <v>0</v>
      </c>
      <c r="AP164" s="606">
        <v>0</v>
      </c>
      <c r="AQ164" s="606">
        <v>0</v>
      </c>
      <c r="AR164" s="606">
        <v>0</v>
      </c>
      <c r="AS164" s="606">
        <v>0</v>
      </c>
      <c r="AT164" s="606">
        <v>0</v>
      </c>
      <c r="AU164" s="606">
        <v>0</v>
      </c>
      <c r="AV164" s="606"/>
      <c r="AW164" s="606"/>
      <c r="AX164" s="605"/>
      <c r="AY164" s="457"/>
      <c r="AZ164" s="457"/>
      <c r="BA164" s="457"/>
      <c r="BB164" s="457"/>
      <c r="BC164" s="457"/>
    </row>
    <row r="165" spans="1:55">
      <c r="B165" s="427"/>
      <c r="C165" s="483" t="s">
        <v>76</v>
      </c>
      <c r="D165" s="427"/>
      <c r="E165" s="597"/>
      <c r="F165" s="604">
        <v>0</v>
      </c>
      <c r="G165" s="604">
        <v>0</v>
      </c>
      <c r="H165" s="604">
        <v>66377.844146033545</v>
      </c>
      <c r="I165" s="604">
        <v>0</v>
      </c>
      <c r="J165" s="604">
        <v>0</v>
      </c>
      <c r="K165" s="604">
        <v>0</v>
      </c>
      <c r="L165" s="604">
        <v>0</v>
      </c>
      <c r="M165" s="604">
        <v>0</v>
      </c>
      <c r="N165" s="604">
        <v>0</v>
      </c>
      <c r="O165" s="604">
        <v>0</v>
      </c>
      <c r="P165" s="604">
        <v>0</v>
      </c>
      <c r="Q165" s="604">
        <v>0</v>
      </c>
      <c r="R165" s="604">
        <v>0</v>
      </c>
      <c r="S165" s="604">
        <v>0</v>
      </c>
      <c r="T165" s="604">
        <v>0</v>
      </c>
      <c r="U165" s="604">
        <v>0</v>
      </c>
      <c r="V165" s="604">
        <v>0</v>
      </c>
      <c r="W165" s="604">
        <v>0</v>
      </c>
      <c r="X165" s="604">
        <v>0</v>
      </c>
      <c r="Y165" s="604">
        <v>0</v>
      </c>
      <c r="Z165" s="604">
        <v>0</v>
      </c>
      <c r="AA165" s="442"/>
      <c r="AB165" s="442"/>
      <c r="AC165" s="442"/>
      <c r="AD165" s="442"/>
      <c r="AE165" s="442"/>
      <c r="AF165" s="442"/>
      <c r="AG165" s="442"/>
      <c r="AH165" s="442"/>
      <c r="AI165" s="442"/>
      <c r="AJ165" s="442"/>
      <c r="AK165" s="442"/>
      <c r="AL165" s="442"/>
      <c r="AM165" s="442"/>
      <c r="AN165" s="442"/>
      <c r="AO165" s="442"/>
      <c r="AP165" s="442"/>
      <c r="AQ165" s="442"/>
      <c r="AR165" s="442"/>
      <c r="AS165" s="442"/>
      <c r="AT165" s="442"/>
      <c r="AU165" s="442"/>
      <c r="AV165" s="442"/>
      <c r="AW165" s="442"/>
      <c r="AX165" s="596"/>
      <c r="AY165" s="427"/>
      <c r="AZ165" s="427"/>
      <c r="BA165" s="427"/>
      <c r="BB165" s="427"/>
      <c r="BC165" s="427"/>
    </row>
    <row r="166" spans="1:55">
      <c r="A166" s="603"/>
      <c r="B166" s="603"/>
      <c r="C166" s="427" t="s">
        <v>73</v>
      </c>
      <c r="D166" s="427"/>
      <c r="E166" s="595"/>
      <c r="F166" s="594">
        <v>0</v>
      </c>
      <c r="G166" s="602">
        <v>0</v>
      </c>
      <c r="H166" s="602">
        <v>13275.56882920671</v>
      </c>
      <c r="I166" s="602">
        <v>21240.910126730734</v>
      </c>
      <c r="J166" s="602">
        <v>12744.546076038441</v>
      </c>
      <c r="K166" s="602">
        <v>7646.7276456230638</v>
      </c>
      <c r="L166" s="602">
        <v>7646.7276456230638</v>
      </c>
      <c r="M166" s="602">
        <v>3823.3638228115319</v>
      </c>
      <c r="N166" s="602">
        <v>0</v>
      </c>
      <c r="O166" s="602">
        <v>0</v>
      </c>
      <c r="P166" s="602">
        <v>0</v>
      </c>
      <c r="Q166" s="602">
        <v>0</v>
      </c>
      <c r="R166" s="602">
        <v>0</v>
      </c>
      <c r="S166" s="602">
        <v>0</v>
      </c>
      <c r="T166" s="602">
        <v>0</v>
      </c>
      <c r="U166" s="602">
        <v>0</v>
      </c>
      <c r="V166" s="602">
        <v>0</v>
      </c>
      <c r="W166" s="602">
        <v>0</v>
      </c>
      <c r="X166" s="602">
        <v>0</v>
      </c>
      <c r="Y166" s="602">
        <v>0</v>
      </c>
      <c r="Z166" s="602">
        <v>0</v>
      </c>
      <c r="AA166" s="602">
        <v>0</v>
      </c>
      <c r="AB166" s="602">
        <v>0</v>
      </c>
      <c r="AC166" s="602">
        <v>0</v>
      </c>
      <c r="AD166" s="602">
        <v>0</v>
      </c>
      <c r="AE166" s="602">
        <v>0</v>
      </c>
      <c r="AF166" s="602">
        <v>0</v>
      </c>
      <c r="AG166" s="602">
        <v>0</v>
      </c>
      <c r="AH166" s="602">
        <v>0</v>
      </c>
      <c r="AI166" s="602">
        <v>0</v>
      </c>
      <c r="AJ166" s="602">
        <v>0</v>
      </c>
      <c r="AK166" s="602">
        <v>0</v>
      </c>
      <c r="AL166" s="602">
        <v>0</v>
      </c>
      <c r="AM166" s="602">
        <v>0</v>
      </c>
      <c r="AN166" s="602">
        <v>0</v>
      </c>
      <c r="AO166" s="602">
        <v>0</v>
      </c>
      <c r="AP166" s="602">
        <v>0</v>
      </c>
      <c r="AQ166" s="602">
        <v>0</v>
      </c>
      <c r="AR166" s="602">
        <v>0</v>
      </c>
      <c r="AS166" s="602">
        <v>0</v>
      </c>
      <c r="AT166" s="602">
        <v>0</v>
      </c>
      <c r="AU166" s="602">
        <v>0</v>
      </c>
      <c r="AV166" s="602"/>
      <c r="AW166" s="602"/>
      <c r="AX166" s="601"/>
      <c r="AY166" s="457"/>
      <c r="AZ166" s="457"/>
      <c r="BA166" s="457"/>
      <c r="BB166" s="457"/>
      <c r="BC166" s="457"/>
    </row>
    <row r="167" spans="1:55">
      <c r="B167" s="427"/>
      <c r="C167" s="427" t="s">
        <v>74</v>
      </c>
      <c r="D167" s="427"/>
      <c r="E167" s="431">
        <v>0</v>
      </c>
      <c r="F167" s="431">
        <v>0</v>
      </c>
      <c r="G167" s="431">
        <v>0</v>
      </c>
      <c r="H167" s="431">
        <v>53102.275316826839</v>
      </c>
      <c r="I167" s="431">
        <v>31861.365190096105</v>
      </c>
      <c r="J167" s="431">
        <v>19116.819114057664</v>
      </c>
      <c r="K167" s="431">
        <v>11470.091468434599</v>
      </c>
      <c r="L167" s="431">
        <v>3823.3638228115351</v>
      </c>
      <c r="M167" s="431">
        <v>0</v>
      </c>
      <c r="N167" s="431">
        <v>0</v>
      </c>
      <c r="O167" s="431">
        <v>0</v>
      </c>
      <c r="P167" s="431">
        <v>0</v>
      </c>
      <c r="Q167" s="431">
        <v>0</v>
      </c>
      <c r="R167" s="431">
        <v>0</v>
      </c>
      <c r="S167" s="431">
        <v>0</v>
      </c>
      <c r="T167" s="431">
        <v>0</v>
      </c>
      <c r="U167" s="431">
        <v>0</v>
      </c>
      <c r="V167" s="431">
        <v>0</v>
      </c>
      <c r="W167" s="431">
        <v>0</v>
      </c>
      <c r="X167" s="431">
        <v>0</v>
      </c>
      <c r="Y167" s="431">
        <v>0</v>
      </c>
      <c r="Z167" s="431">
        <v>0</v>
      </c>
      <c r="AA167" s="431">
        <v>0</v>
      </c>
      <c r="AB167" s="431">
        <v>0</v>
      </c>
      <c r="AC167" s="431">
        <v>0</v>
      </c>
      <c r="AD167" s="431">
        <v>0</v>
      </c>
      <c r="AE167" s="431">
        <v>0</v>
      </c>
      <c r="AF167" s="431">
        <v>0</v>
      </c>
      <c r="AG167" s="431">
        <v>0</v>
      </c>
      <c r="AH167" s="431">
        <v>0</v>
      </c>
      <c r="AI167" s="431">
        <v>0</v>
      </c>
      <c r="AJ167" s="431">
        <v>0</v>
      </c>
      <c r="AK167" s="431">
        <v>0</v>
      </c>
      <c r="AL167" s="431">
        <v>0</v>
      </c>
      <c r="AM167" s="431">
        <v>0</v>
      </c>
      <c r="AN167" s="431">
        <v>0</v>
      </c>
      <c r="AO167" s="431">
        <v>0</v>
      </c>
      <c r="AP167" s="431">
        <v>0</v>
      </c>
      <c r="AQ167" s="431">
        <v>0</v>
      </c>
      <c r="AR167" s="431">
        <v>0</v>
      </c>
      <c r="AS167" s="431">
        <v>0</v>
      </c>
      <c r="AT167" s="431">
        <v>0</v>
      </c>
      <c r="AU167" s="431">
        <v>0</v>
      </c>
      <c r="AV167" s="431"/>
      <c r="AW167" s="431"/>
      <c r="AX167" s="431"/>
      <c r="AY167" s="427"/>
      <c r="AZ167" s="427"/>
      <c r="BA167" s="427"/>
      <c r="BB167" s="427"/>
      <c r="BC167" s="427"/>
    </row>
    <row r="168" spans="1:55">
      <c r="B168" s="427"/>
      <c r="C168" s="427"/>
      <c r="D168" s="427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  <c r="AB168" s="431"/>
      <c r="AC168" s="431"/>
      <c r="AD168" s="431"/>
      <c r="AE168" s="431"/>
      <c r="AF168" s="431"/>
      <c r="AG168" s="431"/>
      <c r="AH168" s="431"/>
      <c r="AI168" s="431"/>
      <c r="AJ168" s="431"/>
      <c r="AK168" s="431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27"/>
      <c r="AZ168" s="427"/>
      <c r="BA168" s="427"/>
      <c r="BB168" s="427"/>
      <c r="BC168" s="427"/>
    </row>
    <row r="169" spans="1:55">
      <c r="A169" s="472"/>
      <c r="C169" s="472" t="s">
        <v>87</v>
      </c>
      <c r="D169" s="427"/>
      <c r="E169" s="600"/>
      <c r="F169" s="599">
        <v>0</v>
      </c>
      <c r="G169" s="599">
        <v>0</v>
      </c>
      <c r="H169" s="599">
        <v>13275.56882920671</v>
      </c>
      <c r="I169" s="599">
        <v>21240.910126730734</v>
      </c>
      <c r="J169" s="599">
        <v>12744.546076038441</v>
      </c>
      <c r="K169" s="599">
        <v>7646.7276456230638</v>
      </c>
      <c r="L169" s="599">
        <v>7646.7276456230638</v>
      </c>
      <c r="M169" s="599">
        <v>3823.3638228115319</v>
      </c>
      <c r="N169" s="599">
        <v>0</v>
      </c>
      <c r="O169" s="599">
        <v>0</v>
      </c>
      <c r="P169" s="599">
        <v>0</v>
      </c>
      <c r="Q169" s="599">
        <v>0</v>
      </c>
      <c r="R169" s="599">
        <v>0</v>
      </c>
      <c r="S169" s="599">
        <v>0</v>
      </c>
      <c r="T169" s="599">
        <v>0</v>
      </c>
      <c r="U169" s="599">
        <v>0</v>
      </c>
      <c r="V169" s="599">
        <v>0</v>
      </c>
      <c r="W169" s="599">
        <v>0</v>
      </c>
      <c r="X169" s="599">
        <v>0</v>
      </c>
      <c r="Y169" s="599">
        <v>0</v>
      </c>
      <c r="Z169" s="599">
        <v>0</v>
      </c>
      <c r="AA169" s="599">
        <v>0</v>
      </c>
      <c r="AB169" s="599">
        <v>0</v>
      </c>
      <c r="AC169" s="599">
        <v>0</v>
      </c>
      <c r="AD169" s="599">
        <v>0</v>
      </c>
      <c r="AE169" s="599">
        <v>0</v>
      </c>
      <c r="AF169" s="599">
        <v>0</v>
      </c>
      <c r="AG169" s="599">
        <v>0</v>
      </c>
      <c r="AH169" s="599">
        <v>0</v>
      </c>
      <c r="AI169" s="599">
        <v>0</v>
      </c>
      <c r="AJ169" s="599">
        <v>0</v>
      </c>
      <c r="AK169" s="599">
        <v>0</v>
      </c>
      <c r="AL169" s="599">
        <v>0</v>
      </c>
      <c r="AM169" s="599">
        <v>0</v>
      </c>
      <c r="AN169" s="599">
        <v>0</v>
      </c>
      <c r="AO169" s="599">
        <v>0</v>
      </c>
      <c r="AP169" s="599">
        <v>0</v>
      </c>
      <c r="AQ169" s="599">
        <v>0</v>
      </c>
      <c r="AR169" s="599">
        <v>0</v>
      </c>
      <c r="AS169" s="599">
        <v>0</v>
      </c>
      <c r="AT169" s="599">
        <v>0</v>
      </c>
      <c r="AU169" s="599">
        <v>0</v>
      </c>
      <c r="AV169" s="599"/>
      <c r="AW169" s="599"/>
      <c r="AX169" s="598"/>
      <c r="AY169" s="472"/>
      <c r="AZ169" s="472"/>
      <c r="BA169" s="472"/>
      <c r="BB169" s="472"/>
      <c r="BC169" s="472"/>
    </row>
    <row r="170" spans="1:55">
      <c r="C170" s="427"/>
      <c r="D170" s="427"/>
      <c r="E170" s="597"/>
      <c r="F170" s="442"/>
      <c r="G170" s="442"/>
      <c r="H170" s="442"/>
      <c r="I170" s="442"/>
      <c r="J170" s="442"/>
      <c r="K170" s="442"/>
      <c r="L170" s="442"/>
      <c r="M170" s="442"/>
      <c r="N170" s="442"/>
      <c r="O170" s="442"/>
      <c r="P170" s="442"/>
      <c r="Q170" s="442"/>
      <c r="R170" s="442"/>
      <c r="S170" s="442"/>
      <c r="T170" s="442"/>
      <c r="U170" s="442"/>
      <c r="V170" s="442"/>
      <c r="W170" s="442"/>
      <c r="X170" s="442"/>
      <c r="Y170" s="442"/>
      <c r="Z170" s="442"/>
      <c r="AA170" s="442"/>
      <c r="AB170" s="442"/>
      <c r="AC170" s="442"/>
      <c r="AD170" s="442"/>
      <c r="AE170" s="442"/>
      <c r="AF170" s="442"/>
      <c r="AG170" s="442"/>
      <c r="AH170" s="442"/>
      <c r="AI170" s="442"/>
      <c r="AJ170" s="442"/>
      <c r="AK170" s="442"/>
      <c r="AL170" s="442"/>
      <c r="AM170" s="442"/>
      <c r="AN170" s="442"/>
      <c r="AO170" s="442"/>
      <c r="AP170" s="442"/>
      <c r="AQ170" s="442"/>
      <c r="AR170" s="442"/>
      <c r="AS170" s="442"/>
      <c r="AT170" s="442"/>
      <c r="AU170" s="442"/>
      <c r="AV170" s="442"/>
      <c r="AW170" s="442"/>
      <c r="AX170" s="596"/>
      <c r="AY170" s="427"/>
      <c r="AZ170" s="427"/>
      <c r="BA170" s="427"/>
      <c r="BB170" s="427"/>
      <c r="BC170" s="427"/>
    </row>
    <row r="171" spans="1:55">
      <c r="A171" s="472"/>
      <c r="C171" s="472" t="s">
        <v>88</v>
      </c>
      <c r="D171" s="427"/>
      <c r="E171" s="595">
        <v>0</v>
      </c>
      <c r="F171" s="594">
        <v>0</v>
      </c>
      <c r="G171" s="594">
        <v>0</v>
      </c>
      <c r="H171" s="594">
        <v>53102.275316826839</v>
      </c>
      <c r="I171" s="594">
        <v>31861.365190096105</v>
      </c>
      <c r="J171" s="594">
        <v>19116.819114057664</v>
      </c>
      <c r="K171" s="594">
        <v>11470.091468434599</v>
      </c>
      <c r="L171" s="594">
        <v>3823.3638228115351</v>
      </c>
      <c r="M171" s="594">
        <v>0</v>
      </c>
      <c r="N171" s="594">
        <v>0</v>
      </c>
      <c r="O171" s="594">
        <v>0</v>
      </c>
      <c r="P171" s="594">
        <v>0</v>
      </c>
      <c r="Q171" s="594">
        <v>0</v>
      </c>
      <c r="R171" s="594">
        <v>0</v>
      </c>
      <c r="S171" s="594">
        <v>0</v>
      </c>
      <c r="T171" s="594">
        <v>0</v>
      </c>
      <c r="U171" s="594">
        <v>0</v>
      </c>
      <c r="V171" s="594">
        <v>0</v>
      </c>
      <c r="W171" s="594">
        <v>0</v>
      </c>
      <c r="X171" s="594">
        <v>0</v>
      </c>
      <c r="Y171" s="594">
        <v>0</v>
      </c>
      <c r="Z171" s="594">
        <v>0</v>
      </c>
      <c r="AA171" s="594">
        <v>0</v>
      </c>
      <c r="AB171" s="594">
        <v>0</v>
      </c>
      <c r="AC171" s="594">
        <v>0</v>
      </c>
      <c r="AD171" s="594">
        <v>0</v>
      </c>
      <c r="AE171" s="594">
        <v>0</v>
      </c>
      <c r="AF171" s="594">
        <v>0</v>
      </c>
      <c r="AG171" s="594">
        <v>0</v>
      </c>
      <c r="AH171" s="594">
        <v>0</v>
      </c>
      <c r="AI171" s="594">
        <v>0</v>
      </c>
      <c r="AJ171" s="594">
        <v>0</v>
      </c>
      <c r="AK171" s="594">
        <v>0</v>
      </c>
      <c r="AL171" s="594">
        <v>0</v>
      </c>
      <c r="AM171" s="594">
        <v>0</v>
      </c>
      <c r="AN171" s="594">
        <v>0</v>
      </c>
      <c r="AO171" s="594">
        <v>0</v>
      </c>
      <c r="AP171" s="594">
        <v>0</v>
      </c>
      <c r="AQ171" s="594">
        <v>0</v>
      </c>
      <c r="AR171" s="594">
        <v>0</v>
      </c>
      <c r="AS171" s="594">
        <v>0</v>
      </c>
      <c r="AT171" s="594">
        <v>0</v>
      </c>
      <c r="AU171" s="594">
        <v>0</v>
      </c>
      <c r="AV171" s="594"/>
      <c r="AW171" s="594"/>
      <c r="AX171" s="593"/>
      <c r="AY171" s="427"/>
      <c r="AZ171" s="427"/>
      <c r="BA171" s="427"/>
      <c r="BB171" s="427"/>
      <c r="BC171" s="427"/>
    </row>
    <row r="172" spans="1:55">
      <c r="B172" s="427"/>
      <c r="C172" s="427"/>
      <c r="D172" s="427"/>
      <c r="E172" s="592"/>
      <c r="F172" s="592"/>
      <c r="G172" s="592"/>
      <c r="H172" s="592"/>
      <c r="I172" s="592"/>
      <c r="J172" s="592"/>
      <c r="K172" s="592"/>
      <c r="L172" s="592"/>
      <c r="M172" s="592"/>
      <c r="N172" s="592"/>
      <c r="O172" s="592"/>
      <c r="P172" s="592"/>
      <c r="Q172" s="592"/>
      <c r="R172" s="592"/>
      <c r="S172" s="592"/>
      <c r="T172" s="592"/>
      <c r="U172" s="592"/>
      <c r="V172" s="592"/>
      <c r="W172" s="592"/>
      <c r="X172" s="592"/>
      <c r="Y172" s="592"/>
      <c r="Z172" s="592"/>
      <c r="AA172" s="431"/>
      <c r="AB172" s="431"/>
      <c r="AC172" s="431"/>
      <c r="AD172" s="431"/>
      <c r="AE172" s="431"/>
      <c r="AF172" s="431"/>
      <c r="AG172" s="431"/>
      <c r="AH172" s="431"/>
      <c r="AI172" s="431"/>
      <c r="AJ172" s="431"/>
      <c r="AK172" s="431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27"/>
      <c r="AZ172" s="427"/>
      <c r="BA172" s="427"/>
      <c r="BB172" s="427"/>
      <c r="BC172" s="427"/>
    </row>
    <row r="173" spans="1:55">
      <c r="B173" s="472" t="s">
        <v>89</v>
      </c>
      <c r="C173" s="427"/>
      <c r="D173" s="427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  <c r="AB173" s="431"/>
      <c r="AC173" s="431"/>
      <c r="AD173" s="431"/>
      <c r="AE173" s="431"/>
      <c r="AF173" s="431"/>
      <c r="AG173" s="431"/>
      <c r="AH173" s="431"/>
      <c r="AI173" s="431"/>
      <c r="AJ173" s="431"/>
      <c r="AK173" s="431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27"/>
      <c r="AZ173" s="427"/>
      <c r="BA173" s="427"/>
      <c r="BB173" s="427"/>
      <c r="BC173" s="427"/>
    </row>
    <row r="174" spans="1:55">
      <c r="B174" s="439"/>
      <c r="C174" s="439"/>
      <c r="D174" s="465"/>
      <c r="E174" s="431"/>
      <c r="F174" s="431">
        <v>0</v>
      </c>
      <c r="G174" s="431"/>
      <c r="H174" s="431"/>
      <c r="I174" s="43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  <c r="AB174" s="431"/>
      <c r="AC174" s="431"/>
      <c r="AD174" s="431"/>
      <c r="AE174" s="431"/>
      <c r="AF174" s="431"/>
      <c r="AG174" s="431"/>
      <c r="AH174" s="431"/>
      <c r="AI174" s="431"/>
      <c r="AJ174" s="431"/>
      <c r="AK174" s="431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27"/>
      <c r="AZ174" s="427"/>
      <c r="BA174" s="427"/>
      <c r="BB174" s="427"/>
      <c r="BC174" s="427"/>
    </row>
    <row r="175" spans="1:55" ht="45">
      <c r="B175" s="439" t="s">
        <v>101</v>
      </c>
      <c r="C175" s="439" t="s">
        <v>115</v>
      </c>
      <c r="D175" s="591" t="s">
        <v>117</v>
      </c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  <c r="AA175" s="431"/>
      <c r="AB175" s="431"/>
      <c r="AC175" s="431"/>
      <c r="AD175" s="431"/>
      <c r="AE175" s="431"/>
      <c r="AF175" s="431"/>
      <c r="AG175" s="431"/>
      <c r="AH175" s="431"/>
      <c r="AI175" s="431"/>
      <c r="AJ175" s="431"/>
      <c r="AK175" s="431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27"/>
      <c r="AZ175" s="427"/>
      <c r="BA175" s="427"/>
      <c r="BB175" s="427"/>
      <c r="BC175" s="427"/>
    </row>
    <row r="176" spans="1:55">
      <c r="A176" s="439"/>
      <c r="B176" s="454">
        <v>2023</v>
      </c>
      <c r="C176" s="463">
        <v>0</v>
      </c>
      <c r="D176" s="590">
        <v>0</v>
      </c>
      <c r="E176" s="431"/>
      <c r="F176" s="512">
        <v>0</v>
      </c>
      <c r="G176" s="511">
        <v>0</v>
      </c>
      <c r="H176" s="511">
        <v>0</v>
      </c>
      <c r="I176" s="511">
        <v>0</v>
      </c>
      <c r="J176" s="511">
        <v>0</v>
      </c>
      <c r="K176" s="511">
        <v>0</v>
      </c>
      <c r="L176" s="511">
        <v>0</v>
      </c>
      <c r="M176" s="511">
        <v>0</v>
      </c>
      <c r="N176" s="511">
        <v>0</v>
      </c>
      <c r="O176" s="511">
        <v>0</v>
      </c>
      <c r="P176" s="511">
        <v>0</v>
      </c>
      <c r="Q176" s="511">
        <v>0</v>
      </c>
      <c r="R176" s="511">
        <v>0</v>
      </c>
      <c r="S176" s="511">
        <v>0</v>
      </c>
      <c r="T176" s="511">
        <v>0</v>
      </c>
      <c r="U176" s="511">
        <v>0</v>
      </c>
      <c r="V176" s="511">
        <v>0</v>
      </c>
      <c r="W176" s="511">
        <v>0</v>
      </c>
      <c r="X176" s="511">
        <v>0</v>
      </c>
      <c r="Y176" s="511">
        <v>0</v>
      </c>
      <c r="Z176" s="511">
        <v>0</v>
      </c>
      <c r="AA176" s="511">
        <v>0</v>
      </c>
      <c r="AB176" s="511">
        <v>0</v>
      </c>
      <c r="AC176" s="511">
        <v>0</v>
      </c>
      <c r="AD176" s="511">
        <v>0</v>
      </c>
      <c r="AE176" s="505"/>
      <c r="AF176" s="505"/>
      <c r="AG176" s="505"/>
      <c r="AH176" s="505"/>
      <c r="AI176" s="505"/>
      <c r="AJ176" s="505"/>
      <c r="AK176" s="505"/>
      <c r="AL176" s="505"/>
      <c r="AM176" s="505"/>
      <c r="AN176" s="505"/>
      <c r="AO176" s="505"/>
      <c r="AP176" s="505"/>
      <c r="AQ176" s="505"/>
      <c r="AR176" s="505"/>
      <c r="AS176" s="505"/>
      <c r="AT176" s="505"/>
      <c r="AU176" s="505"/>
      <c r="AV176" s="505"/>
      <c r="AW176" s="505"/>
      <c r="AX176" s="505"/>
      <c r="AY176" s="457"/>
      <c r="AZ176" s="457"/>
      <c r="BA176" s="457"/>
      <c r="BB176" s="457"/>
      <c r="BC176" s="457"/>
    </row>
    <row r="177" spans="1:55">
      <c r="A177" s="439"/>
      <c r="B177" s="448">
        <v>2024</v>
      </c>
      <c r="C177" s="462">
        <v>0</v>
      </c>
      <c r="D177" s="588">
        <v>0</v>
      </c>
      <c r="E177" s="431"/>
      <c r="F177" s="500"/>
      <c r="G177" s="494">
        <v>0</v>
      </c>
      <c r="H177" s="494">
        <v>0</v>
      </c>
      <c r="I177" s="494">
        <v>0</v>
      </c>
      <c r="J177" s="494">
        <v>0</v>
      </c>
      <c r="K177" s="494">
        <v>0</v>
      </c>
      <c r="L177" s="494">
        <v>0</v>
      </c>
      <c r="M177" s="494">
        <v>0</v>
      </c>
      <c r="N177" s="494">
        <v>0</v>
      </c>
      <c r="O177" s="494">
        <v>0</v>
      </c>
      <c r="P177" s="494">
        <v>0</v>
      </c>
      <c r="Q177" s="494">
        <v>0</v>
      </c>
      <c r="R177" s="494">
        <v>0</v>
      </c>
      <c r="S177" s="494">
        <v>0</v>
      </c>
      <c r="T177" s="494">
        <v>0</v>
      </c>
      <c r="U177" s="494">
        <v>0</v>
      </c>
      <c r="V177" s="494">
        <v>0</v>
      </c>
      <c r="W177" s="494">
        <v>0</v>
      </c>
      <c r="X177" s="494">
        <v>0</v>
      </c>
      <c r="Y177" s="494">
        <v>0</v>
      </c>
      <c r="Z177" s="494">
        <v>0</v>
      </c>
      <c r="AA177" s="494">
        <v>0</v>
      </c>
      <c r="AB177" s="494">
        <v>0</v>
      </c>
      <c r="AC177" s="494">
        <v>0</v>
      </c>
      <c r="AD177" s="494">
        <v>0</v>
      </c>
      <c r="AE177" s="494">
        <v>0</v>
      </c>
      <c r="AF177" s="499"/>
      <c r="AG177" s="499"/>
      <c r="AH177" s="499"/>
      <c r="AI177" s="499"/>
      <c r="AJ177" s="499"/>
      <c r="AK177" s="499"/>
      <c r="AL177" s="499"/>
      <c r="AM177" s="499"/>
      <c r="AN177" s="499"/>
      <c r="AO177" s="499"/>
      <c r="AP177" s="499"/>
      <c r="AQ177" s="499"/>
      <c r="AR177" s="499"/>
      <c r="AS177" s="499"/>
      <c r="AT177" s="499"/>
      <c r="AU177" s="499"/>
      <c r="AV177" s="499"/>
      <c r="AW177" s="499"/>
      <c r="AX177" s="499"/>
      <c r="AY177" s="589"/>
      <c r="AZ177" s="589"/>
      <c r="BA177" s="589"/>
      <c r="BB177" s="589"/>
      <c r="BC177" s="589"/>
    </row>
    <row r="178" spans="1:55">
      <c r="A178" s="439"/>
      <c r="B178" s="448">
        <v>2025</v>
      </c>
      <c r="C178" s="462">
        <v>78091.581348274762</v>
      </c>
      <c r="D178" s="588">
        <v>66377.844146033545</v>
      </c>
      <c r="E178" s="431"/>
      <c r="F178" s="500"/>
      <c r="G178" s="499"/>
      <c r="H178" s="494">
        <v>13275.56882920671</v>
      </c>
      <c r="I178" s="494">
        <v>21240.910126730734</v>
      </c>
      <c r="J178" s="494">
        <v>12744.546076038441</v>
      </c>
      <c r="K178" s="494">
        <v>7646.7276456230638</v>
      </c>
      <c r="L178" s="494">
        <v>7646.7276456230638</v>
      </c>
      <c r="M178" s="494">
        <v>3823.3638228115319</v>
      </c>
      <c r="N178" s="494">
        <v>0</v>
      </c>
      <c r="O178" s="494">
        <v>0</v>
      </c>
      <c r="P178" s="494">
        <v>0</v>
      </c>
      <c r="Q178" s="494">
        <v>0</v>
      </c>
      <c r="R178" s="494">
        <v>0</v>
      </c>
      <c r="S178" s="494">
        <v>0</v>
      </c>
      <c r="T178" s="494">
        <v>0</v>
      </c>
      <c r="U178" s="494">
        <v>0</v>
      </c>
      <c r="V178" s="494">
        <v>0</v>
      </c>
      <c r="W178" s="494">
        <v>0</v>
      </c>
      <c r="X178" s="494">
        <v>0</v>
      </c>
      <c r="Y178" s="494">
        <v>0</v>
      </c>
      <c r="Z178" s="494">
        <v>0</v>
      </c>
      <c r="AA178" s="494">
        <v>0</v>
      </c>
      <c r="AB178" s="494">
        <v>0</v>
      </c>
      <c r="AC178" s="494">
        <v>0</v>
      </c>
      <c r="AD178" s="494">
        <v>0</v>
      </c>
      <c r="AE178" s="494">
        <v>0</v>
      </c>
      <c r="AF178" s="494">
        <v>0</v>
      </c>
      <c r="AG178" s="499"/>
      <c r="AH178" s="499"/>
      <c r="AI178" s="499"/>
      <c r="AJ178" s="499"/>
      <c r="AK178" s="499"/>
      <c r="AL178" s="499"/>
      <c r="AM178" s="499"/>
      <c r="AN178" s="499"/>
      <c r="AO178" s="499"/>
      <c r="AP178" s="499"/>
      <c r="AQ178" s="499"/>
      <c r="AR178" s="499"/>
      <c r="AS178" s="499"/>
      <c r="AT178" s="499"/>
      <c r="AU178" s="499"/>
      <c r="AV178" s="499"/>
      <c r="AW178" s="499"/>
      <c r="AX178" s="499"/>
      <c r="AY178" s="457"/>
      <c r="AZ178" s="457"/>
      <c r="BA178" s="457"/>
      <c r="BB178" s="457"/>
      <c r="BC178" s="457"/>
    </row>
    <row r="179" spans="1:55">
      <c r="A179" s="439"/>
      <c r="B179" s="448">
        <v>2026</v>
      </c>
      <c r="C179" s="462">
        <v>0</v>
      </c>
      <c r="D179" s="588">
        <v>0</v>
      </c>
      <c r="E179" s="431"/>
      <c r="F179" s="500"/>
      <c r="G179" s="499"/>
      <c r="H179" s="499"/>
      <c r="I179" s="494">
        <v>0</v>
      </c>
      <c r="J179" s="494">
        <v>0</v>
      </c>
      <c r="K179" s="494">
        <v>0</v>
      </c>
      <c r="L179" s="494">
        <v>0</v>
      </c>
      <c r="M179" s="494">
        <v>0</v>
      </c>
      <c r="N179" s="494">
        <v>0</v>
      </c>
      <c r="O179" s="494">
        <v>0</v>
      </c>
      <c r="P179" s="494">
        <v>0</v>
      </c>
      <c r="Q179" s="494">
        <v>0</v>
      </c>
      <c r="R179" s="494">
        <v>0</v>
      </c>
      <c r="S179" s="494">
        <v>0</v>
      </c>
      <c r="T179" s="494">
        <v>0</v>
      </c>
      <c r="U179" s="494">
        <v>0</v>
      </c>
      <c r="V179" s="494">
        <v>0</v>
      </c>
      <c r="W179" s="494">
        <v>0</v>
      </c>
      <c r="X179" s="494">
        <v>0</v>
      </c>
      <c r="Y179" s="494">
        <v>0</v>
      </c>
      <c r="Z179" s="494">
        <v>0</v>
      </c>
      <c r="AA179" s="494">
        <v>0</v>
      </c>
      <c r="AB179" s="494">
        <v>0</v>
      </c>
      <c r="AC179" s="494">
        <v>0</v>
      </c>
      <c r="AD179" s="494">
        <v>0</v>
      </c>
      <c r="AE179" s="494">
        <v>0</v>
      </c>
      <c r="AF179" s="494">
        <v>0</v>
      </c>
      <c r="AG179" s="494">
        <v>0</v>
      </c>
      <c r="AH179" s="499"/>
      <c r="AI179" s="499"/>
      <c r="AJ179" s="499"/>
      <c r="AK179" s="499"/>
      <c r="AL179" s="499"/>
      <c r="AM179" s="499"/>
      <c r="AN179" s="499"/>
      <c r="AO179" s="499"/>
      <c r="AP179" s="499"/>
      <c r="AQ179" s="499"/>
      <c r="AR179" s="499"/>
      <c r="AS179" s="499"/>
      <c r="AT179" s="499"/>
      <c r="AU179" s="499"/>
      <c r="AV179" s="499"/>
      <c r="AW179" s="499"/>
      <c r="AX179" s="499"/>
      <c r="AY179" s="457"/>
      <c r="AZ179" s="457"/>
      <c r="BA179" s="457"/>
      <c r="BB179" s="457"/>
      <c r="BC179" s="457"/>
    </row>
    <row r="180" spans="1:55">
      <c r="A180" s="439"/>
      <c r="B180" s="448">
        <v>2027</v>
      </c>
      <c r="C180" s="462">
        <v>0</v>
      </c>
      <c r="D180" s="588">
        <v>0</v>
      </c>
      <c r="E180" s="431"/>
      <c r="F180" s="500"/>
      <c r="G180" s="499"/>
      <c r="H180" s="499"/>
      <c r="I180" s="499"/>
      <c r="J180" s="494">
        <v>0</v>
      </c>
      <c r="K180" s="494">
        <v>0</v>
      </c>
      <c r="L180" s="494">
        <v>0</v>
      </c>
      <c r="M180" s="494">
        <v>0</v>
      </c>
      <c r="N180" s="494">
        <v>0</v>
      </c>
      <c r="O180" s="494">
        <v>0</v>
      </c>
      <c r="P180" s="494">
        <v>0</v>
      </c>
      <c r="Q180" s="494">
        <v>0</v>
      </c>
      <c r="R180" s="494">
        <v>0</v>
      </c>
      <c r="S180" s="494">
        <v>0</v>
      </c>
      <c r="T180" s="494">
        <v>0</v>
      </c>
      <c r="U180" s="494">
        <v>0</v>
      </c>
      <c r="V180" s="494">
        <v>0</v>
      </c>
      <c r="W180" s="494">
        <v>0</v>
      </c>
      <c r="X180" s="494">
        <v>0</v>
      </c>
      <c r="Y180" s="494">
        <v>0</v>
      </c>
      <c r="Z180" s="494">
        <v>0</v>
      </c>
      <c r="AA180" s="494">
        <v>0</v>
      </c>
      <c r="AB180" s="494">
        <v>0</v>
      </c>
      <c r="AC180" s="494">
        <v>0</v>
      </c>
      <c r="AD180" s="494">
        <v>0</v>
      </c>
      <c r="AE180" s="494">
        <v>0</v>
      </c>
      <c r="AF180" s="494">
        <v>0</v>
      </c>
      <c r="AG180" s="494">
        <v>0</v>
      </c>
      <c r="AH180" s="494">
        <v>0</v>
      </c>
      <c r="AI180" s="499"/>
      <c r="AJ180" s="499"/>
      <c r="AK180" s="499"/>
      <c r="AL180" s="499"/>
      <c r="AM180" s="499"/>
      <c r="AN180" s="499"/>
      <c r="AO180" s="499"/>
      <c r="AP180" s="499"/>
      <c r="AQ180" s="499"/>
      <c r="AR180" s="499"/>
      <c r="AS180" s="499"/>
      <c r="AT180" s="499"/>
      <c r="AU180" s="499"/>
      <c r="AV180" s="499"/>
      <c r="AW180" s="499"/>
      <c r="AX180" s="499"/>
      <c r="AY180" s="457"/>
      <c r="AZ180" s="457"/>
      <c r="BA180" s="457"/>
      <c r="BB180" s="457"/>
      <c r="BC180" s="457"/>
    </row>
    <row r="181" spans="1:55">
      <c r="A181" s="439"/>
      <c r="B181" s="448">
        <v>2028</v>
      </c>
      <c r="C181" s="462">
        <v>0</v>
      </c>
      <c r="D181" s="588">
        <v>0</v>
      </c>
      <c r="E181" s="431"/>
      <c r="F181" s="500"/>
      <c r="G181" s="499"/>
      <c r="H181" s="499"/>
      <c r="I181" s="499"/>
      <c r="J181" s="499"/>
      <c r="K181" s="494">
        <v>0</v>
      </c>
      <c r="L181" s="494">
        <v>0</v>
      </c>
      <c r="M181" s="494">
        <v>0</v>
      </c>
      <c r="N181" s="494">
        <v>0</v>
      </c>
      <c r="O181" s="494">
        <v>0</v>
      </c>
      <c r="P181" s="494">
        <v>0</v>
      </c>
      <c r="Q181" s="494">
        <v>0</v>
      </c>
      <c r="R181" s="494">
        <v>0</v>
      </c>
      <c r="S181" s="494">
        <v>0</v>
      </c>
      <c r="T181" s="494">
        <v>0</v>
      </c>
      <c r="U181" s="494">
        <v>0</v>
      </c>
      <c r="V181" s="494">
        <v>0</v>
      </c>
      <c r="W181" s="494">
        <v>0</v>
      </c>
      <c r="X181" s="494">
        <v>0</v>
      </c>
      <c r="Y181" s="494">
        <v>0</v>
      </c>
      <c r="Z181" s="494">
        <v>0</v>
      </c>
      <c r="AA181" s="494">
        <v>0</v>
      </c>
      <c r="AB181" s="494">
        <v>0</v>
      </c>
      <c r="AC181" s="494">
        <v>0</v>
      </c>
      <c r="AD181" s="494">
        <v>0</v>
      </c>
      <c r="AE181" s="494">
        <v>0</v>
      </c>
      <c r="AF181" s="494">
        <v>0</v>
      </c>
      <c r="AG181" s="494">
        <v>0</v>
      </c>
      <c r="AH181" s="494">
        <v>0</v>
      </c>
      <c r="AI181" s="494">
        <v>0</v>
      </c>
      <c r="AJ181" s="499"/>
      <c r="AK181" s="499"/>
      <c r="AL181" s="499"/>
      <c r="AM181" s="499"/>
      <c r="AN181" s="499"/>
      <c r="AO181" s="499"/>
      <c r="AP181" s="499"/>
      <c r="AQ181" s="499"/>
      <c r="AR181" s="499"/>
      <c r="AS181" s="499"/>
      <c r="AT181" s="499"/>
      <c r="AU181" s="499"/>
      <c r="AV181" s="499"/>
      <c r="AW181" s="499"/>
      <c r="AX181" s="499"/>
      <c r="AY181" s="457"/>
      <c r="AZ181" s="457"/>
      <c r="BA181" s="457"/>
      <c r="BB181" s="457"/>
      <c r="BC181" s="457"/>
    </row>
    <row r="182" spans="1:55">
      <c r="A182" s="439"/>
      <c r="B182" s="448">
        <v>2029</v>
      </c>
      <c r="C182" s="462">
        <v>0</v>
      </c>
      <c r="D182" s="588">
        <v>0</v>
      </c>
      <c r="E182" s="431"/>
      <c r="F182" s="500"/>
      <c r="G182" s="499"/>
      <c r="H182" s="499"/>
      <c r="I182" s="499"/>
      <c r="J182" s="499"/>
      <c r="K182" s="499"/>
      <c r="L182" s="494">
        <v>0</v>
      </c>
      <c r="M182" s="494">
        <v>0</v>
      </c>
      <c r="N182" s="494">
        <v>0</v>
      </c>
      <c r="O182" s="494">
        <v>0</v>
      </c>
      <c r="P182" s="494">
        <v>0</v>
      </c>
      <c r="Q182" s="494">
        <v>0</v>
      </c>
      <c r="R182" s="494">
        <v>0</v>
      </c>
      <c r="S182" s="494">
        <v>0</v>
      </c>
      <c r="T182" s="494">
        <v>0</v>
      </c>
      <c r="U182" s="494">
        <v>0</v>
      </c>
      <c r="V182" s="494">
        <v>0</v>
      </c>
      <c r="W182" s="494">
        <v>0</v>
      </c>
      <c r="X182" s="494">
        <v>0</v>
      </c>
      <c r="Y182" s="494">
        <v>0</v>
      </c>
      <c r="Z182" s="494">
        <v>0</v>
      </c>
      <c r="AA182" s="494">
        <v>0</v>
      </c>
      <c r="AB182" s="494">
        <v>0</v>
      </c>
      <c r="AC182" s="494">
        <v>0</v>
      </c>
      <c r="AD182" s="494">
        <v>0</v>
      </c>
      <c r="AE182" s="494">
        <v>0</v>
      </c>
      <c r="AF182" s="494">
        <v>0</v>
      </c>
      <c r="AG182" s="494">
        <v>0</v>
      </c>
      <c r="AH182" s="494">
        <v>0</v>
      </c>
      <c r="AI182" s="494">
        <v>0</v>
      </c>
      <c r="AJ182" s="494">
        <v>0</v>
      </c>
      <c r="AK182" s="499"/>
      <c r="AL182" s="499"/>
      <c r="AM182" s="499"/>
      <c r="AN182" s="499"/>
      <c r="AO182" s="499"/>
      <c r="AP182" s="499"/>
      <c r="AQ182" s="499"/>
      <c r="AR182" s="499"/>
      <c r="AS182" s="499"/>
      <c r="AT182" s="499"/>
      <c r="AU182" s="499"/>
      <c r="AV182" s="499"/>
      <c r="AW182" s="499"/>
      <c r="AX182" s="499"/>
      <c r="AY182" s="457"/>
      <c r="AZ182" s="457"/>
      <c r="BA182" s="457"/>
      <c r="BB182" s="457"/>
      <c r="BC182" s="457"/>
    </row>
    <row r="183" spans="1:55">
      <c r="A183" s="439"/>
      <c r="B183" s="448">
        <v>2030</v>
      </c>
      <c r="C183" s="462">
        <v>0</v>
      </c>
      <c r="D183" s="588">
        <v>0</v>
      </c>
      <c r="E183" s="431"/>
      <c r="F183" s="500"/>
      <c r="G183" s="499"/>
      <c r="H183" s="499"/>
      <c r="I183" s="499"/>
      <c r="J183" s="499"/>
      <c r="K183" s="499"/>
      <c r="L183" s="499"/>
      <c r="M183" s="494">
        <v>0</v>
      </c>
      <c r="N183" s="494">
        <v>0</v>
      </c>
      <c r="O183" s="494">
        <v>0</v>
      </c>
      <c r="P183" s="494">
        <v>0</v>
      </c>
      <c r="Q183" s="494">
        <v>0</v>
      </c>
      <c r="R183" s="494">
        <v>0</v>
      </c>
      <c r="S183" s="494">
        <v>0</v>
      </c>
      <c r="T183" s="494">
        <v>0</v>
      </c>
      <c r="U183" s="494">
        <v>0</v>
      </c>
      <c r="V183" s="494">
        <v>0</v>
      </c>
      <c r="W183" s="494">
        <v>0</v>
      </c>
      <c r="X183" s="494">
        <v>0</v>
      </c>
      <c r="Y183" s="494">
        <v>0</v>
      </c>
      <c r="Z183" s="494">
        <v>0</v>
      </c>
      <c r="AA183" s="494">
        <v>0</v>
      </c>
      <c r="AB183" s="494">
        <v>0</v>
      </c>
      <c r="AC183" s="494">
        <v>0</v>
      </c>
      <c r="AD183" s="494">
        <v>0</v>
      </c>
      <c r="AE183" s="494">
        <v>0</v>
      </c>
      <c r="AF183" s="494">
        <v>0</v>
      </c>
      <c r="AG183" s="494">
        <v>0</v>
      </c>
      <c r="AH183" s="494">
        <v>0</v>
      </c>
      <c r="AI183" s="494">
        <v>0</v>
      </c>
      <c r="AJ183" s="494">
        <v>0</v>
      </c>
      <c r="AK183" s="494">
        <v>0</v>
      </c>
      <c r="AL183" s="499"/>
      <c r="AM183" s="499"/>
      <c r="AN183" s="499"/>
      <c r="AO183" s="499"/>
      <c r="AP183" s="499"/>
      <c r="AQ183" s="499"/>
      <c r="AR183" s="499"/>
      <c r="AS183" s="499"/>
      <c r="AT183" s="499"/>
      <c r="AU183" s="499"/>
      <c r="AV183" s="499"/>
      <c r="AW183" s="499"/>
      <c r="AX183" s="499"/>
      <c r="AY183" s="457"/>
      <c r="AZ183" s="457"/>
      <c r="BA183" s="457"/>
      <c r="BB183" s="457"/>
      <c r="BC183" s="457"/>
    </row>
    <row r="184" spans="1:55">
      <c r="A184" s="439"/>
      <c r="B184" s="448">
        <v>2031</v>
      </c>
      <c r="C184" s="462">
        <v>0</v>
      </c>
      <c r="D184" s="588">
        <v>0</v>
      </c>
      <c r="E184" s="431"/>
      <c r="F184" s="500"/>
      <c r="G184" s="499"/>
      <c r="H184" s="499"/>
      <c r="I184" s="499"/>
      <c r="J184" s="499"/>
      <c r="K184" s="499"/>
      <c r="L184" s="499"/>
      <c r="M184" s="499"/>
      <c r="N184" s="494">
        <v>0</v>
      </c>
      <c r="O184" s="494">
        <v>0</v>
      </c>
      <c r="P184" s="494">
        <v>0</v>
      </c>
      <c r="Q184" s="494">
        <v>0</v>
      </c>
      <c r="R184" s="494">
        <v>0</v>
      </c>
      <c r="S184" s="494">
        <v>0</v>
      </c>
      <c r="T184" s="494">
        <v>0</v>
      </c>
      <c r="U184" s="494">
        <v>0</v>
      </c>
      <c r="V184" s="494">
        <v>0</v>
      </c>
      <c r="W184" s="494">
        <v>0</v>
      </c>
      <c r="X184" s="494">
        <v>0</v>
      </c>
      <c r="Y184" s="494">
        <v>0</v>
      </c>
      <c r="Z184" s="494">
        <v>0</v>
      </c>
      <c r="AA184" s="494">
        <v>0</v>
      </c>
      <c r="AB184" s="494">
        <v>0</v>
      </c>
      <c r="AC184" s="494">
        <v>0</v>
      </c>
      <c r="AD184" s="494">
        <v>0</v>
      </c>
      <c r="AE184" s="494">
        <v>0</v>
      </c>
      <c r="AF184" s="494">
        <v>0</v>
      </c>
      <c r="AG184" s="494">
        <v>0</v>
      </c>
      <c r="AH184" s="494">
        <v>0</v>
      </c>
      <c r="AI184" s="494">
        <v>0</v>
      </c>
      <c r="AJ184" s="494">
        <v>0</v>
      </c>
      <c r="AK184" s="494">
        <v>0</v>
      </c>
      <c r="AL184" s="494">
        <v>0</v>
      </c>
      <c r="AM184" s="499"/>
      <c r="AN184" s="499"/>
      <c r="AO184" s="499"/>
      <c r="AP184" s="499"/>
      <c r="AQ184" s="499"/>
      <c r="AR184" s="499"/>
      <c r="AS184" s="499"/>
      <c r="AT184" s="499"/>
      <c r="AU184" s="499"/>
      <c r="AV184" s="499"/>
      <c r="AW184" s="499"/>
      <c r="AX184" s="499"/>
      <c r="AY184" s="457"/>
      <c r="AZ184" s="457"/>
      <c r="BA184" s="457"/>
      <c r="BB184" s="457"/>
      <c r="BC184" s="457"/>
    </row>
    <row r="185" spans="1:55">
      <c r="A185" s="439"/>
      <c r="B185" s="448">
        <v>2032</v>
      </c>
      <c r="C185" s="462">
        <v>0</v>
      </c>
      <c r="D185" s="588">
        <v>0</v>
      </c>
      <c r="E185" s="431"/>
      <c r="F185" s="500"/>
      <c r="G185" s="499"/>
      <c r="H185" s="499"/>
      <c r="I185" s="499"/>
      <c r="J185" s="499"/>
      <c r="K185" s="499"/>
      <c r="L185" s="499"/>
      <c r="M185" s="499"/>
      <c r="N185" s="499"/>
      <c r="O185" s="494">
        <v>0</v>
      </c>
      <c r="P185" s="494">
        <v>0</v>
      </c>
      <c r="Q185" s="494">
        <v>0</v>
      </c>
      <c r="R185" s="494">
        <v>0</v>
      </c>
      <c r="S185" s="494">
        <v>0</v>
      </c>
      <c r="T185" s="494">
        <v>0</v>
      </c>
      <c r="U185" s="494">
        <v>0</v>
      </c>
      <c r="V185" s="494">
        <v>0</v>
      </c>
      <c r="W185" s="494">
        <v>0</v>
      </c>
      <c r="X185" s="494">
        <v>0</v>
      </c>
      <c r="Y185" s="494">
        <v>0</v>
      </c>
      <c r="Z185" s="494">
        <v>0</v>
      </c>
      <c r="AA185" s="494">
        <v>0</v>
      </c>
      <c r="AB185" s="494">
        <v>0</v>
      </c>
      <c r="AC185" s="494">
        <v>0</v>
      </c>
      <c r="AD185" s="494">
        <v>0</v>
      </c>
      <c r="AE185" s="494">
        <v>0</v>
      </c>
      <c r="AF185" s="494">
        <v>0</v>
      </c>
      <c r="AG185" s="494">
        <v>0</v>
      </c>
      <c r="AH185" s="494">
        <v>0</v>
      </c>
      <c r="AI185" s="494">
        <v>0</v>
      </c>
      <c r="AJ185" s="494">
        <v>0</v>
      </c>
      <c r="AK185" s="494">
        <v>0</v>
      </c>
      <c r="AL185" s="494">
        <v>0</v>
      </c>
      <c r="AM185" s="494">
        <v>0</v>
      </c>
      <c r="AN185" s="499"/>
      <c r="AO185" s="499"/>
      <c r="AP185" s="499"/>
      <c r="AQ185" s="499"/>
      <c r="AR185" s="499"/>
      <c r="AS185" s="499"/>
      <c r="AT185" s="499"/>
      <c r="AU185" s="499"/>
      <c r="AV185" s="499"/>
      <c r="AW185" s="499"/>
      <c r="AX185" s="499"/>
      <c r="AY185" s="457"/>
      <c r="AZ185" s="457"/>
      <c r="BA185" s="457"/>
      <c r="BB185" s="457"/>
      <c r="BC185" s="457"/>
    </row>
    <row r="186" spans="1:55">
      <c r="A186" s="439"/>
      <c r="B186" s="448">
        <v>2033</v>
      </c>
      <c r="C186" s="462">
        <v>0</v>
      </c>
      <c r="D186" s="588">
        <v>0</v>
      </c>
      <c r="E186" s="431"/>
      <c r="F186" s="500"/>
      <c r="G186" s="499"/>
      <c r="H186" s="499"/>
      <c r="I186" s="499"/>
      <c r="J186" s="499"/>
      <c r="K186" s="499"/>
      <c r="L186" s="499"/>
      <c r="M186" s="499"/>
      <c r="N186" s="499"/>
      <c r="O186" s="499"/>
      <c r="P186" s="494">
        <v>0</v>
      </c>
      <c r="Q186" s="494">
        <v>0</v>
      </c>
      <c r="R186" s="494">
        <v>0</v>
      </c>
      <c r="S186" s="494">
        <v>0</v>
      </c>
      <c r="T186" s="494">
        <v>0</v>
      </c>
      <c r="U186" s="494">
        <v>0</v>
      </c>
      <c r="V186" s="494">
        <v>0</v>
      </c>
      <c r="W186" s="494">
        <v>0</v>
      </c>
      <c r="X186" s="494">
        <v>0</v>
      </c>
      <c r="Y186" s="494">
        <v>0</v>
      </c>
      <c r="Z186" s="494">
        <v>0</v>
      </c>
      <c r="AA186" s="494">
        <v>0</v>
      </c>
      <c r="AB186" s="494">
        <v>0</v>
      </c>
      <c r="AC186" s="494">
        <v>0</v>
      </c>
      <c r="AD186" s="494">
        <v>0</v>
      </c>
      <c r="AE186" s="494">
        <v>0</v>
      </c>
      <c r="AF186" s="494">
        <v>0</v>
      </c>
      <c r="AG186" s="494">
        <v>0</v>
      </c>
      <c r="AH186" s="494">
        <v>0</v>
      </c>
      <c r="AI186" s="494">
        <v>0</v>
      </c>
      <c r="AJ186" s="494">
        <v>0</v>
      </c>
      <c r="AK186" s="494">
        <v>0</v>
      </c>
      <c r="AL186" s="494">
        <v>0</v>
      </c>
      <c r="AM186" s="494">
        <v>0</v>
      </c>
      <c r="AN186" s="494">
        <v>0</v>
      </c>
      <c r="AO186" s="499"/>
      <c r="AP186" s="499"/>
      <c r="AQ186" s="499"/>
      <c r="AR186" s="499"/>
      <c r="AS186" s="499"/>
      <c r="AT186" s="499"/>
      <c r="AU186" s="499"/>
      <c r="AV186" s="499"/>
      <c r="AW186" s="499"/>
      <c r="AX186" s="499"/>
      <c r="AY186" s="457"/>
      <c r="AZ186" s="457"/>
      <c r="BA186" s="457"/>
      <c r="BB186" s="457"/>
      <c r="BC186" s="457"/>
    </row>
    <row r="187" spans="1:55">
      <c r="A187" s="439"/>
      <c r="B187" s="448">
        <v>2034</v>
      </c>
      <c r="C187" s="462">
        <v>0</v>
      </c>
      <c r="D187" s="588">
        <v>0</v>
      </c>
      <c r="E187" s="431"/>
      <c r="F187" s="500"/>
      <c r="G187" s="499"/>
      <c r="H187" s="499"/>
      <c r="I187" s="499"/>
      <c r="J187" s="499"/>
      <c r="K187" s="499"/>
      <c r="L187" s="499"/>
      <c r="M187" s="499"/>
      <c r="N187" s="499"/>
      <c r="O187" s="499"/>
      <c r="P187" s="499"/>
      <c r="Q187" s="494">
        <v>0</v>
      </c>
      <c r="R187" s="494">
        <v>0</v>
      </c>
      <c r="S187" s="494">
        <v>0</v>
      </c>
      <c r="T187" s="494">
        <v>0</v>
      </c>
      <c r="U187" s="494">
        <v>0</v>
      </c>
      <c r="V187" s="494">
        <v>0</v>
      </c>
      <c r="W187" s="494">
        <v>0</v>
      </c>
      <c r="X187" s="494">
        <v>0</v>
      </c>
      <c r="Y187" s="494">
        <v>0</v>
      </c>
      <c r="Z187" s="494">
        <v>0</v>
      </c>
      <c r="AA187" s="494">
        <v>0</v>
      </c>
      <c r="AB187" s="494">
        <v>0</v>
      </c>
      <c r="AC187" s="494">
        <v>0</v>
      </c>
      <c r="AD187" s="494">
        <v>0</v>
      </c>
      <c r="AE187" s="494">
        <v>0</v>
      </c>
      <c r="AF187" s="494">
        <v>0</v>
      </c>
      <c r="AG187" s="494">
        <v>0</v>
      </c>
      <c r="AH187" s="494">
        <v>0</v>
      </c>
      <c r="AI187" s="494">
        <v>0</v>
      </c>
      <c r="AJ187" s="494">
        <v>0</v>
      </c>
      <c r="AK187" s="494">
        <v>0</v>
      </c>
      <c r="AL187" s="494">
        <v>0</v>
      </c>
      <c r="AM187" s="494">
        <v>0</v>
      </c>
      <c r="AN187" s="494">
        <v>0</v>
      </c>
      <c r="AO187" s="494">
        <v>0</v>
      </c>
      <c r="AP187" s="499"/>
      <c r="AQ187" s="499"/>
      <c r="AR187" s="499"/>
      <c r="AS187" s="499"/>
      <c r="AT187" s="499"/>
      <c r="AU187" s="499"/>
      <c r="AV187" s="499"/>
      <c r="AW187" s="499"/>
      <c r="AX187" s="499"/>
      <c r="AY187" s="457"/>
      <c r="AZ187" s="457"/>
      <c r="BA187" s="457"/>
      <c r="BB187" s="457"/>
      <c r="BC187" s="457"/>
    </row>
    <row r="188" spans="1:55">
      <c r="A188" s="439"/>
      <c r="B188" s="448">
        <v>2035</v>
      </c>
      <c r="C188" s="462">
        <v>0</v>
      </c>
      <c r="D188" s="588">
        <v>0</v>
      </c>
      <c r="E188" s="431"/>
      <c r="F188" s="500"/>
      <c r="G188" s="499"/>
      <c r="H188" s="499"/>
      <c r="I188" s="499"/>
      <c r="J188" s="499"/>
      <c r="K188" s="499"/>
      <c r="L188" s="499"/>
      <c r="M188" s="499"/>
      <c r="N188" s="499"/>
      <c r="O188" s="499"/>
      <c r="P188" s="499"/>
      <c r="Q188" s="499"/>
      <c r="R188" s="494">
        <v>0</v>
      </c>
      <c r="S188" s="494">
        <v>0</v>
      </c>
      <c r="T188" s="494">
        <v>0</v>
      </c>
      <c r="U188" s="494">
        <v>0</v>
      </c>
      <c r="V188" s="494">
        <v>0</v>
      </c>
      <c r="W188" s="494">
        <v>0</v>
      </c>
      <c r="X188" s="494">
        <v>0</v>
      </c>
      <c r="Y188" s="494">
        <v>0</v>
      </c>
      <c r="Z188" s="494">
        <v>0</v>
      </c>
      <c r="AA188" s="494">
        <v>0</v>
      </c>
      <c r="AB188" s="494">
        <v>0</v>
      </c>
      <c r="AC188" s="494">
        <v>0</v>
      </c>
      <c r="AD188" s="494">
        <v>0</v>
      </c>
      <c r="AE188" s="494">
        <v>0</v>
      </c>
      <c r="AF188" s="494">
        <v>0</v>
      </c>
      <c r="AG188" s="494">
        <v>0</v>
      </c>
      <c r="AH188" s="494">
        <v>0</v>
      </c>
      <c r="AI188" s="494">
        <v>0</v>
      </c>
      <c r="AJ188" s="494">
        <v>0</v>
      </c>
      <c r="AK188" s="494">
        <v>0</v>
      </c>
      <c r="AL188" s="494">
        <v>0</v>
      </c>
      <c r="AM188" s="494">
        <v>0</v>
      </c>
      <c r="AN188" s="494">
        <v>0</v>
      </c>
      <c r="AO188" s="494">
        <v>0</v>
      </c>
      <c r="AP188" s="494">
        <v>0</v>
      </c>
      <c r="AQ188" s="499"/>
      <c r="AR188" s="499"/>
      <c r="AS188" s="499"/>
      <c r="AT188" s="499"/>
      <c r="AU188" s="499"/>
      <c r="AV188" s="499"/>
      <c r="AW188" s="499"/>
      <c r="AX188" s="499"/>
      <c r="AY188" s="457"/>
      <c r="AZ188" s="457"/>
      <c r="BA188" s="457"/>
      <c r="BB188" s="457"/>
      <c r="BC188" s="457"/>
    </row>
    <row r="189" spans="1:55">
      <c r="A189" s="439"/>
      <c r="B189" s="448">
        <v>2036</v>
      </c>
      <c r="C189" s="462">
        <v>0</v>
      </c>
      <c r="D189" s="588">
        <v>0</v>
      </c>
      <c r="E189" s="431"/>
      <c r="F189" s="500"/>
      <c r="G189" s="499"/>
      <c r="H189" s="499"/>
      <c r="I189" s="499"/>
      <c r="J189" s="499"/>
      <c r="K189" s="499"/>
      <c r="L189" s="499"/>
      <c r="M189" s="499"/>
      <c r="N189" s="499"/>
      <c r="O189" s="499"/>
      <c r="P189" s="499"/>
      <c r="Q189" s="499"/>
      <c r="R189" s="499"/>
      <c r="S189" s="494">
        <v>0</v>
      </c>
      <c r="T189" s="494">
        <v>0</v>
      </c>
      <c r="U189" s="494">
        <v>0</v>
      </c>
      <c r="V189" s="494">
        <v>0</v>
      </c>
      <c r="W189" s="494">
        <v>0</v>
      </c>
      <c r="X189" s="494">
        <v>0</v>
      </c>
      <c r="Y189" s="494">
        <v>0</v>
      </c>
      <c r="Z189" s="494">
        <v>0</v>
      </c>
      <c r="AA189" s="494">
        <v>0</v>
      </c>
      <c r="AB189" s="494">
        <v>0</v>
      </c>
      <c r="AC189" s="494">
        <v>0</v>
      </c>
      <c r="AD189" s="494">
        <v>0</v>
      </c>
      <c r="AE189" s="494">
        <v>0</v>
      </c>
      <c r="AF189" s="494">
        <v>0</v>
      </c>
      <c r="AG189" s="494">
        <v>0</v>
      </c>
      <c r="AH189" s="494">
        <v>0</v>
      </c>
      <c r="AI189" s="494">
        <v>0</v>
      </c>
      <c r="AJ189" s="494">
        <v>0</v>
      </c>
      <c r="AK189" s="494">
        <v>0</v>
      </c>
      <c r="AL189" s="494">
        <v>0</v>
      </c>
      <c r="AM189" s="494">
        <v>0</v>
      </c>
      <c r="AN189" s="494">
        <v>0</v>
      </c>
      <c r="AO189" s="494">
        <v>0</v>
      </c>
      <c r="AP189" s="494">
        <v>0</v>
      </c>
      <c r="AQ189" s="494">
        <v>0</v>
      </c>
      <c r="AR189" s="499"/>
      <c r="AS189" s="499"/>
      <c r="AT189" s="499"/>
      <c r="AU189" s="499"/>
      <c r="AV189" s="499"/>
      <c r="AW189" s="499"/>
      <c r="AX189" s="499"/>
      <c r="AY189" s="457"/>
      <c r="AZ189" s="457"/>
      <c r="BA189" s="457"/>
      <c r="BB189" s="457"/>
      <c r="BC189" s="457"/>
    </row>
    <row r="190" spans="1:55">
      <c r="A190" s="439"/>
      <c r="B190" s="448">
        <v>2037</v>
      </c>
      <c r="C190" s="462">
        <v>0</v>
      </c>
      <c r="D190" s="588">
        <v>0</v>
      </c>
      <c r="E190" s="431"/>
      <c r="F190" s="500"/>
      <c r="G190" s="499"/>
      <c r="H190" s="499"/>
      <c r="I190" s="499"/>
      <c r="J190" s="499"/>
      <c r="K190" s="499"/>
      <c r="L190" s="499"/>
      <c r="M190" s="499"/>
      <c r="N190" s="499"/>
      <c r="O190" s="499"/>
      <c r="P190" s="499"/>
      <c r="Q190" s="499"/>
      <c r="R190" s="499"/>
      <c r="S190" s="499"/>
      <c r="T190" s="494">
        <v>0</v>
      </c>
      <c r="U190" s="494">
        <v>0</v>
      </c>
      <c r="V190" s="494">
        <v>0</v>
      </c>
      <c r="W190" s="494">
        <v>0</v>
      </c>
      <c r="X190" s="494">
        <v>0</v>
      </c>
      <c r="Y190" s="494">
        <v>0</v>
      </c>
      <c r="Z190" s="494">
        <v>0</v>
      </c>
      <c r="AA190" s="494">
        <v>0</v>
      </c>
      <c r="AB190" s="494">
        <v>0</v>
      </c>
      <c r="AC190" s="494">
        <v>0</v>
      </c>
      <c r="AD190" s="494">
        <v>0</v>
      </c>
      <c r="AE190" s="494">
        <v>0</v>
      </c>
      <c r="AF190" s="494">
        <v>0</v>
      </c>
      <c r="AG190" s="494">
        <v>0</v>
      </c>
      <c r="AH190" s="494">
        <v>0</v>
      </c>
      <c r="AI190" s="494">
        <v>0</v>
      </c>
      <c r="AJ190" s="494">
        <v>0</v>
      </c>
      <c r="AK190" s="494">
        <v>0</v>
      </c>
      <c r="AL190" s="494">
        <v>0</v>
      </c>
      <c r="AM190" s="494">
        <v>0</v>
      </c>
      <c r="AN190" s="494">
        <v>0</v>
      </c>
      <c r="AO190" s="494">
        <v>0</v>
      </c>
      <c r="AP190" s="494">
        <v>0</v>
      </c>
      <c r="AQ190" s="494">
        <v>0</v>
      </c>
      <c r="AR190" s="494">
        <v>0</v>
      </c>
      <c r="AS190" s="499"/>
      <c r="AT190" s="499"/>
      <c r="AU190" s="499"/>
      <c r="AV190" s="499"/>
      <c r="AW190" s="499"/>
      <c r="AX190" s="499"/>
      <c r="AY190" s="457"/>
      <c r="AZ190" s="457"/>
      <c r="BA190" s="457"/>
      <c r="BB190" s="457"/>
      <c r="BC190" s="457"/>
    </row>
    <row r="191" spans="1:55">
      <c r="A191" s="439"/>
      <c r="B191" s="448">
        <v>2038</v>
      </c>
      <c r="C191" s="462">
        <v>0</v>
      </c>
      <c r="D191" s="588">
        <v>0</v>
      </c>
      <c r="E191" s="431"/>
      <c r="F191" s="500"/>
      <c r="G191" s="499"/>
      <c r="H191" s="499"/>
      <c r="I191" s="499"/>
      <c r="J191" s="499"/>
      <c r="K191" s="499"/>
      <c r="L191" s="499"/>
      <c r="M191" s="499"/>
      <c r="N191" s="499"/>
      <c r="O191" s="499"/>
      <c r="P191" s="499"/>
      <c r="Q191" s="499"/>
      <c r="R191" s="499"/>
      <c r="S191" s="499"/>
      <c r="T191" s="499"/>
      <c r="U191" s="494">
        <v>0</v>
      </c>
      <c r="V191" s="494">
        <v>0</v>
      </c>
      <c r="W191" s="494">
        <v>0</v>
      </c>
      <c r="X191" s="494">
        <v>0</v>
      </c>
      <c r="Y191" s="494">
        <v>0</v>
      </c>
      <c r="Z191" s="494">
        <v>0</v>
      </c>
      <c r="AA191" s="494">
        <v>0</v>
      </c>
      <c r="AB191" s="494">
        <v>0</v>
      </c>
      <c r="AC191" s="494">
        <v>0</v>
      </c>
      <c r="AD191" s="494">
        <v>0</v>
      </c>
      <c r="AE191" s="494">
        <v>0</v>
      </c>
      <c r="AF191" s="494">
        <v>0</v>
      </c>
      <c r="AG191" s="494">
        <v>0</v>
      </c>
      <c r="AH191" s="494">
        <v>0</v>
      </c>
      <c r="AI191" s="494">
        <v>0</v>
      </c>
      <c r="AJ191" s="494">
        <v>0</v>
      </c>
      <c r="AK191" s="494">
        <v>0</v>
      </c>
      <c r="AL191" s="494">
        <v>0</v>
      </c>
      <c r="AM191" s="494">
        <v>0</v>
      </c>
      <c r="AN191" s="494">
        <v>0</v>
      </c>
      <c r="AO191" s="494">
        <v>0</v>
      </c>
      <c r="AP191" s="494">
        <v>0</v>
      </c>
      <c r="AQ191" s="494">
        <v>0</v>
      </c>
      <c r="AR191" s="494">
        <v>0</v>
      </c>
      <c r="AS191" s="494">
        <v>0</v>
      </c>
      <c r="AT191" s="499"/>
      <c r="AU191" s="499"/>
      <c r="AV191" s="499"/>
      <c r="AW191" s="499"/>
      <c r="AX191" s="499"/>
      <c r="AY191" s="457"/>
      <c r="AZ191" s="457"/>
      <c r="BA191" s="457"/>
      <c r="BB191" s="457"/>
      <c r="BC191" s="457"/>
    </row>
    <row r="192" spans="1:55">
      <c r="A192" s="439"/>
      <c r="B192" s="448">
        <v>2039</v>
      </c>
      <c r="C192" s="462">
        <v>0</v>
      </c>
      <c r="D192" s="588">
        <v>0</v>
      </c>
      <c r="E192" s="431"/>
      <c r="F192" s="500"/>
      <c r="G192" s="499"/>
      <c r="H192" s="499"/>
      <c r="I192" s="499"/>
      <c r="J192" s="499"/>
      <c r="K192" s="499"/>
      <c r="L192" s="499"/>
      <c r="M192" s="499"/>
      <c r="N192" s="499"/>
      <c r="O192" s="499"/>
      <c r="P192" s="499"/>
      <c r="Q192" s="499"/>
      <c r="R192" s="499"/>
      <c r="S192" s="499"/>
      <c r="T192" s="499"/>
      <c r="U192" s="499"/>
      <c r="V192" s="494">
        <v>0</v>
      </c>
      <c r="W192" s="494">
        <v>0</v>
      </c>
      <c r="X192" s="494">
        <v>0</v>
      </c>
      <c r="Y192" s="494">
        <v>0</v>
      </c>
      <c r="Z192" s="494">
        <v>0</v>
      </c>
      <c r="AA192" s="494">
        <v>0</v>
      </c>
      <c r="AB192" s="494">
        <v>0</v>
      </c>
      <c r="AC192" s="494">
        <v>0</v>
      </c>
      <c r="AD192" s="494">
        <v>0</v>
      </c>
      <c r="AE192" s="494">
        <v>0</v>
      </c>
      <c r="AF192" s="494">
        <v>0</v>
      </c>
      <c r="AG192" s="494">
        <v>0</v>
      </c>
      <c r="AH192" s="494">
        <v>0</v>
      </c>
      <c r="AI192" s="494">
        <v>0</v>
      </c>
      <c r="AJ192" s="494">
        <v>0</v>
      </c>
      <c r="AK192" s="494">
        <v>0</v>
      </c>
      <c r="AL192" s="494">
        <v>0</v>
      </c>
      <c r="AM192" s="494">
        <v>0</v>
      </c>
      <c r="AN192" s="494">
        <v>0</v>
      </c>
      <c r="AO192" s="494">
        <v>0</v>
      </c>
      <c r="AP192" s="494">
        <v>0</v>
      </c>
      <c r="AQ192" s="494">
        <v>0</v>
      </c>
      <c r="AR192" s="494">
        <v>0</v>
      </c>
      <c r="AS192" s="494">
        <v>0</v>
      </c>
      <c r="AT192" s="494">
        <v>0</v>
      </c>
      <c r="AU192" s="499"/>
      <c r="AV192" s="499"/>
      <c r="AW192" s="499"/>
      <c r="AX192" s="499"/>
      <c r="AY192" s="457"/>
      <c r="AZ192" s="457"/>
      <c r="BA192" s="457"/>
      <c r="BB192" s="457"/>
      <c r="BC192" s="457"/>
    </row>
    <row r="193" spans="1:77">
      <c r="A193" s="439"/>
      <c r="B193" s="448">
        <v>2040</v>
      </c>
      <c r="C193" s="462">
        <v>0</v>
      </c>
      <c r="D193" s="588">
        <v>0</v>
      </c>
      <c r="E193" s="431"/>
      <c r="F193" s="500"/>
      <c r="G193" s="499"/>
      <c r="H193" s="499"/>
      <c r="I193" s="499"/>
      <c r="J193" s="499"/>
      <c r="K193" s="499"/>
      <c r="L193" s="499"/>
      <c r="M193" s="499"/>
      <c r="N193" s="499"/>
      <c r="O193" s="499"/>
      <c r="P193" s="499"/>
      <c r="Q193" s="499"/>
      <c r="R193" s="499"/>
      <c r="S193" s="499"/>
      <c r="T193" s="499"/>
      <c r="U193" s="499"/>
      <c r="V193" s="499"/>
      <c r="W193" s="494">
        <v>0</v>
      </c>
      <c r="X193" s="494">
        <v>0</v>
      </c>
      <c r="Y193" s="494">
        <v>0</v>
      </c>
      <c r="Z193" s="494">
        <v>0</v>
      </c>
      <c r="AA193" s="494">
        <v>0</v>
      </c>
      <c r="AB193" s="494">
        <v>0</v>
      </c>
      <c r="AC193" s="494">
        <v>0</v>
      </c>
      <c r="AD193" s="494">
        <v>0</v>
      </c>
      <c r="AE193" s="494">
        <v>0</v>
      </c>
      <c r="AF193" s="494">
        <v>0</v>
      </c>
      <c r="AG193" s="494">
        <v>0</v>
      </c>
      <c r="AH193" s="494">
        <v>0</v>
      </c>
      <c r="AI193" s="494">
        <v>0</v>
      </c>
      <c r="AJ193" s="494">
        <v>0</v>
      </c>
      <c r="AK193" s="494">
        <v>0</v>
      </c>
      <c r="AL193" s="494">
        <v>0</v>
      </c>
      <c r="AM193" s="494">
        <v>0</v>
      </c>
      <c r="AN193" s="494">
        <v>0</v>
      </c>
      <c r="AO193" s="494">
        <v>0</v>
      </c>
      <c r="AP193" s="494">
        <v>0</v>
      </c>
      <c r="AQ193" s="494">
        <v>0</v>
      </c>
      <c r="AR193" s="494">
        <v>0</v>
      </c>
      <c r="AS193" s="494">
        <v>0</v>
      </c>
      <c r="AT193" s="494">
        <v>0</v>
      </c>
      <c r="AU193" s="494">
        <v>0</v>
      </c>
      <c r="AV193" s="499"/>
      <c r="AW193" s="499"/>
      <c r="AX193" s="499"/>
      <c r="AY193" s="457"/>
      <c r="AZ193" s="457"/>
      <c r="BA193" s="457"/>
      <c r="BB193" s="457"/>
      <c r="BC193" s="457"/>
    </row>
    <row r="194" spans="1:77">
      <c r="A194" s="439"/>
      <c r="B194" s="448">
        <v>2041</v>
      </c>
      <c r="C194" s="462">
        <v>0</v>
      </c>
      <c r="D194" s="588">
        <v>0</v>
      </c>
      <c r="E194" s="431"/>
      <c r="F194" s="500"/>
      <c r="G194" s="499"/>
      <c r="H194" s="499"/>
      <c r="I194" s="499"/>
      <c r="J194" s="499"/>
      <c r="K194" s="499"/>
      <c r="L194" s="499"/>
      <c r="M194" s="499"/>
      <c r="N194" s="499"/>
      <c r="O194" s="499"/>
      <c r="P194" s="499"/>
      <c r="Q194" s="499"/>
      <c r="R194" s="499"/>
      <c r="S194" s="499"/>
      <c r="T194" s="499"/>
      <c r="U194" s="499"/>
      <c r="V194" s="499"/>
      <c r="W194" s="499"/>
      <c r="X194" s="494">
        <v>0</v>
      </c>
      <c r="Y194" s="494">
        <v>0</v>
      </c>
      <c r="Z194" s="494">
        <v>0</v>
      </c>
      <c r="AA194" s="494">
        <v>0</v>
      </c>
      <c r="AB194" s="494">
        <v>0</v>
      </c>
      <c r="AC194" s="494">
        <v>0</v>
      </c>
      <c r="AD194" s="494">
        <v>0</v>
      </c>
      <c r="AE194" s="494">
        <v>0</v>
      </c>
      <c r="AF194" s="494">
        <v>0</v>
      </c>
      <c r="AG194" s="494">
        <v>0</v>
      </c>
      <c r="AH194" s="494">
        <v>0</v>
      </c>
      <c r="AI194" s="494">
        <v>0</v>
      </c>
      <c r="AJ194" s="494">
        <v>0</v>
      </c>
      <c r="AK194" s="494">
        <v>0</v>
      </c>
      <c r="AL194" s="494">
        <v>0</v>
      </c>
      <c r="AM194" s="494">
        <v>0</v>
      </c>
      <c r="AN194" s="494">
        <v>0</v>
      </c>
      <c r="AO194" s="494">
        <v>0</v>
      </c>
      <c r="AP194" s="494">
        <v>0</v>
      </c>
      <c r="AQ194" s="494">
        <v>0</v>
      </c>
      <c r="AR194" s="494">
        <v>0</v>
      </c>
      <c r="AS194" s="494">
        <v>0</v>
      </c>
      <c r="AT194" s="494">
        <v>0</v>
      </c>
      <c r="AU194" s="494">
        <v>0</v>
      </c>
      <c r="AV194" s="494">
        <v>0</v>
      </c>
      <c r="AW194" s="499"/>
      <c r="AX194" s="499"/>
      <c r="AY194" s="457"/>
      <c r="AZ194" s="457"/>
      <c r="BA194" s="457"/>
      <c r="BB194" s="457"/>
      <c r="BC194" s="457"/>
    </row>
    <row r="195" spans="1:77">
      <c r="A195" s="439"/>
      <c r="B195" s="448">
        <v>2042</v>
      </c>
      <c r="C195" s="462">
        <v>0</v>
      </c>
      <c r="D195" s="588">
        <v>0</v>
      </c>
      <c r="E195" s="431"/>
      <c r="F195" s="500"/>
      <c r="G195" s="499"/>
      <c r="H195" s="499"/>
      <c r="I195" s="499"/>
      <c r="J195" s="499"/>
      <c r="K195" s="499"/>
      <c r="L195" s="499"/>
      <c r="M195" s="499"/>
      <c r="N195" s="499"/>
      <c r="O195" s="499"/>
      <c r="P195" s="499"/>
      <c r="Q195" s="499"/>
      <c r="R195" s="499"/>
      <c r="S195" s="499"/>
      <c r="T195" s="499"/>
      <c r="U195" s="499"/>
      <c r="V195" s="499"/>
      <c r="W195" s="499"/>
      <c r="X195" s="499"/>
      <c r="Y195" s="494">
        <v>0</v>
      </c>
      <c r="Z195" s="494">
        <v>0</v>
      </c>
      <c r="AA195" s="494">
        <v>0</v>
      </c>
      <c r="AB195" s="494">
        <v>0</v>
      </c>
      <c r="AC195" s="494">
        <v>0</v>
      </c>
      <c r="AD195" s="494">
        <v>0</v>
      </c>
      <c r="AE195" s="494">
        <v>0</v>
      </c>
      <c r="AF195" s="494">
        <v>0</v>
      </c>
      <c r="AG195" s="494">
        <v>0</v>
      </c>
      <c r="AH195" s="494">
        <v>0</v>
      </c>
      <c r="AI195" s="494">
        <v>0</v>
      </c>
      <c r="AJ195" s="494">
        <v>0</v>
      </c>
      <c r="AK195" s="494">
        <v>0</v>
      </c>
      <c r="AL195" s="494">
        <v>0</v>
      </c>
      <c r="AM195" s="494">
        <v>0</v>
      </c>
      <c r="AN195" s="494">
        <v>0</v>
      </c>
      <c r="AO195" s="494">
        <v>0</v>
      </c>
      <c r="AP195" s="494">
        <v>0</v>
      </c>
      <c r="AQ195" s="494">
        <v>0</v>
      </c>
      <c r="AR195" s="494">
        <v>0</v>
      </c>
      <c r="AS195" s="494">
        <v>0</v>
      </c>
      <c r="AT195" s="494">
        <v>0</v>
      </c>
      <c r="AU195" s="494">
        <v>0</v>
      </c>
      <c r="AV195" s="494">
        <v>0</v>
      </c>
      <c r="AW195" s="494">
        <v>0</v>
      </c>
      <c r="AX195" s="499"/>
      <c r="AY195" s="457"/>
      <c r="AZ195" s="457"/>
      <c r="BA195" s="457"/>
      <c r="BB195" s="457"/>
      <c r="BC195" s="457"/>
    </row>
    <row r="196" spans="1:77">
      <c r="A196" s="439"/>
      <c r="B196" s="448">
        <v>2043</v>
      </c>
      <c r="C196" s="461"/>
      <c r="D196" s="587"/>
      <c r="E196" s="431"/>
      <c r="F196" s="496"/>
      <c r="G196" s="495"/>
      <c r="H196" s="495"/>
      <c r="I196" s="495"/>
      <c r="J196" s="495"/>
      <c r="K196" s="495"/>
      <c r="L196" s="495"/>
      <c r="M196" s="495"/>
      <c r="N196" s="495"/>
      <c r="O196" s="495"/>
      <c r="P196" s="495"/>
      <c r="Q196" s="495"/>
      <c r="R196" s="495"/>
      <c r="S196" s="495"/>
      <c r="T196" s="495"/>
      <c r="U196" s="495"/>
      <c r="V196" s="495"/>
      <c r="W196" s="495"/>
      <c r="X196" s="495"/>
      <c r="Y196" s="495"/>
      <c r="Z196" s="494">
        <v>0</v>
      </c>
      <c r="AA196" s="494">
        <v>0</v>
      </c>
      <c r="AB196" s="494">
        <v>0</v>
      </c>
      <c r="AC196" s="494">
        <v>0</v>
      </c>
      <c r="AD196" s="494">
        <v>0</v>
      </c>
      <c r="AE196" s="494">
        <v>0</v>
      </c>
      <c r="AF196" s="494">
        <v>0</v>
      </c>
      <c r="AG196" s="494">
        <v>0</v>
      </c>
      <c r="AH196" s="494">
        <v>0</v>
      </c>
      <c r="AI196" s="494">
        <v>0</v>
      </c>
      <c r="AJ196" s="494">
        <v>0</v>
      </c>
      <c r="AK196" s="494">
        <v>0</v>
      </c>
      <c r="AL196" s="494">
        <v>0</v>
      </c>
      <c r="AM196" s="494">
        <v>0</v>
      </c>
      <c r="AN196" s="494">
        <v>0</v>
      </c>
      <c r="AO196" s="494">
        <v>0</v>
      </c>
      <c r="AP196" s="494">
        <v>0</v>
      </c>
      <c r="AQ196" s="494">
        <v>0</v>
      </c>
      <c r="AR196" s="494">
        <v>0</v>
      </c>
      <c r="AS196" s="494">
        <v>0</v>
      </c>
      <c r="AT196" s="494">
        <v>0</v>
      </c>
      <c r="AU196" s="494">
        <v>0</v>
      </c>
      <c r="AV196" s="494">
        <v>0</v>
      </c>
      <c r="AW196" s="494">
        <v>0</v>
      </c>
      <c r="AX196" s="494">
        <v>0</v>
      </c>
      <c r="AY196" s="457"/>
      <c r="AZ196" s="457"/>
      <c r="BA196" s="457"/>
      <c r="BB196" s="457"/>
      <c r="BC196" s="457"/>
    </row>
    <row r="197" spans="1:77">
      <c r="B197" s="427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  <c r="AC197" s="427"/>
      <c r="AD197" s="427"/>
      <c r="AE197" s="427"/>
      <c r="AF197" s="427"/>
      <c r="AG197" s="427"/>
      <c r="AH197" s="427"/>
      <c r="AI197" s="427"/>
      <c r="AJ197" s="427"/>
      <c r="AK197" s="427"/>
      <c r="AL197" s="427"/>
      <c r="AM197" s="427"/>
      <c r="AN197" s="427"/>
      <c r="AO197" s="427"/>
      <c r="AP197" s="427"/>
      <c r="AQ197" s="427"/>
      <c r="AR197" s="427"/>
      <c r="AS197" s="427"/>
      <c r="AT197" s="427"/>
      <c r="AU197" s="427"/>
      <c r="AV197" s="427"/>
      <c r="AW197" s="427"/>
      <c r="AX197" s="427"/>
      <c r="AY197" s="427"/>
      <c r="AZ197" s="427"/>
      <c r="BA197" s="427"/>
      <c r="BB197" s="427"/>
      <c r="BC197" s="427"/>
    </row>
    <row r="198" spans="1:77" s="516" customFormat="1">
      <c r="A198" s="483"/>
      <c r="B198" s="586" t="s">
        <v>95</v>
      </c>
      <c r="C198" s="483"/>
      <c r="D198" s="483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7"/>
      <c r="AC198" s="427"/>
      <c r="AD198" s="427"/>
      <c r="AE198" s="427"/>
      <c r="AF198" s="427"/>
      <c r="AG198" s="427"/>
      <c r="AH198" s="427"/>
      <c r="AI198" s="427"/>
      <c r="AJ198" s="427"/>
      <c r="AK198" s="427"/>
      <c r="AL198" s="427"/>
      <c r="AM198" s="427"/>
      <c r="AN198" s="427"/>
      <c r="AO198" s="427"/>
      <c r="AP198" s="427"/>
      <c r="AQ198" s="427"/>
      <c r="AR198" s="427"/>
      <c r="AS198" s="427"/>
      <c r="AT198" s="427"/>
      <c r="AU198" s="427"/>
      <c r="AV198" s="427"/>
      <c r="AW198" s="427"/>
      <c r="AX198" s="427"/>
      <c r="AY198" s="427"/>
      <c r="AZ198" s="427"/>
      <c r="BA198" s="427"/>
      <c r="BB198" s="427"/>
      <c r="BC198" s="427"/>
      <c r="BD198" s="427"/>
      <c r="BE198" s="427"/>
      <c r="BF198" s="427"/>
      <c r="BG198" s="427"/>
      <c r="BH198" s="427"/>
      <c r="BI198" s="427"/>
      <c r="BJ198" s="427"/>
      <c r="BK198" s="427"/>
      <c r="BL198" s="427"/>
      <c r="BM198" s="427"/>
      <c r="BN198" s="427"/>
      <c r="BO198" s="427"/>
      <c r="BP198" s="427"/>
      <c r="BQ198" s="427"/>
      <c r="BR198" s="427"/>
      <c r="BS198" s="427"/>
      <c r="BT198" s="427"/>
      <c r="BU198" s="427"/>
      <c r="BV198" s="427"/>
      <c r="BW198" s="427"/>
      <c r="BX198" s="427"/>
      <c r="BY198" s="427"/>
    </row>
    <row r="199" spans="1:77" s="516" customFormat="1">
      <c r="A199" s="483"/>
      <c r="B199" s="483"/>
      <c r="C199" s="483"/>
      <c r="D199" s="483"/>
      <c r="E199" s="439">
        <v>0</v>
      </c>
      <c r="F199" s="439">
        <v>1</v>
      </c>
      <c r="G199" s="439">
        <v>2</v>
      </c>
      <c r="H199" s="439">
        <v>3</v>
      </c>
      <c r="I199" s="439">
        <v>4</v>
      </c>
      <c r="J199" s="439">
        <v>5</v>
      </c>
      <c r="K199" s="439">
        <v>6</v>
      </c>
      <c r="L199" s="439">
        <v>7</v>
      </c>
      <c r="M199" s="439">
        <v>8</v>
      </c>
      <c r="N199" s="439">
        <v>9</v>
      </c>
      <c r="O199" s="439">
        <v>10</v>
      </c>
      <c r="P199" s="439">
        <v>11</v>
      </c>
      <c r="Q199" s="439">
        <v>12</v>
      </c>
      <c r="R199" s="439">
        <v>13</v>
      </c>
      <c r="S199" s="439">
        <v>14</v>
      </c>
      <c r="T199" s="439">
        <v>15</v>
      </c>
      <c r="U199" s="439">
        <v>16</v>
      </c>
      <c r="V199" s="439">
        <v>17</v>
      </c>
      <c r="W199" s="439">
        <v>18</v>
      </c>
      <c r="X199" s="439">
        <v>19</v>
      </c>
      <c r="Y199" s="439">
        <v>20</v>
      </c>
      <c r="Z199" s="439">
        <v>21</v>
      </c>
      <c r="AA199" s="439">
        <v>22</v>
      </c>
      <c r="AB199" s="427"/>
      <c r="AC199" s="427"/>
      <c r="AD199" s="427"/>
      <c r="AE199" s="427"/>
      <c r="AF199" s="427"/>
      <c r="AG199" s="427"/>
      <c r="AH199" s="427"/>
      <c r="AI199" s="427"/>
      <c r="AJ199" s="427"/>
      <c r="AK199" s="427"/>
      <c r="AL199" s="427"/>
      <c r="AM199" s="427"/>
      <c r="AN199" s="427"/>
      <c r="AO199" s="427"/>
      <c r="AP199" s="427"/>
      <c r="AQ199" s="427"/>
      <c r="AR199" s="427"/>
      <c r="AS199" s="427"/>
      <c r="AT199" s="427"/>
      <c r="AU199" s="427"/>
      <c r="AV199" s="427"/>
      <c r="AW199" s="427"/>
      <c r="AX199" s="427"/>
      <c r="AY199" s="427"/>
      <c r="AZ199" s="427"/>
      <c r="BA199" s="427"/>
      <c r="BB199" s="427"/>
      <c r="BC199" s="427"/>
      <c r="BD199" s="426"/>
    </row>
    <row r="200" spans="1:77" s="516" customFormat="1">
      <c r="A200" s="483"/>
      <c r="B200" s="483"/>
      <c r="C200" s="483"/>
      <c r="D200" s="483"/>
      <c r="E200" s="439">
        <v>1</v>
      </c>
      <c r="F200" s="585">
        <v>0.2</v>
      </c>
      <c r="G200" s="584">
        <v>0.32</v>
      </c>
      <c r="H200" s="584">
        <v>0.192</v>
      </c>
      <c r="I200" s="584">
        <v>0.1152</v>
      </c>
      <c r="J200" s="584">
        <v>0.1152</v>
      </c>
      <c r="K200" s="584">
        <v>5.7599999999999998E-2</v>
      </c>
      <c r="L200" s="584">
        <v>0</v>
      </c>
      <c r="M200" s="584">
        <v>0</v>
      </c>
      <c r="N200" s="584">
        <v>0</v>
      </c>
      <c r="O200" s="584">
        <v>0</v>
      </c>
      <c r="P200" s="584">
        <v>0</v>
      </c>
      <c r="Q200" s="584">
        <v>0</v>
      </c>
      <c r="R200" s="584">
        <v>0</v>
      </c>
      <c r="S200" s="584">
        <v>0</v>
      </c>
      <c r="T200" s="584">
        <v>0</v>
      </c>
      <c r="U200" s="584">
        <v>0</v>
      </c>
      <c r="V200" s="584">
        <v>0</v>
      </c>
      <c r="W200" s="584">
        <v>0</v>
      </c>
      <c r="X200" s="584">
        <v>0</v>
      </c>
      <c r="Y200" s="584">
        <v>0</v>
      </c>
      <c r="Z200" s="584">
        <v>0</v>
      </c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  <c r="AO200" s="583"/>
      <c r="AP200" s="583"/>
      <c r="AQ200" s="583"/>
      <c r="AR200" s="583"/>
      <c r="AS200" s="583"/>
      <c r="AT200" s="582"/>
      <c r="AU200" s="571"/>
      <c r="AV200" s="483"/>
      <c r="AW200" s="483"/>
      <c r="AX200" s="483"/>
      <c r="AY200" s="483"/>
      <c r="AZ200" s="483"/>
      <c r="BA200" s="483"/>
      <c r="BB200" s="483"/>
      <c r="BC200" s="483"/>
      <c r="BD200" s="426"/>
    </row>
    <row r="201" spans="1:77" s="516" customFormat="1">
      <c r="A201" s="483"/>
      <c r="B201" s="483"/>
      <c r="C201" s="483"/>
      <c r="D201" s="483"/>
      <c r="E201" s="439">
        <v>2</v>
      </c>
      <c r="F201" s="574"/>
      <c r="G201" s="578">
        <v>0.2</v>
      </c>
      <c r="H201" s="579">
        <v>0.32</v>
      </c>
      <c r="I201" s="579">
        <v>0.192</v>
      </c>
      <c r="J201" s="579">
        <v>0.1152</v>
      </c>
      <c r="K201" s="579">
        <v>0.1152</v>
      </c>
      <c r="L201" s="579">
        <v>5.7599999999999998E-2</v>
      </c>
      <c r="M201" s="579">
        <v>0</v>
      </c>
      <c r="N201" s="579">
        <v>0</v>
      </c>
      <c r="O201" s="579">
        <v>0</v>
      </c>
      <c r="P201" s="579">
        <v>0</v>
      </c>
      <c r="Q201" s="579">
        <v>0</v>
      </c>
      <c r="R201" s="579">
        <v>0</v>
      </c>
      <c r="S201" s="579">
        <v>0</v>
      </c>
      <c r="T201" s="579">
        <v>0</v>
      </c>
      <c r="U201" s="579">
        <v>0</v>
      </c>
      <c r="V201" s="579">
        <v>0</v>
      </c>
      <c r="W201" s="579">
        <v>0</v>
      </c>
      <c r="X201" s="579">
        <v>0</v>
      </c>
      <c r="Y201" s="579">
        <v>0</v>
      </c>
      <c r="Z201" s="579">
        <v>0</v>
      </c>
      <c r="AA201" s="579">
        <v>0</v>
      </c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  <c r="AT201" s="580"/>
      <c r="AU201" s="571"/>
      <c r="AV201" s="483"/>
      <c r="AW201" s="483"/>
      <c r="AX201" s="483"/>
      <c r="AY201" s="483"/>
      <c r="AZ201" s="483"/>
      <c r="BA201" s="483"/>
      <c r="BB201" s="483"/>
      <c r="BC201" s="483"/>
      <c r="BD201" s="426"/>
    </row>
    <row r="202" spans="1:77" s="516" customFormat="1">
      <c r="A202" s="483"/>
      <c r="B202" s="483"/>
      <c r="C202" s="483"/>
      <c r="D202" s="483"/>
      <c r="E202" s="439">
        <v>3</v>
      </c>
      <c r="F202" s="574"/>
      <c r="G202" s="573"/>
      <c r="H202" s="578">
        <v>0.2</v>
      </c>
      <c r="I202" s="579">
        <v>0.32</v>
      </c>
      <c r="J202" s="579">
        <v>0.192</v>
      </c>
      <c r="K202" s="579">
        <v>0.1152</v>
      </c>
      <c r="L202" s="579">
        <v>0.1152</v>
      </c>
      <c r="M202" s="579">
        <v>5.7599999999999998E-2</v>
      </c>
      <c r="N202" s="579">
        <v>0</v>
      </c>
      <c r="O202" s="579">
        <v>0</v>
      </c>
      <c r="P202" s="579">
        <v>0</v>
      </c>
      <c r="Q202" s="579">
        <v>0</v>
      </c>
      <c r="R202" s="579">
        <v>0</v>
      </c>
      <c r="S202" s="579">
        <v>0</v>
      </c>
      <c r="T202" s="579">
        <v>0</v>
      </c>
      <c r="U202" s="579">
        <v>0</v>
      </c>
      <c r="V202" s="579">
        <v>0</v>
      </c>
      <c r="W202" s="579">
        <v>0</v>
      </c>
      <c r="X202" s="579">
        <v>0</v>
      </c>
      <c r="Y202" s="579">
        <v>0</v>
      </c>
      <c r="Z202" s="579">
        <v>0</v>
      </c>
      <c r="AA202" s="579">
        <v>0</v>
      </c>
      <c r="AB202" s="579">
        <v>0</v>
      </c>
      <c r="AC202" s="579"/>
      <c r="AD202" s="579"/>
      <c r="AE202" s="579"/>
      <c r="AF202" s="579"/>
      <c r="AG202" s="579"/>
      <c r="AH202" s="579"/>
      <c r="AI202" s="579"/>
      <c r="AJ202" s="579"/>
      <c r="AK202" s="579"/>
      <c r="AL202" s="579"/>
      <c r="AM202" s="579"/>
      <c r="AN202" s="579"/>
      <c r="AO202" s="579"/>
      <c r="AP202" s="579"/>
      <c r="AQ202" s="579"/>
      <c r="AR202" s="579"/>
      <c r="AS202" s="579"/>
      <c r="AT202" s="575"/>
      <c r="AU202" s="571"/>
      <c r="AV202" s="566"/>
      <c r="AW202" s="566"/>
      <c r="AX202" s="566"/>
      <c r="AY202" s="566"/>
      <c r="AZ202" s="566"/>
      <c r="BA202" s="566"/>
      <c r="BB202" s="566"/>
      <c r="BC202" s="566"/>
      <c r="BD202" s="426"/>
    </row>
    <row r="203" spans="1:77" s="516" customFormat="1">
      <c r="A203" s="483"/>
      <c r="B203" s="483"/>
      <c r="C203" s="483"/>
      <c r="D203" s="483"/>
      <c r="E203" s="439">
        <v>4</v>
      </c>
      <c r="F203" s="574"/>
      <c r="G203" s="573"/>
      <c r="H203" s="573"/>
      <c r="I203" s="578">
        <v>0.2</v>
      </c>
      <c r="J203" s="579">
        <v>0.32</v>
      </c>
      <c r="K203" s="579">
        <v>0.192</v>
      </c>
      <c r="L203" s="579">
        <v>0.1152</v>
      </c>
      <c r="M203" s="579">
        <v>0.1152</v>
      </c>
      <c r="N203" s="579">
        <v>5.7599999999999998E-2</v>
      </c>
      <c r="O203" s="579">
        <v>0</v>
      </c>
      <c r="P203" s="579">
        <v>0</v>
      </c>
      <c r="Q203" s="579">
        <v>0</v>
      </c>
      <c r="R203" s="579">
        <v>0</v>
      </c>
      <c r="S203" s="579">
        <v>0</v>
      </c>
      <c r="T203" s="579">
        <v>0</v>
      </c>
      <c r="U203" s="579">
        <v>0</v>
      </c>
      <c r="V203" s="579">
        <v>0</v>
      </c>
      <c r="W203" s="579">
        <v>0</v>
      </c>
      <c r="X203" s="579">
        <v>0</v>
      </c>
      <c r="Y203" s="579">
        <v>0</v>
      </c>
      <c r="Z203" s="579">
        <v>0</v>
      </c>
      <c r="AA203" s="579">
        <v>0</v>
      </c>
      <c r="AB203" s="579">
        <v>0</v>
      </c>
      <c r="AC203" s="579">
        <v>0</v>
      </c>
      <c r="AD203" s="579"/>
      <c r="AE203" s="579"/>
      <c r="AF203" s="579"/>
      <c r="AG203" s="579"/>
      <c r="AH203" s="579"/>
      <c r="AI203" s="579"/>
      <c r="AJ203" s="579"/>
      <c r="AK203" s="579"/>
      <c r="AL203" s="579"/>
      <c r="AM203" s="579"/>
      <c r="AN203" s="579"/>
      <c r="AO203" s="579"/>
      <c r="AP203" s="579"/>
      <c r="AQ203" s="579"/>
      <c r="AR203" s="579"/>
      <c r="AS203" s="579"/>
      <c r="AT203" s="575"/>
      <c r="AU203" s="571"/>
      <c r="AV203" s="566"/>
      <c r="AW203" s="566"/>
      <c r="AX203" s="566"/>
      <c r="AY203" s="566"/>
      <c r="AZ203" s="566"/>
      <c r="BA203" s="566"/>
      <c r="BB203" s="566"/>
      <c r="BC203" s="566"/>
      <c r="BD203" s="426"/>
    </row>
    <row r="204" spans="1:77" s="516" customFormat="1">
      <c r="A204" s="483"/>
      <c r="B204" s="483"/>
      <c r="C204" s="483"/>
      <c r="D204" s="483"/>
      <c r="E204" s="439">
        <v>5</v>
      </c>
      <c r="F204" s="574"/>
      <c r="G204" s="573"/>
      <c r="H204" s="573"/>
      <c r="I204" s="573"/>
      <c r="J204" s="578">
        <v>0.2</v>
      </c>
      <c r="K204" s="579">
        <v>0.32</v>
      </c>
      <c r="L204" s="579">
        <v>0.192</v>
      </c>
      <c r="M204" s="579">
        <v>0.1152</v>
      </c>
      <c r="N204" s="579">
        <v>0.1152</v>
      </c>
      <c r="O204" s="579">
        <v>5.7599999999999998E-2</v>
      </c>
      <c r="P204" s="579">
        <v>0</v>
      </c>
      <c r="Q204" s="579">
        <v>0</v>
      </c>
      <c r="R204" s="579">
        <v>0</v>
      </c>
      <c r="S204" s="579">
        <v>0</v>
      </c>
      <c r="T204" s="579">
        <v>0</v>
      </c>
      <c r="U204" s="579">
        <v>0</v>
      </c>
      <c r="V204" s="579">
        <v>0</v>
      </c>
      <c r="W204" s="579">
        <v>0</v>
      </c>
      <c r="X204" s="579">
        <v>0</v>
      </c>
      <c r="Y204" s="579">
        <v>0</v>
      </c>
      <c r="Z204" s="579">
        <v>0</v>
      </c>
      <c r="AA204" s="579">
        <v>0</v>
      </c>
      <c r="AB204" s="579">
        <v>0</v>
      </c>
      <c r="AC204" s="579">
        <v>0</v>
      </c>
      <c r="AD204" s="579">
        <v>0</v>
      </c>
      <c r="AE204" s="579"/>
      <c r="AF204" s="579"/>
      <c r="AG204" s="579"/>
      <c r="AH204" s="579"/>
      <c r="AI204" s="579"/>
      <c r="AJ204" s="579"/>
      <c r="AK204" s="579"/>
      <c r="AL204" s="579"/>
      <c r="AM204" s="579"/>
      <c r="AN204" s="579"/>
      <c r="AO204" s="579"/>
      <c r="AP204" s="579"/>
      <c r="AQ204" s="579"/>
      <c r="AR204" s="579"/>
      <c r="AS204" s="579"/>
      <c r="AT204" s="575"/>
      <c r="AU204" s="571"/>
      <c r="AV204" s="566"/>
      <c r="AW204" s="566"/>
      <c r="AX204" s="566"/>
      <c r="AY204" s="566"/>
      <c r="AZ204" s="566"/>
      <c r="BA204" s="566"/>
      <c r="BB204" s="566"/>
      <c r="BC204" s="566"/>
      <c r="BD204" s="426"/>
    </row>
    <row r="205" spans="1:77" s="516" customFormat="1">
      <c r="A205" s="483"/>
      <c r="B205" s="483"/>
      <c r="C205" s="483"/>
      <c r="D205" s="483"/>
      <c r="E205" s="439">
        <v>6</v>
      </c>
      <c r="F205" s="574"/>
      <c r="G205" s="573"/>
      <c r="H205" s="573"/>
      <c r="I205" s="573"/>
      <c r="J205" s="573"/>
      <c r="K205" s="578">
        <v>0.2</v>
      </c>
      <c r="L205" s="579">
        <v>0.32</v>
      </c>
      <c r="M205" s="579">
        <v>0.192</v>
      </c>
      <c r="N205" s="579">
        <v>0.1152</v>
      </c>
      <c r="O205" s="579">
        <v>0.1152</v>
      </c>
      <c r="P205" s="579">
        <v>5.7599999999999998E-2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79">
        <v>0</v>
      </c>
      <c r="Y205" s="579">
        <v>0</v>
      </c>
      <c r="Z205" s="579">
        <v>0</v>
      </c>
      <c r="AA205" s="579">
        <v>0</v>
      </c>
      <c r="AB205" s="579">
        <v>0</v>
      </c>
      <c r="AC205" s="579">
        <v>0</v>
      </c>
      <c r="AD205" s="579">
        <v>0</v>
      </c>
      <c r="AE205" s="579">
        <v>0</v>
      </c>
      <c r="AF205" s="579"/>
      <c r="AG205" s="579"/>
      <c r="AH205" s="579"/>
      <c r="AI205" s="579"/>
      <c r="AJ205" s="579"/>
      <c r="AK205" s="579"/>
      <c r="AL205" s="579"/>
      <c r="AM205" s="579"/>
      <c r="AN205" s="579"/>
      <c r="AO205" s="579"/>
      <c r="AP205" s="579"/>
      <c r="AQ205" s="579"/>
      <c r="AR205" s="579"/>
      <c r="AS205" s="579"/>
      <c r="AT205" s="575"/>
      <c r="AU205" s="571"/>
      <c r="AV205" s="566"/>
      <c r="AW205" s="566"/>
      <c r="AX205" s="566"/>
      <c r="AY205" s="566"/>
      <c r="AZ205" s="566"/>
      <c r="BA205" s="566"/>
      <c r="BB205" s="566"/>
      <c r="BC205" s="566"/>
      <c r="BD205" s="426"/>
    </row>
    <row r="206" spans="1:77" s="516" customFormat="1">
      <c r="A206" s="483"/>
      <c r="B206" s="483"/>
      <c r="C206" s="483"/>
      <c r="D206" s="483"/>
      <c r="E206" s="439">
        <v>7</v>
      </c>
      <c r="F206" s="574"/>
      <c r="G206" s="573"/>
      <c r="H206" s="573"/>
      <c r="I206" s="573"/>
      <c r="J206" s="573"/>
      <c r="K206" s="573"/>
      <c r="L206" s="578">
        <v>0.2</v>
      </c>
      <c r="M206" s="577">
        <v>0.32</v>
      </c>
      <c r="N206" s="577">
        <v>0.192</v>
      </c>
      <c r="O206" s="577">
        <v>0.1152</v>
      </c>
      <c r="P206" s="577">
        <v>0.1152</v>
      </c>
      <c r="Q206" s="577">
        <v>5.7599999999999998E-2</v>
      </c>
      <c r="R206" s="577">
        <v>0</v>
      </c>
      <c r="S206" s="577">
        <v>0</v>
      </c>
      <c r="T206" s="577">
        <v>0</v>
      </c>
      <c r="U206" s="577">
        <v>0</v>
      </c>
      <c r="V206" s="577">
        <v>0</v>
      </c>
      <c r="W206" s="577">
        <v>0</v>
      </c>
      <c r="X206" s="577">
        <v>0</v>
      </c>
      <c r="Y206" s="577">
        <v>0</v>
      </c>
      <c r="Z206" s="577">
        <v>0</v>
      </c>
      <c r="AA206" s="577">
        <v>0</v>
      </c>
      <c r="AB206" s="577">
        <v>0</v>
      </c>
      <c r="AC206" s="577">
        <v>0</v>
      </c>
      <c r="AD206" s="577">
        <v>0</v>
      </c>
      <c r="AE206" s="577">
        <v>0</v>
      </c>
      <c r="AF206" s="577">
        <v>0</v>
      </c>
      <c r="AG206" s="577"/>
      <c r="AH206" s="577"/>
      <c r="AI206" s="577"/>
      <c r="AJ206" s="577"/>
      <c r="AK206" s="577"/>
      <c r="AL206" s="577"/>
      <c r="AM206" s="577"/>
      <c r="AN206" s="577"/>
      <c r="AO206" s="577"/>
      <c r="AP206" s="577"/>
      <c r="AQ206" s="577"/>
      <c r="AR206" s="577"/>
      <c r="AS206" s="577"/>
      <c r="AT206" s="575"/>
      <c r="AU206" s="571"/>
      <c r="AV206" s="566"/>
      <c r="AW206" s="566"/>
      <c r="AX206" s="566"/>
      <c r="AY206" s="566"/>
      <c r="AZ206" s="566"/>
      <c r="BA206" s="566"/>
      <c r="BB206" s="566"/>
      <c r="BC206" s="566"/>
      <c r="BD206" s="426"/>
    </row>
    <row r="207" spans="1:77" s="516" customFormat="1">
      <c r="A207" s="483"/>
      <c r="B207" s="483"/>
      <c r="C207" s="483"/>
      <c r="D207" s="483"/>
      <c r="E207" s="439">
        <v>8</v>
      </c>
      <c r="F207" s="574"/>
      <c r="G207" s="573"/>
      <c r="H207" s="573"/>
      <c r="I207" s="573"/>
      <c r="J207" s="573"/>
      <c r="K207" s="573"/>
      <c r="L207" s="573"/>
      <c r="M207" s="576">
        <v>0.2</v>
      </c>
      <c r="N207" s="568">
        <v>0.32</v>
      </c>
      <c r="O207" s="568">
        <v>0.192</v>
      </c>
      <c r="P207" s="568">
        <v>0.1152</v>
      </c>
      <c r="Q207" s="568">
        <v>0.1152</v>
      </c>
      <c r="R207" s="568">
        <v>5.7599999999999998E-2</v>
      </c>
      <c r="S207" s="568">
        <v>0</v>
      </c>
      <c r="T207" s="568">
        <v>0</v>
      </c>
      <c r="U207" s="568">
        <v>0</v>
      </c>
      <c r="V207" s="568">
        <v>0</v>
      </c>
      <c r="W207" s="568">
        <v>0</v>
      </c>
      <c r="X207" s="568">
        <v>0</v>
      </c>
      <c r="Y207" s="568">
        <v>0</v>
      </c>
      <c r="Z207" s="568">
        <v>0</v>
      </c>
      <c r="AA207" s="568">
        <v>0</v>
      </c>
      <c r="AB207" s="568">
        <v>0</v>
      </c>
      <c r="AC207" s="568">
        <v>0</v>
      </c>
      <c r="AD207" s="568">
        <v>0</v>
      </c>
      <c r="AE207" s="568">
        <v>0</v>
      </c>
      <c r="AF207" s="568">
        <v>0</v>
      </c>
      <c r="AG207" s="568">
        <v>0</v>
      </c>
      <c r="AH207" s="568"/>
      <c r="AI207" s="568"/>
      <c r="AJ207" s="568"/>
      <c r="AK207" s="568"/>
      <c r="AL207" s="568"/>
      <c r="AM207" s="568"/>
      <c r="AN207" s="568"/>
      <c r="AO207" s="568"/>
      <c r="AP207" s="568"/>
      <c r="AQ207" s="568"/>
      <c r="AR207" s="568"/>
      <c r="AS207" s="568"/>
      <c r="AT207" s="575"/>
      <c r="AU207" s="571"/>
      <c r="AV207" s="566"/>
      <c r="AW207" s="566"/>
      <c r="AX207" s="566"/>
      <c r="AY207" s="566"/>
      <c r="AZ207" s="566"/>
      <c r="BA207" s="566"/>
      <c r="BB207" s="566"/>
      <c r="BC207" s="566"/>
      <c r="BD207" s="426"/>
    </row>
    <row r="208" spans="1:77" s="516" customFormat="1">
      <c r="A208" s="483"/>
      <c r="B208" s="483"/>
      <c r="C208" s="483"/>
      <c r="D208" s="483"/>
      <c r="E208" s="439">
        <v>9</v>
      </c>
      <c r="F208" s="574"/>
      <c r="G208" s="573"/>
      <c r="H208" s="573"/>
      <c r="I208" s="573"/>
      <c r="J208" s="573"/>
      <c r="K208" s="573"/>
      <c r="L208" s="573"/>
      <c r="M208" s="573"/>
      <c r="N208" s="568">
        <v>0.2</v>
      </c>
      <c r="O208" s="568">
        <v>0.32</v>
      </c>
      <c r="P208" s="568">
        <v>0.192</v>
      </c>
      <c r="Q208" s="568">
        <v>0.1152</v>
      </c>
      <c r="R208" s="568">
        <v>0.1152</v>
      </c>
      <c r="S208" s="568">
        <v>5.7599999999999998E-2</v>
      </c>
      <c r="T208" s="568">
        <v>0</v>
      </c>
      <c r="U208" s="568">
        <v>0</v>
      </c>
      <c r="V208" s="568">
        <v>0</v>
      </c>
      <c r="W208" s="568">
        <v>0</v>
      </c>
      <c r="X208" s="568">
        <v>0</v>
      </c>
      <c r="Y208" s="568">
        <v>0</v>
      </c>
      <c r="Z208" s="568">
        <v>0</v>
      </c>
      <c r="AA208" s="568">
        <v>0</v>
      </c>
      <c r="AB208" s="568">
        <v>0</v>
      </c>
      <c r="AC208" s="568">
        <v>0</v>
      </c>
      <c r="AD208" s="568">
        <v>0</v>
      </c>
      <c r="AE208" s="568">
        <v>0</v>
      </c>
      <c r="AF208" s="568">
        <v>0</v>
      </c>
      <c r="AG208" s="568">
        <v>0</v>
      </c>
      <c r="AH208" s="568">
        <v>0</v>
      </c>
      <c r="AI208" s="568"/>
      <c r="AJ208" s="568"/>
      <c r="AK208" s="568"/>
      <c r="AL208" s="568"/>
      <c r="AM208" s="568"/>
      <c r="AN208" s="568"/>
      <c r="AO208" s="568"/>
      <c r="AP208" s="568"/>
      <c r="AQ208" s="568"/>
      <c r="AR208" s="568"/>
      <c r="AS208" s="568"/>
      <c r="AT208" s="575"/>
      <c r="AU208" s="571"/>
      <c r="AV208" s="566"/>
      <c r="AW208" s="566"/>
      <c r="AX208" s="566"/>
      <c r="AY208" s="566"/>
      <c r="AZ208" s="566"/>
      <c r="BA208" s="566"/>
      <c r="BB208" s="566"/>
      <c r="BC208" s="566"/>
      <c r="BD208" s="426"/>
    </row>
    <row r="209" spans="1:56" s="516" customFormat="1">
      <c r="A209" s="483"/>
      <c r="B209" s="483"/>
      <c r="C209" s="483"/>
      <c r="D209" s="483"/>
      <c r="E209" s="439">
        <v>10</v>
      </c>
      <c r="F209" s="574"/>
      <c r="G209" s="573"/>
      <c r="H209" s="573"/>
      <c r="I209" s="573"/>
      <c r="J209" s="573"/>
      <c r="K209" s="573"/>
      <c r="L209" s="573"/>
      <c r="M209" s="573"/>
      <c r="N209" s="573"/>
      <c r="O209" s="568">
        <v>0.2</v>
      </c>
      <c r="P209" s="568">
        <v>0.32</v>
      </c>
      <c r="Q209" s="568">
        <v>0.192</v>
      </c>
      <c r="R209" s="568">
        <v>0.1152</v>
      </c>
      <c r="S209" s="568">
        <v>0.1152</v>
      </c>
      <c r="T209" s="568">
        <v>5.7599999999999998E-2</v>
      </c>
      <c r="U209" s="568">
        <v>0</v>
      </c>
      <c r="V209" s="568">
        <v>0</v>
      </c>
      <c r="W209" s="568">
        <v>0</v>
      </c>
      <c r="X209" s="568">
        <v>0</v>
      </c>
      <c r="Y209" s="568">
        <v>0</v>
      </c>
      <c r="Z209" s="568">
        <v>0</v>
      </c>
      <c r="AA209" s="568">
        <v>0</v>
      </c>
      <c r="AB209" s="568">
        <v>0</v>
      </c>
      <c r="AC209" s="568">
        <v>0</v>
      </c>
      <c r="AD209" s="568">
        <v>0</v>
      </c>
      <c r="AE209" s="568">
        <v>0</v>
      </c>
      <c r="AF209" s="568">
        <v>0</v>
      </c>
      <c r="AG209" s="568">
        <v>0</v>
      </c>
      <c r="AH209" s="568">
        <v>0</v>
      </c>
      <c r="AI209" s="568">
        <v>0</v>
      </c>
      <c r="AJ209" s="568"/>
      <c r="AK209" s="568"/>
      <c r="AL209" s="568"/>
      <c r="AM209" s="568"/>
      <c r="AN209" s="568"/>
      <c r="AO209" s="568"/>
      <c r="AP209" s="568"/>
      <c r="AQ209" s="568"/>
      <c r="AR209" s="568"/>
      <c r="AS209" s="568"/>
      <c r="AT209" s="575"/>
      <c r="AU209" s="571"/>
      <c r="AV209" s="566"/>
      <c r="AW209" s="566"/>
      <c r="AX209" s="566"/>
      <c r="AY209" s="566"/>
      <c r="AZ209" s="566"/>
      <c r="BA209" s="566"/>
      <c r="BB209" s="566"/>
      <c r="BC209" s="566"/>
      <c r="BD209" s="426"/>
    </row>
    <row r="210" spans="1:56" s="516" customFormat="1">
      <c r="A210" s="483"/>
      <c r="B210" s="483"/>
      <c r="C210" s="483"/>
      <c r="D210" s="483"/>
      <c r="E210" s="439">
        <v>11</v>
      </c>
      <c r="F210" s="574"/>
      <c r="G210" s="573"/>
      <c r="H210" s="573"/>
      <c r="I210" s="573"/>
      <c r="J210" s="573"/>
      <c r="K210" s="573"/>
      <c r="L210" s="573"/>
      <c r="M210" s="573"/>
      <c r="N210" s="573"/>
      <c r="O210" s="573"/>
      <c r="P210" s="568">
        <v>0.2</v>
      </c>
      <c r="Q210" s="568">
        <v>0.32</v>
      </c>
      <c r="R210" s="568">
        <v>0.192</v>
      </c>
      <c r="S210" s="568">
        <v>0.1152</v>
      </c>
      <c r="T210" s="568">
        <v>0.1152</v>
      </c>
      <c r="U210" s="568">
        <v>5.7599999999999998E-2</v>
      </c>
      <c r="V210" s="568">
        <v>0</v>
      </c>
      <c r="W210" s="568">
        <v>0</v>
      </c>
      <c r="X210" s="568">
        <v>0</v>
      </c>
      <c r="Y210" s="568">
        <v>0</v>
      </c>
      <c r="Z210" s="568">
        <v>0</v>
      </c>
      <c r="AA210" s="568">
        <v>0</v>
      </c>
      <c r="AB210" s="568">
        <v>0</v>
      </c>
      <c r="AC210" s="568">
        <v>0</v>
      </c>
      <c r="AD210" s="568">
        <v>0</v>
      </c>
      <c r="AE210" s="568">
        <v>0</v>
      </c>
      <c r="AF210" s="568">
        <v>0</v>
      </c>
      <c r="AG210" s="568">
        <v>0</v>
      </c>
      <c r="AH210" s="568">
        <v>0</v>
      </c>
      <c r="AI210" s="568">
        <v>0</v>
      </c>
      <c r="AJ210" s="568">
        <v>0</v>
      </c>
      <c r="AK210" s="568"/>
      <c r="AL210" s="568"/>
      <c r="AM210" s="568"/>
      <c r="AN210" s="568"/>
      <c r="AO210" s="568"/>
      <c r="AP210" s="568"/>
      <c r="AQ210" s="568"/>
      <c r="AR210" s="568"/>
      <c r="AS210" s="568"/>
      <c r="AT210" s="575"/>
      <c r="AU210" s="571"/>
      <c r="AV210" s="566"/>
      <c r="AW210" s="566"/>
      <c r="AX210" s="566"/>
      <c r="AY210" s="566"/>
      <c r="AZ210" s="566"/>
      <c r="BA210" s="566"/>
      <c r="BB210" s="566"/>
      <c r="BC210" s="566"/>
      <c r="BD210" s="426"/>
    </row>
    <row r="211" spans="1:56" s="516" customFormat="1">
      <c r="A211" s="483"/>
      <c r="B211" s="483"/>
      <c r="C211" s="483"/>
      <c r="D211" s="483"/>
      <c r="E211" s="439">
        <v>12</v>
      </c>
      <c r="F211" s="574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68">
        <v>0.2</v>
      </c>
      <c r="R211" s="568">
        <v>0.32</v>
      </c>
      <c r="S211" s="568">
        <v>0.192</v>
      </c>
      <c r="T211" s="568">
        <v>0.1152</v>
      </c>
      <c r="U211" s="568">
        <v>0.1152</v>
      </c>
      <c r="V211" s="568">
        <v>5.7599999999999998E-2</v>
      </c>
      <c r="W211" s="568">
        <v>0</v>
      </c>
      <c r="X211" s="568">
        <v>0</v>
      </c>
      <c r="Y211" s="568">
        <v>0</v>
      </c>
      <c r="Z211" s="568">
        <v>0</v>
      </c>
      <c r="AA211" s="568">
        <v>0</v>
      </c>
      <c r="AB211" s="568">
        <v>0</v>
      </c>
      <c r="AC211" s="568">
        <v>0</v>
      </c>
      <c r="AD211" s="568">
        <v>0</v>
      </c>
      <c r="AE211" s="568">
        <v>0</v>
      </c>
      <c r="AF211" s="568">
        <v>0</v>
      </c>
      <c r="AG211" s="568">
        <v>0</v>
      </c>
      <c r="AH211" s="568">
        <v>0</v>
      </c>
      <c r="AI211" s="568">
        <v>0</v>
      </c>
      <c r="AJ211" s="568">
        <v>0</v>
      </c>
      <c r="AK211" s="568">
        <v>0</v>
      </c>
      <c r="AL211" s="568"/>
      <c r="AM211" s="568"/>
      <c r="AN211" s="568"/>
      <c r="AO211" s="568"/>
      <c r="AP211" s="568"/>
      <c r="AQ211" s="568"/>
      <c r="AR211" s="568"/>
      <c r="AS211" s="568"/>
      <c r="AT211" s="575"/>
      <c r="AU211" s="571"/>
      <c r="AV211" s="566"/>
      <c r="AW211" s="566"/>
      <c r="AX211" s="566"/>
      <c r="AY211" s="566"/>
      <c r="AZ211" s="566"/>
      <c r="BA211" s="566"/>
      <c r="BB211" s="566"/>
      <c r="BC211" s="566"/>
      <c r="BD211" s="426"/>
    </row>
    <row r="212" spans="1:56" s="516" customFormat="1">
      <c r="A212" s="483"/>
      <c r="B212" s="483"/>
      <c r="C212" s="483"/>
      <c r="D212" s="483"/>
      <c r="E212" s="439">
        <v>13</v>
      </c>
      <c r="F212" s="574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68">
        <v>0.2</v>
      </c>
      <c r="S212" s="568">
        <v>0.32</v>
      </c>
      <c r="T212" s="568">
        <v>0.192</v>
      </c>
      <c r="U212" s="568">
        <v>0.1152</v>
      </c>
      <c r="V212" s="568">
        <v>0.1152</v>
      </c>
      <c r="W212" s="568">
        <v>5.7599999999999998E-2</v>
      </c>
      <c r="X212" s="568">
        <v>0</v>
      </c>
      <c r="Y212" s="568">
        <v>0</v>
      </c>
      <c r="Z212" s="568">
        <v>0</v>
      </c>
      <c r="AA212" s="568">
        <v>0</v>
      </c>
      <c r="AB212" s="568">
        <v>0</v>
      </c>
      <c r="AC212" s="568">
        <v>0</v>
      </c>
      <c r="AD212" s="568">
        <v>0</v>
      </c>
      <c r="AE212" s="568">
        <v>0</v>
      </c>
      <c r="AF212" s="568">
        <v>0</v>
      </c>
      <c r="AG212" s="568">
        <v>0</v>
      </c>
      <c r="AH212" s="568">
        <v>0</v>
      </c>
      <c r="AI212" s="568">
        <v>0</v>
      </c>
      <c r="AJ212" s="568">
        <v>0</v>
      </c>
      <c r="AK212" s="568">
        <v>0</v>
      </c>
      <c r="AL212" s="568">
        <v>0</v>
      </c>
      <c r="AM212" s="568"/>
      <c r="AN212" s="568"/>
      <c r="AO212" s="568"/>
      <c r="AP212" s="568"/>
      <c r="AQ212" s="568"/>
      <c r="AR212" s="568"/>
      <c r="AS212" s="568"/>
      <c r="AT212" s="575"/>
      <c r="AU212" s="571"/>
      <c r="AV212" s="566"/>
      <c r="AW212" s="566"/>
      <c r="AX212" s="566"/>
      <c r="AY212" s="566"/>
      <c r="AZ212" s="566"/>
      <c r="BA212" s="566"/>
      <c r="BB212" s="566"/>
      <c r="BC212" s="566"/>
      <c r="BD212" s="426"/>
    </row>
    <row r="213" spans="1:56" s="516" customFormat="1">
      <c r="A213" s="483"/>
      <c r="B213" s="483"/>
      <c r="C213" s="483"/>
      <c r="D213" s="483"/>
      <c r="E213" s="439">
        <v>14</v>
      </c>
      <c r="F213" s="574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68">
        <v>0.2</v>
      </c>
      <c r="T213" s="568">
        <v>0.32</v>
      </c>
      <c r="U213" s="568">
        <v>0.192</v>
      </c>
      <c r="V213" s="568">
        <v>0.1152</v>
      </c>
      <c r="W213" s="568">
        <v>0.1152</v>
      </c>
      <c r="X213" s="568">
        <v>5.7599999999999998E-2</v>
      </c>
      <c r="Y213" s="568">
        <v>0</v>
      </c>
      <c r="Z213" s="568">
        <v>0</v>
      </c>
      <c r="AA213" s="568">
        <v>0</v>
      </c>
      <c r="AB213" s="568">
        <v>0</v>
      </c>
      <c r="AC213" s="568">
        <v>0</v>
      </c>
      <c r="AD213" s="568">
        <v>0</v>
      </c>
      <c r="AE213" s="568">
        <v>0</v>
      </c>
      <c r="AF213" s="568">
        <v>0</v>
      </c>
      <c r="AG213" s="568">
        <v>0</v>
      </c>
      <c r="AH213" s="568">
        <v>0</v>
      </c>
      <c r="AI213" s="568">
        <v>0</v>
      </c>
      <c r="AJ213" s="568">
        <v>0</v>
      </c>
      <c r="AK213" s="568">
        <v>0</v>
      </c>
      <c r="AL213" s="568">
        <v>0</v>
      </c>
      <c r="AM213" s="568">
        <v>0</v>
      </c>
      <c r="AN213" s="568"/>
      <c r="AO213" s="568"/>
      <c r="AP213" s="568"/>
      <c r="AQ213" s="568"/>
      <c r="AR213" s="568"/>
      <c r="AS213" s="568"/>
      <c r="AT213" s="575"/>
      <c r="AU213" s="571"/>
      <c r="AV213" s="566"/>
      <c r="AW213" s="566"/>
      <c r="AX213" s="566"/>
      <c r="AY213" s="566"/>
      <c r="AZ213" s="566"/>
      <c r="BA213" s="566"/>
      <c r="BB213" s="566"/>
      <c r="BC213" s="566"/>
      <c r="BD213" s="426"/>
    </row>
    <row r="214" spans="1:56" s="516" customFormat="1">
      <c r="A214" s="483"/>
      <c r="B214" s="483"/>
      <c r="C214" s="483"/>
      <c r="D214" s="483"/>
      <c r="E214" s="439">
        <v>15</v>
      </c>
      <c r="F214" s="574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68">
        <v>0.2</v>
      </c>
      <c r="U214" s="568">
        <v>0.32</v>
      </c>
      <c r="V214" s="568">
        <v>0.192</v>
      </c>
      <c r="W214" s="568">
        <v>0.1152</v>
      </c>
      <c r="X214" s="568">
        <v>0.1152</v>
      </c>
      <c r="Y214" s="568">
        <v>5.7599999999999998E-2</v>
      </c>
      <c r="Z214" s="568">
        <v>0</v>
      </c>
      <c r="AA214" s="568">
        <v>0</v>
      </c>
      <c r="AB214" s="568">
        <v>0</v>
      </c>
      <c r="AC214" s="568">
        <v>0</v>
      </c>
      <c r="AD214" s="568">
        <v>0</v>
      </c>
      <c r="AE214" s="568">
        <v>0</v>
      </c>
      <c r="AF214" s="568">
        <v>0</v>
      </c>
      <c r="AG214" s="568">
        <v>0</v>
      </c>
      <c r="AH214" s="568">
        <v>0</v>
      </c>
      <c r="AI214" s="568">
        <v>0</v>
      </c>
      <c r="AJ214" s="568">
        <v>0</v>
      </c>
      <c r="AK214" s="568">
        <v>0</v>
      </c>
      <c r="AL214" s="568">
        <v>0</v>
      </c>
      <c r="AM214" s="568">
        <v>0</v>
      </c>
      <c r="AN214" s="568">
        <v>0</v>
      </c>
      <c r="AO214" s="568"/>
      <c r="AP214" s="568"/>
      <c r="AQ214" s="568"/>
      <c r="AR214" s="568"/>
      <c r="AS214" s="568"/>
      <c r="AT214" s="575"/>
      <c r="AU214" s="571"/>
      <c r="AV214" s="566"/>
      <c r="AW214" s="566"/>
      <c r="AX214" s="566"/>
      <c r="AY214" s="566"/>
      <c r="AZ214" s="566"/>
      <c r="BA214" s="566"/>
      <c r="BB214" s="566"/>
      <c r="BC214" s="566"/>
      <c r="BD214" s="426"/>
    </row>
    <row r="215" spans="1:56" s="516" customFormat="1">
      <c r="A215" s="483"/>
      <c r="B215" s="483"/>
      <c r="C215" s="483"/>
      <c r="D215" s="483"/>
      <c r="E215" s="439">
        <v>16</v>
      </c>
      <c r="F215" s="574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68">
        <v>0.2</v>
      </c>
      <c r="V215" s="568">
        <v>0.32</v>
      </c>
      <c r="W215" s="568">
        <v>0.192</v>
      </c>
      <c r="X215" s="568">
        <v>0.1152</v>
      </c>
      <c r="Y215" s="568">
        <v>0.1152</v>
      </c>
      <c r="Z215" s="568">
        <v>5.7599999999999998E-2</v>
      </c>
      <c r="AA215" s="568">
        <v>0</v>
      </c>
      <c r="AB215" s="568">
        <v>0</v>
      </c>
      <c r="AC215" s="568">
        <v>0</v>
      </c>
      <c r="AD215" s="568">
        <v>0</v>
      </c>
      <c r="AE215" s="568">
        <v>0</v>
      </c>
      <c r="AF215" s="568">
        <v>0</v>
      </c>
      <c r="AG215" s="568">
        <v>0</v>
      </c>
      <c r="AH215" s="568">
        <v>0</v>
      </c>
      <c r="AI215" s="568">
        <v>0</v>
      </c>
      <c r="AJ215" s="568">
        <v>0</v>
      </c>
      <c r="AK215" s="568">
        <v>0</v>
      </c>
      <c r="AL215" s="568">
        <v>0</v>
      </c>
      <c r="AM215" s="568">
        <v>0</v>
      </c>
      <c r="AN215" s="568">
        <v>0</v>
      </c>
      <c r="AO215" s="568">
        <v>0</v>
      </c>
      <c r="AP215" s="568"/>
      <c r="AQ215" s="568"/>
      <c r="AR215" s="568"/>
      <c r="AS215" s="568"/>
      <c r="AT215" s="575"/>
      <c r="AU215" s="571"/>
      <c r="AV215" s="566"/>
      <c r="AW215" s="566"/>
      <c r="AX215" s="566"/>
      <c r="AY215" s="566"/>
      <c r="AZ215" s="566"/>
      <c r="BA215" s="566"/>
      <c r="BB215" s="566"/>
      <c r="BC215" s="566"/>
      <c r="BD215" s="426"/>
    </row>
    <row r="216" spans="1:56" s="516" customFormat="1">
      <c r="A216" s="483"/>
      <c r="B216" s="483"/>
      <c r="C216" s="483"/>
      <c r="D216" s="483"/>
      <c r="E216" s="439">
        <v>17</v>
      </c>
      <c r="F216" s="574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68">
        <v>0.2</v>
      </c>
      <c r="W216" s="568">
        <v>0.32</v>
      </c>
      <c r="X216" s="568">
        <v>0.192</v>
      </c>
      <c r="Y216" s="568">
        <v>0.1152</v>
      </c>
      <c r="Z216" s="568">
        <v>0.1152</v>
      </c>
      <c r="AA216" s="568">
        <v>5.7599999999999998E-2</v>
      </c>
      <c r="AB216" s="568">
        <v>0</v>
      </c>
      <c r="AC216" s="568">
        <v>0</v>
      </c>
      <c r="AD216" s="568">
        <v>0</v>
      </c>
      <c r="AE216" s="568">
        <v>0</v>
      </c>
      <c r="AF216" s="568">
        <v>0</v>
      </c>
      <c r="AG216" s="568">
        <v>0</v>
      </c>
      <c r="AH216" s="568">
        <v>0</v>
      </c>
      <c r="AI216" s="568">
        <v>0</v>
      </c>
      <c r="AJ216" s="568">
        <v>0</v>
      </c>
      <c r="AK216" s="568">
        <v>0</v>
      </c>
      <c r="AL216" s="568">
        <v>0</v>
      </c>
      <c r="AM216" s="568">
        <v>0</v>
      </c>
      <c r="AN216" s="568">
        <v>0</v>
      </c>
      <c r="AO216" s="568">
        <v>0</v>
      </c>
      <c r="AP216" s="568">
        <v>0</v>
      </c>
      <c r="AQ216" s="568"/>
      <c r="AR216" s="568"/>
      <c r="AS216" s="568"/>
      <c r="AT216" s="575"/>
      <c r="AU216" s="571"/>
      <c r="AV216" s="566"/>
      <c r="AW216" s="566"/>
      <c r="AX216" s="566"/>
      <c r="AY216" s="566"/>
      <c r="AZ216" s="566"/>
      <c r="BA216" s="566"/>
      <c r="BB216" s="566"/>
      <c r="BC216" s="566"/>
      <c r="BD216" s="426"/>
    </row>
    <row r="217" spans="1:56" s="516" customFormat="1">
      <c r="A217" s="483"/>
      <c r="B217" s="483"/>
      <c r="C217" s="483"/>
      <c r="D217" s="483"/>
      <c r="E217" s="439">
        <v>18</v>
      </c>
      <c r="F217" s="574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68">
        <v>0.2</v>
      </c>
      <c r="X217" s="568">
        <v>0.32</v>
      </c>
      <c r="Y217" s="568">
        <v>0.192</v>
      </c>
      <c r="Z217" s="568">
        <v>0.1152</v>
      </c>
      <c r="AA217" s="568">
        <v>0.1152</v>
      </c>
      <c r="AB217" s="568">
        <v>5.7599999999999998E-2</v>
      </c>
      <c r="AC217" s="568">
        <v>0</v>
      </c>
      <c r="AD217" s="568">
        <v>0</v>
      </c>
      <c r="AE217" s="568">
        <v>0</v>
      </c>
      <c r="AF217" s="568">
        <v>0</v>
      </c>
      <c r="AG217" s="568">
        <v>0</v>
      </c>
      <c r="AH217" s="568">
        <v>0</v>
      </c>
      <c r="AI217" s="568">
        <v>0</v>
      </c>
      <c r="AJ217" s="568">
        <v>0</v>
      </c>
      <c r="AK217" s="568">
        <v>0</v>
      </c>
      <c r="AL217" s="568">
        <v>0</v>
      </c>
      <c r="AM217" s="568">
        <v>0</v>
      </c>
      <c r="AN217" s="568">
        <v>0</v>
      </c>
      <c r="AO217" s="568">
        <v>0</v>
      </c>
      <c r="AP217" s="568">
        <v>0</v>
      </c>
      <c r="AQ217" s="568">
        <v>0</v>
      </c>
      <c r="AR217" s="568"/>
      <c r="AS217" s="568"/>
      <c r="AT217" s="575"/>
      <c r="AU217" s="571"/>
      <c r="AV217" s="566"/>
      <c r="AW217" s="566"/>
      <c r="AX217" s="566"/>
      <c r="AY217" s="566"/>
      <c r="AZ217" s="566"/>
      <c r="BA217" s="566"/>
      <c r="BB217" s="566"/>
      <c r="BC217" s="566"/>
      <c r="BD217" s="426"/>
    </row>
    <row r="218" spans="1:56" s="516" customFormat="1">
      <c r="A218" s="483"/>
      <c r="B218" s="483"/>
      <c r="C218" s="483"/>
      <c r="D218" s="483"/>
      <c r="E218" s="439">
        <v>19</v>
      </c>
      <c r="F218" s="574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68">
        <v>0.2</v>
      </c>
      <c r="Y218" s="568">
        <v>0.32</v>
      </c>
      <c r="Z218" s="568">
        <v>0.192</v>
      </c>
      <c r="AA218" s="568">
        <v>0.1152</v>
      </c>
      <c r="AB218" s="568">
        <v>0.1152</v>
      </c>
      <c r="AC218" s="568">
        <v>5.7599999999999998E-2</v>
      </c>
      <c r="AD218" s="568">
        <v>0</v>
      </c>
      <c r="AE218" s="568">
        <v>0</v>
      </c>
      <c r="AF218" s="568">
        <v>0</v>
      </c>
      <c r="AG218" s="568">
        <v>0</v>
      </c>
      <c r="AH218" s="568">
        <v>0</v>
      </c>
      <c r="AI218" s="568">
        <v>0</v>
      </c>
      <c r="AJ218" s="568">
        <v>0</v>
      </c>
      <c r="AK218" s="568">
        <v>0</v>
      </c>
      <c r="AL218" s="568">
        <v>0</v>
      </c>
      <c r="AM218" s="568">
        <v>0</v>
      </c>
      <c r="AN218" s="568">
        <v>0</v>
      </c>
      <c r="AO218" s="568">
        <v>0</v>
      </c>
      <c r="AP218" s="568">
        <v>0</v>
      </c>
      <c r="AQ218" s="568">
        <v>0</v>
      </c>
      <c r="AR218" s="568">
        <v>0</v>
      </c>
      <c r="AS218" s="568"/>
      <c r="AT218" s="575"/>
      <c r="AU218" s="571"/>
      <c r="AV218" s="566"/>
      <c r="AW218" s="566"/>
      <c r="AX218" s="566"/>
      <c r="AY218" s="566"/>
      <c r="AZ218" s="566"/>
      <c r="BA218" s="566"/>
      <c r="BB218" s="566"/>
      <c r="BC218" s="566"/>
      <c r="BD218" s="426"/>
    </row>
    <row r="219" spans="1:56" s="516" customFormat="1">
      <c r="A219" s="483"/>
      <c r="B219" s="483"/>
      <c r="C219" s="483"/>
      <c r="D219" s="483"/>
      <c r="E219" s="439">
        <v>20</v>
      </c>
      <c r="F219" s="574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68">
        <v>0.2</v>
      </c>
      <c r="Z219" s="568">
        <v>0.32</v>
      </c>
      <c r="AA219" s="568">
        <v>0.192</v>
      </c>
      <c r="AB219" s="568">
        <v>0.1152</v>
      </c>
      <c r="AC219" s="568">
        <v>0.1152</v>
      </c>
      <c r="AD219" s="568">
        <v>5.7599999999999998E-2</v>
      </c>
      <c r="AE219" s="568">
        <v>0</v>
      </c>
      <c r="AF219" s="568">
        <v>0</v>
      </c>
      <c r="AG219" s="568">
        <v>0</v>
      </c>
      <c r="AH219" s="568">
        <v>0</v>
      </c>
      <c r="AI219" s="568">
        <v>0</v>
      </c>
      <c r="AJ219" s="568">
        <v>0</v>
      </c>
      <c r="AK219" s="568">
        <v>0</v>
      </c>
      <c r="AL219" s="568">
        <v>0</v>
      </c>
      <c r="AM219" s="568">
        <v>0</v>
      </c>
      <c r="AN219" s="568">
        <v>0</v>
      </c>
      <c r="AO219" s="568">
        <v>0</v>
      </c>
      <c r="AP219" s="568">
        <v>0</v>
      </c>
      <c r="AQ219" s="568">
        <v>0</v>
      </c>
      <c r="AR219" s="568">
        <v>0</v>
      </c>
      <c r="AS219" s="568">
        <v>0</v>
      </c>
      <c r="AT219" s="572"/>
      <c r="AU219" s="571"/>
      <c r="AV219" s="566"/>
      <c r="AW219" s="566"/>
      <c r="AX219" s="566"/>
      <c r="AY219" s="566"/>
      <c r="AZ219" s="566"/>
      <c r="BA219" s="566"/>
      <c r="BB219" s="566"/>
      <c r="BC219" s="566"/>
      <c r="BD219" s="426"/>
    </row>
    <row r="220" spans="1:56" s="516" customFormat="1">
      <c r="A220" s="483"/>
      <c r="B220" s="483"/>
      <c r="C220" s="483"/>
      <c r="D220" s="483"/>
      <c r="E220" s="439">
        <v>21</v>
      </c>
      <c r="F220" s="570"/>
      <c r="G220" s="569"/>
      <c r="H220" s="569"/>
      <c r="I220" s="569"/>
      <c r="J220" s="569"/>
      <c r="K220" s="569"/>
      <c r="L220" s="569"/>
      <c r="M220" s="569"/>
      <c r="N220" s="569"/>
      <c r="O220" s="569"/>
      <c r="P220" s="569"/>
      <c r="Q220" s="569"/>
      <c r="R220" s="569"/>
      <c r="S220" s="569"/>
      <c r="T220" s="569"/>
      <c r="U220" s="569"/>
      <c r="V220" s="569"/>
      <c r="W220" s="569"/>
      <c r="X220" s="569"/>
      <c r="Y220" s="569"/>
      <c r="Z220" s="568">
        <v>0.2</v>
      </c>
      <c r="AA220" s="568">
        <v>0.32</v>
      </c>
      <c r="AB220" s="568">
        <v>0.192</v>
      </c>
      <c r="AC220" s="568">
        <v>0.1152</v>
      </c>
      <c r="AD220" s="568">
        <v>0.1152</v>
      </c>
      <c r="AE220" s="568">
        <v>5.7599999999999998E-2</v>
      </c>
      <c r="AF220" s="568">
        <v>0</v>
      </c>
      <c r="AG220" s="568">
        <v>0</v>
      </c>
      <c r="AH220" s="568">
        <v>0</v>
      </c>
      <c r="AI220" s="568">
        <v>0</v>
      </c>
      <c r="AJ220" s="568">
        <v>0</v>
      </c>
      <c r="AK220" s="568">
        <v>0</v>
      </c>
      <c r="AL220" s="568">
        <v>0</v>
      </c>
      <c r="AM220" s="568">
        <v>0</v>
      </c>
      <c r="AN220" s="568">
        <v>0</v>
      </c>
      <c r="AO220" s="568">
        <v>0</v>
      </c>
      <c r="AP220" s="568">
        <v>0</v>
      </c>
      <c r="AQ220" s="568">
        <v>0</v>
      </c>
      <c r="AR220" s="568">
        <v>0</v>
      </c>
      <c r="AS220" s="568">
        <v>0</v>
      </c>
      <c r="AT220" s="568">
        <v>0</v>
      </c>
      <c r="AU220" s="567"/>
      <c r="AV220" s="566"/>
      <c r="AW220" s="566"/>
      <c r="AX220" s="566"/>
      <c r="AY220" s="566"/>
      <c r="AZ220" s="566"/>
      <c r="BA220" s="566"/>
      <c r="BB220" s="566"/>
      <c r="BC220" s="566"/>
      <c r="BD220" s="426"/>
    </row>
    <row r="221" spans="1:56">
      <c r="B221" s="427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27"/>
      <c r="N221" s="427"/>
      <c r="O221" s="427"/>
      <c r="P221" s="427"/>
      <c r="Q221" s="427"/>
      <c r="R221" s="427"/>
      <c r="S221" s="427"/>
      <c r="T221" s="427"/>
      <c r="U221" s="427"/>
      <c r="V221" s="427"/>
      <c r="W221" s="427"/>
      <c r="X221" s="427"/>
      <c r="Y221" s="427"/>
      <c r="Z221" s="427"/>
      <c r="AA221" s="427"/>
      <c r="AB221" s="427"/>
      <c r="AC221" s="427"/>
      <c r="AD221" s="427"/>
      <c r="AE221" s="427"/>
      <c r="AF221" s="427"/>
      <c r="AG221" s="427"/>
      <c r="AH221" s="427"/>
      <c r="AI221" s="427"/>
      <c r="AJ221" s="427"/>
      <c r="AK221" s="427"/>
      <c r="AL221" s="427"/>
      <c r="AM221" s="427"/>
      <c r="AN221" s="427"/>
      <c r="AO221" s="427"/>
      <c r="AP221" s="427"/>
      <c r="AQ221" s="427"/>
      <c r="AR221" s="427"/>
      <c r="AS221" s="427"/>
      <c r="AT221" s="427"/>
      <c r="AU221" s="427"/>
      <c r="AV221" s="427"/>
      <c r="AW221" s="427"/>
      <c r="AX221" s="427"/>
      <c r="AY221" s="427"/>
      <c r="AZ221" s="427"/>
      <c r="BA221" s="427"/>
      <c r="BB221" s="427"/>
      <c r="BC221" s="427"/>
    </row>
    <row r="222" spans="1:56">
      <c r="A222" s="450"/>
      <c r="B222" s="472" t="s">
        <v>95</v>
      </c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27"/>
      <c r="N222" s="427"/>
      <c r="O222" s="427"/>
      <c r="P222" s="427"/>
      <c r="Q222" s="427"/>
      <c r="R222" s="427"/>
      <c r="S222" s="427"/>
      <c r="T222" s="427"/>
      <c r="U222" s="427"/>
      <c r="V222" s="427"/>
      <c r="W222" s="427"/>
      <c r="X222" s="427"/>
      <c r="Y222" s="427"/>
      <c r="Z222" s="427"/>
      <c r="AA222" s="427"/>
      <c r="AB222" s="427"/>
      <c r="AC222" s="427"/>
      <c r="AD222" s="427"/>
      <c r="AE222" s="427"/>
      <c r="AF222" s="427"/>
      <c r="AG222" s="427"/>
      <c r="AH222" s="427"/>
      <c r="AI222" s="427"/>
      <c r="AJ222" s="427"/>
      <c r="AK222" s="427"/>
      <c r="AL222" s="427"/>
      <c r="AM222" s="427"/>
      <c r="AN222" s="427"/>
      <c r="AO222" s="427"/>
      <c r="AP222" s="427"/>
      <c r="AQ222" s="427"/>
      <c r="AR222" s="427"/>
      <c r="AS222" s="427"/>
      <c r="AT222" s="427"/>
      <c r="AU222" s="427"/>
      <c r="AV222" s="427"/>
      <c r="AW222" s="427"/>
      <c r="AX222" s="427"/>
      <c r="AY222" s="427"/>
      <c r="AZ222" s="427"/>
      <c r="BA222" s="427"/>
      <c r="BB222" s="427"/>
      <c r="BC222" s="427"/>
    </row>
    <row r="223" spans="1:56">
      <c r="B223" s="427"/>
      <c r="C223" s="427"/>
      <c r="D223" s="427"/>
      <c r="E223" s="565">
        <v>1</v>
      </c>
      <c r="F223" s="565">
        <v>2</v>
      </c>
      <c r="G223" s="565">
        <v>3</v>
      </c>
      <c r="H223" s="565">
        <v>4</v>
      </c>
      <c r="I223" s="565">
        <v>5</v>
      </c>
      <c r="J223" s="565">
        <v>6</v>
      </c>
      <c r="K223" s="565">
        <v>7</v>
      </c>
      <c r="L223" s="565">
        <v>8</v>
      </c>
      <c r="M223" s="565">
        <v>9</v>
      </c>
      <c r="N223" s="565">
        <v>10</v>
      </c>
      <c r="O223" s="565">
        <v>11</v>
      </c>
      <c r="P223" s="565">
        <v>12</v>
      </c>
      <c r="Q223" s="565">
        <v>13</v>
      </c>
      <c r="R223" s="565">
        <v>14</v>
      </c>
      <c r="S223" s="565">
        <v>15</v>
      </c>
      <c r="T223" s="565">
        <v>16</v>
      </c>
      <c r="U223" s="565">
        <v>17</v>
      </c>
      <c r="V223" s="565">
        <v>18</v>
      </c>
      <c r="W223" s="565">
        <v>19</v>
      </c>
      <c r="X223" s="565">
        <v>20</v>
      </c>
      <c r="Y223" s="565">
        <v>21</v>
      </c>
      <c r="Z223" s="565">
        <v>22</v>
      </c>
      <c r="AY223" s="427"/>
      <c r="AZ223" s="427"/>
      <c r="BA223" s="427"/>
      <c r="BB223" s="427"/>
      <c r="BC223" s="427"/>
    </row>
    <row r="224" spans="1:56">
      <c r="B224" s="427"/>
      <c r="C224" s="427"/>
      <c r="D224" s="450" t="s">
        <v>96</v>
      </c>
      <c r="E224" s="427"/>
      <c r="F224" s="427"/>
      <c r="G224" s="427"/>
      <c r="H224" s="427"/>
      <c r="I224" s="427"/>
      <c r="J224" s="427"/>
      <c r="K224" s="427"/>
      <c r="L224" s="427"/>
      <c r="M224" s="427"/>
      <c r="N224" s="427"/>
      <c r="O224" s="427"/>
      <c r="P224" s="427"/>
      <c r="Q224" s="427"/>
      <c r="R224" s="427"/>
      <c r="S224" s="427"/>
      <c r="T224" s="427"/>
      <c r="U224" s="427"/>
      <c r="V224" s="427"/>
      <c r="W224" s="427"/>
      <c r="X224" s="427"/>
      <c r="Y224" s="427"/>
      <c r="Z224" s="427"/>
      <c r="AY224" s="427"/>
      <c r="AZ224" s="427"/>
      <c r="BA224" s="427"/>
      <c r="BB224" s="427"/>
      <c r="BC224" s="427"/>
    </row>
    <row r="225" spans="1:55">
      <c r="B225" s="427"/>
      <c r="C225" s="427"/>
      <c r="D225" s="564">
        <v>5</v>
      </c>
      <c r="E225" s="563"/>
      <c r="F225" s="562">
        <v>0.2</v>
      </c>
      <c r="G225" s="561">
        <v>0.32</v>
      </c>
      <c r="H225" s="561">
        <v>0.192</v>
      </c>
      <c r="I225" s="561">
        <v>0.1152</v>
      </c>
      <c r="J225" s="561">
        <v>0.1152</v>
      </c>
      <c r="K225" s="561">
        <v>5.7599999999999998E-2</v>
      </c>
      <c r="L225" s="561">
        <v>0</v>
      </c>
      <c r="M225" s="561">
        <v>0</v>
      </c>
      <c r="N225" s="561">
        <v>0</v>
      </c>
      <c r="O225" s="561">
        <v>0</v>
      </c>
      <c r="P225" s="561">
        <v>0</v>
      </c>
      <c r="Q225" s="561">
        <v>0</v>
      </c>
      <c r="R225" s="561">
        <v>0</v>
      </c>
      <c r="S225" s="561">
        <v>0</v>
      </c>
      <c r="T225" s="561">
        <v>0</v>
      </c>
      <c r="U225" s="561">
        <v>0</v>
      </c>
      <c r="V225" s="561">
        <v>0</v>
      </c>
      <c r="W225" s="561">
        <v>0</v>
      </c>
      <c r="X225" s="561">
        <v>0</v>
      </c>
      <c r="Y225" s="561">
        <v>0</v>
      </c>
      <c r="Z225" s="560">
        <v>0</v>
      </c>
      <c r="AY225" s="427"/>
      <c r="AZ225" s="427"/>
      <c r="BA225" s="427"/>
      <c r="BB225" s="427"/>
      <c r="BC225" s="427"/>
    </row>
    <row r="226" spans="1:55">
      <c r="B226" s="427"/>
      <c r="C226" s="427"/>
      <c r="D226" s="553">
        <v>5</v>
      </c>
      <c r="E226" s="559">
        <v>1</v>
      </c>
      <c r="F226" s="557">
        <v>0.2</v>
      </c>
      <c r="G226" s="556">
        <v>0.32</v>
      </c>
      <c r="H226" s="556">
        <v>0.192</v>
      </c>
      <c r="I226" s="556">
        <v>0.1152</v>
      </c>
      <c r="J226" s="556">
        <v>0.1152</v>
      </c>
      <c r="K226" s="556">
        <v>5.7599999999999998E-2</v>
      </c>
      <c r="L226" s="558"/>
      <c r="M226" s="558"/>
      <c r="N226" s="558"/>
      <c r="O226" s="558"/>
      <c r="P226" s="558"/>
      <c r="Q226" s="549"/>
      <c r="R226" s="549"/>
      <c r="S226" s="549"/>
      <c r="T226" s="549"/>
      <c r="U226" s="549"/>
      <c r="V226" s="549"/>
      <c r="W226" s="549"/>
      <c r="X226" s="549"/>
      <c r="Y226" s="549"/>
      <c r="Z226" s="554"/>
      <c r="AY226" s="427"/>
      <c r="AZ226" s="427"/>
      <c r="BA226" s="427"/>
      <c r="BB226" s="427"/>
      <c r="BC226" s="427"/>
    </row>
    <row r="227" spans="1:55">
      <c r="B227" s="427"/>
      <c r="C227" s="427"/>
      <c r="D227" s="553">
        <v>10</v>
      </c>
      <c r="E227" s="552">
        <v>0</v>
      </c>
      <c r="F227" s="557">
        <v>0.1</v>
      </c>
      <c r="G227" s="556">
        <v>0.18</v>
      </c>
      <c r="H227" s="556">
        <v>0.14399999999999999</v>
      </c>
      <c r="I227" s="556">
        <v>0.1152</v>
      </c>
      <c r="J227" s="556">
        <v>9.2200000000000004E-2</v>
      </c>
      <c r="K227" s="556">
        <v>7.3700000000000002E-2</v>
      </c>
      <c r="L227" s="556">
        <v>6.5500000000000003E-2</v>
      </c>
      <c r="M227" s="556">
        <v>6.5500000000000003E-2</v>
      </c>
      <c r="N227" s="556">
        <v>6.5600000000000006E-2</v>
      </c>
      <c r="O227" s="556">
        <v>6.5500000000000003E-2</v>
      </c>
      <c r="P227" s="556">
        <v>3.2800000000000003E-2</v>
      </c>
      <c r="Q227" s="555"/>
      <c r="R227" s="555"/>
      <c r="S227" s="555"/>
      <c r="T227" s="555"/>
      <c r="U227" s="555"/>
      <c r="V227" s="555"/>
      <c r="W227" s="555"/>
      <c r="X227" s="555"/>
      <c r="Y227" s="555"/>
      <c r="Z227" s="554"/>
      <c r="AY227" s="427"/>
      <c r="AZ227" s="427"/>
      <c r="BA227" s="427"/>
      <c r="BB227" s="427"/>
      <c r="BC227" s="427"/>
    </row>
    <row r="228" spans="1:55">
      <c r="B228" s="427"/>
      <c r="C228" s="427"/>
      <c r="D228" s="553">
        <v>15</v>
      </c>
      <c r="E228" s="552">
        <v>0</v>
      </c>
      <c r="F228" s="551">
        <v>0.05</v>
      </c>
      <c r="G228" s="550">
        <v>9.5000000000000001E-2</v>
      </c>
      <c r="H228" s="550">
        <v>8.5500000000000007E-2</v>
      </c>
      <c r="I228" s="550">
        <v>7.6999999999999999E-2</v>
      </c>
      <c r="J228" s="550">
        <v>6.93E-2</v>
      </c>
      <c r="K228" s="550">
        <v>6.2300000000000001E-2</v>
      </c>
      <c r="L228" s="550">
        <v>5.8999999999999997E-2</v>
      </c>
      <c r="M228" s="550">
        <v>5.8999999999999997E-2</v>
      </c>
      <c r="N228" s="550">
        <v>5.91E-2</v>
      </c>
      <c r="O228" s="550">
        <v>5.8999999999999997E-2</v>
      </c>
      <c r="P228" s="550">
        <v>5.91E-2</v>
      </c>
      <c r="Q228" s="550">
        <v>5.8999999999999997E-2</v>
      </c>
      <c r="R228" s="550">
        <v>5.91E-2</v>
      </c>
      <c r="S228" s="550">
        <v>5.8999999999999997E-2</v>
      </c>
      <c r="T228" s="550">
        <v>5.91E-2</v>
      </c>
      <c r="U228" s="550">
        <v>2.9499999999999998E-2</v>
      </c>
      <c r="V228" s="549"/>
      <c r="W228" s="549"/>
      <c r="X228" s="549"/>
      <c r="Y228" s="549"/>
      <c r="Z228" s="548"/>
      <c r="AY228" s="427"/>
      <c r="AZ228" s="427"/>
      <c r="BA228" s="427"/>
      <c r="BB228" s="427"/>
      <c r="BC228" s="427"/>
    </row>
    <row r="229" spans="1:55">
      <c r="B229" s="427"/>
      <c r="C229" s="427"/>
      <c r="D229" s="547">
        <v>20</v>
      </c>
      <c r="E229" s="546">
        <v>0</v>
      </c>
      <c r="F229" s="545">
        <v>3.7499999999999999E-2</v>
      </c>
      <c r="G229" s="544">
        <v>7.2190000000000004E-2</v>
      </c>
      <c r="H229" s="544">
        <v>6.6769999999999996E-2</v>
      </c>
      <c r="I229" s="544">
        <v>6.1769999999999999E-2</v>
      </c>
      <c r="J229" s="544">
        <v>5.713E-2</v>
      </c>
      <c r="K229" s="544">
        <v>5.2850000000000001E-2</v>
      </c>
      <c r="L229" s="544">
        <v>4.888E-2</v>
      </c>
      <c r="M229" s="544">
        <v>4.5220000000000003E-2</v>
      </c>
      <c r="N229" s="544">
        <v>4.462E-2</v>
      </c>
      <c r="O229" s="544">
        <v>4.4609999999999997E-2</v>
      </c>
      <c r="P229" s="544">
        <v>4.462E-2</v>
      </c>
      <c r="Q229" s="544">
        <v>4.4609999999999997E-2</v>
      </c>
      <c r="R229" s="544">
        <v>4.462E-2</v>
      </c>
      <c r="S229" s="544">
        <v>4.4609999999999997E-2</v>
      </c>
      <c r="T229" s="544">
        <v>4.462E-2</v>
      </c>
      <c r="U229" s="544">
        <v>4.4609999999999997E-2</v>
      </c>
      <c r="V229" s="544">
        <v>4.462E-2</v>
      </c>
      <c r="W229" s="544">
        <v>4.4609999999999997E-2</v>
      </c>
      <c r="X229" s="544">
        <v>4.462E-2</v>
      </c>
      <c r="Y229" s="544">
        <v>4.4609999999999997E-2</v>
      </c>
      <c r="Z229" s="543">
        <v>2.231E-2</v>
      </c>
      <c r="AY229" s="427"/>
      <c r="AZ229" s="427"/>
      <c r="BA229" s="427"/>
      <c r="BB229" s="427"/>
      <c r="BC229" s="427"/>
    </row>
    <row r="230" spans="1:55">
      <c r="B230" s="427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27"/>
      <c r="N230" s="427"/>
      <c r="O230" s="427"/>
      <c r="P230" s="427"/>
      <c r="Q230" s="427"/>
      <c r="R230" s="427"/>
      <c r="S230" s="427"/>
      <c r="T230" s="427"/>
      <c r="U230" s="427"/>
      <c r="V230" s="427"/>
      <c r="W230" s="427"/>
      <c r="X230" s="427"/>
      <c r="Y230" s="427"/>
      <c r="Z230" s="427"/>
      <c r="AY230" s="427"/>
      <c r="AZ230" s="427"/>
      <c r="BA230" s="427"/>
      <c r="BB230" s="427"/>
      <c r="BC230" s="427"/>
    </row>
    <row r="231" spans="1:55">
      <c r="A231" s="472"/>
      <c r="B231" s="427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7"/>
      <c r="O231" s="427"/>
      <c r="P231" s="427"/>
      <c r="Q231" s="427"/>
      <c r="R231" s="427"/>
      <c r="S231" s="427"/>
      <c r="T231" s="427"/>
      <c r="U231" s="427"/>
      <c r="V231" s="427"/>
      <c r="W231" s="427"/>
      <c r="X231" s="427"/>
      <c r="Y231" s="427"/>
      <c r="Z231" s="427"/>
      <c r="AY231" s="427"/>
      <c r="AZ231" s="427"/>
      <c r="BA231" s="427"/>
      <c r="BB231" s="427"/>
      <c r="BC231" s="427"/>
    </row>
    <row r="232" spans="1:55" ht="18.75">
      <c r="B232" s="542" t="s">
        <v>118</v>
      </c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515"/>
      <c r="R232" s="515"/>
      <c r="S232" s="515"/>
      <c r="T232" s="515"/>
      <c r="U232" s="515"/>
      <c r="V232" s="515"/>
      <c r="W232" s="515"/>
      <c r="X232" s="515"/>
      <c r="Y232" s="515"/>
      <c r="Z232" s="515"/>
      <c r="AY232" s="427"/>
      <c r="AZ232" s="427"/>
      <c r="BA232" s="427"/>
      <c r="BB232" s="427"/>
      <c r="BC232" s="427"/>
    </row>
    <row r="233" spans="1:55">
      <c r="B233" s="541"/>
      <c r="C233" s="541" t="s">
        <v>82</v>
      </c>
      <c r="D233" s="540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515"/>
      <c r="R233" s="515"/>
      <c r="S233" s="515"/>
      <c r="T233" s="515"/>
      <c r="U233" s="515"/>
      <c r="V233" s="515"/>
      <c r="W233" s="515"/>
      <c r="X233" s="515"/>
      <c r="Y233" s="515"/>
      <c r="Z233" s="515"/>
      <c r="AY233" s="427"/>
      <c r="AZ233" s="427"/>
      <c r="BA233" s="427"/>
      <c r="BB233" s="427"/>
      <c r="BC233" s="427"/>
    </row>
    <row r="234" spans="1:55">
      <c r="A234" s="439"/>
      <c r="B234" s="439"/>
      <c r="C234" s="439"/>
      <c r="D234" s="46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515"/>
      <c r="R234" s="515"/>
      <c r="S234" s="515"/>
      <c r="T234" s="515"/>
      <c r="U234" s="515"/>
      <c r="V234" s="515"/>
      <c r="W234" s="515"/>
      <c r="X234" s="515"/>
      <c r="Y234" s="515"/>
      <c r="Z234" s="515"/>
      <c r="AY234" s="427"/>
      <c r="AZ234" s="427"/>
      <c r="BA234" s="427"/>
      <c r="BB234" s="427"/>
      <c r="BC234" s="427"/>
    </row>
    <row r="235" spans="1:55">
      <c r="A235" s="449"/>
      <c r="B235" s="439" t="s">
        <v>101</v>
      </c>
      <c r="C235" s="439" t="s">
        <v>115</v>
      </c>
      <c r="D235" s="465" t="s">
        <v>116</v>
      </c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515"/>
      <c r="R235" s="515"/>
      <c r="S235" s="515"/>
      <c r="T235" s="515"/>
      <c r="U235" s="515"/>
      <c r="V235" s="515"/>
      <c r="W235" s="515"/>
      <c r="X235" s="515"/>
      <c r="Y235" s="515"/>
      <c r="Z235" s="539"/>
      <c r="AA235" s="483"/>
      <c r="AY235" s="427"/>
      <c r="AZ235" s="427"/>
      <c r="BA235" s="427"/>
      <c r="BB235" s="427"/>
      <c r="BC235" s="427"/>
    </row>
    <row r="236" spans="1:55">
      <c r="A236" s="439"/>
      <c r="B236" s="507">
        <v>2023</v>
      </c>
      <c r="C236" s="538">
        <v>0</v>
      </c>
      <c r="D236" s="526">
        <v>0</v>
      </c>
      <c r="E236" s="492"/>
      <c r="F236" s="529">
        <v>0</v>
      </c>
      <c r="G236" s="528">
        <v>0</v>
      </c>
      <c r="H236" s="528">
        <v>0</v>
      </c>
      <c r="I236" s="528">
        <v>0</v>
      </c>
      <c r="J236" s="528">
        <v>0</v>
      </c>
      <c r="K236" s="528">
        <v>0</v>
      </c>
      <c r="L236" s="528">
        <v>0</v>
      </c>
      <c r="M236" s="528">
        <v>0</v>
      </c>
      <c r="N236" s="528">
        <v>0</v>
      </c>
      <c r="O236" s="528">
        <v>0</v>
      </c>
      <c r="P236" s="528">
        <v>0</v>
      </c>
      <c r="Q236" s="528">
        <v>0</v>
      </c>
      <c r="R236" s="528">
        <v>0</v>
      </c>
      <c r="S236" s="528">
        <v>0</v>
      </c>
      <c r="T236" s="528">
        <v>0</v>
      </c>
      <c r="U236" s="528">
        <v>0</v>
      </c>
      <c r="V236" s="528">
        <v>0</v>
      </c>
      <c r="W236" s="528">
        <v>0</v>
      </c>
      <c r="X236" s="528">
        <v>0</v>
      </c>
      <c r="Y236" s="528">
        <v>0</v>
      </c>
      <c r="Z236" s="527">
        <v>0</v>
      </c>
      <c r="AA236" s="527">
        <v>0</v>
      </c>
      <c r="AB236" s="527">
        <v>0</v>
      </c>
      <c r="AC236" s="527">
        <v>0</v>
      </c>
      <c r="AD236" s="527">
        <v>0</v>
      </c>
      <c r="AE236" s="527"/>
      <c r="AF236" s="527"/>
      <c r="AG236" s="527"/>
      <c r="AH236" s="527"/>
      <c r="AI236" s="527"/>
      <c r="AJ236" s="527"/>
      <c r="AK236" s="527"/>
      <c r="AL236" s="527"/>
      <c r="AM236" s="527"/>
      <c r="AN236" s="527"/>
      <c r="AO236" s="527"/>
      <c r="AP236" s="527"/>
      <c r="AQ236" s="527"/>
      <c r="AR236" s="527"/>
      <c r="AS236" s="527"/>
      <c r="AT236" s="527"/>
      <c r="AU236" s="527"/>
      <c r="AV236" s="527"/>
      <c r="AW236" s="527"/>
      <c r="AX236" s="526"/>
      <c r="AY236" s="518"/>
      <c r="AZ236" s="518"/>
      <c r="BA236" s="518"/>
      <c r="BB236" s="518"/>
      <c r="BC236" s="518"/>
    </row>
    <row r="237" spans="1:55">
      <c r="A237" s="439"/>
      <c r="B237" s="502">
        <v>2024</v>
      </c>
      <c r="C237" s="537">
        <v>0</v>
      </c>
      <c r="D237" s="536">
        <v>0</v>
      </c>
      <c r="E237" s="492"/>
      <c r="F237" s="535"/>
      <c r="G237" s="524">
        <v>0</v>
      </c>
      <c r="H237" s="524">
        <v>0</v>
      </c>
      <c r="I237" s="524">
        <v>0</v>
      </c>
      <c r="J237" s="524">
        <v>0</v>
      </c>
      <c r="K237" s="524">
        <v>0</v>
      </c>
      <c r="L237" s="524">
        <v>0</v>
      </c>
      <c r="M237" s="524">
        <v>0</v>
      </c>
      <c r="N237" s="524">
        <v>0</v>
      </c>
      <c r="O237" s="524">
        <v>0</v>
      </c>
      <c r="P237" s="524">
        <v>0</v>
      </c>
      <c r="Q237" s="524">
        <v>0</v>
      </c>
      <c r="R237" s="524">
        <v>0</v>
      </c>
      <c r="S237" s="524">
        <v>0</v>
      </c>
      <c r="T237" s="524">
        <v>0</v>
      </c>
      <c r="U237" s="524">
        <v>0</v>
      </c>
      <c r="V237" s="524">
        <v>0</v>
      </c>
      <c r="W237" s="524">
        <v>0</v>
      </c>
      <c r="X237" s="524">
        <v>0</v>
      </c>
      <c r="Y237" s="524">
        <v>0</v>
      </c>
      <c r="Z237" s="524">
        <v>0</v>
      </c>
      <c r="AA237" s="524">
        <v>0</v>
      </c>
      <c r="AB237" s="524">
        <v>0</v>
      </c>
      <c r="AC237" s="524">
        <v>0</v>
      </c>
      <c r="AD237" s="524">
        <v>0</v>
      </c>
      <c r="AE237" s="524">
        <v>0</v>
      </c>
      <c r="AF237" s="524">
        <v>0</v>
      </c>
      <c r="AG237" s="524">
        <v>0</v>
      </c>
      <c r="AH237" s="524">
        <v>0</v>
      </c>
      <c r="AI237" s="524">
        <v>0</v>
      </c>
      <c r="AJ237" s="524">
        <v>0</v>
      </c>
      <c r="AK237" s="524">
        <v>0</v>
      </c>
      <c r="AL237" s="524">
        <v>0</v>
      </c>
      <c r="AM237" s="524">
        <v>0</v>
      </c>
      <c r="AN237" s="524">
        <v>0</v>
      </c>
      <c r="AO237" s="524">
        <v>0</v>
      </c>
      <c r="AP237" s="524">
        <v>0</v>
      </c>
      <c r="AQ237" s="524">
        <v>0</v>
      </c>
      <c r="AR237" s="524">
        <v>0</v>
      </c>
      <c r="AS237" s="524">
        <v>0</v>
      </c>
      <c r="AT237" s="524">
        <v>0</v>
      </c>
      <c r="AU237" s="524">
        <v>0</v>
      </c>
      <c r="AV237" s="524">
        <v>0</v>
      </c>
      <c r="AW237" s="524">
        <v>0</v>
      </c>
      <c r="AX237" s="524">
        <v>0</v>
      </c>
      <c r="AY237" s="518"/>
      <c r="AZ237" s="518"/>
      <c r="BA237" s="518"/>
      <c r="BB237" s="518"/>
      <c r="BC237" s="518"/>
    </row>
    <row r="238" spans="1:55">
      <c r="A238" s="439"/>
      <c r="B238" s="502">
        <v>2025</v>
      </c>
      <c r="C238" s="537">
        <v>78091.581348274762</v>
      </c>
      <c r="D238" s="536">
        <v>66377.844146033545</v>
      </c>
      <c r="E238" s="492"/>
      <c r="F238" s="535"/>
      <c r="G238" s="534"/>
      <c r="H238" s="524">
        <v>2212.5948048677847</v>
      </c>
      <c r="I238" s="524">
        <v>2212.5948048677847</v>
      </c>
      <c r="J238" s="524">
        <v>2212.5948048677847</v>
      </c>
      <c r="K238" s="524">
        <v>2212.5948048677847</v>
      </c>
      <c r="L238" s="524">
        <v>2212.5948048677847</v>
      </c>
      <c r="M238" s="524">
        <v>2212.5948048677847</v>
      </c>
      <c r="N238" s="524">
        <v>2212.5948048677847</v>
      </c>
      <c r="O238" s="524">
        <v>2212.5948048677847</v>
      </c>
      <c r="P238" s="524">
        <v>2212.5948048677847</v>
      </c>
      <c r="Q238" s="524">
        <v>2212.5948048677847</v>
      </c>
      <c r="R238" s="524">
        <v>2212.5948048677847</v>
      </c>
      <c r="S238" s="524">
        <v>2212.5948048677847</v>
      </c>
      <c r="T238" s="524">
        <v>2212.5948048677847</v>
      </c>
      <c r="U238" s="524">
        <v>2212.5948048677847</v>
      </c>
      <c r="V238" s="524">
        <v>2212.5948048677847</v>
      </c>
      <c r="W238" s="524">
        <v>2212.5948048677847</v>
      </c>
      <c r="X238" s="524">
        <v>2212.5948048677847</v>
      </c>
      <c r="Y238" s="524">
        <v>2212.5948048677847</v>
      </c>
      <c r="Z238" s="524">
        <v>2212.5948048677847</v>
      </c>
      <c r="AA238" s="524">
        <v>2212.5948048677847</v>
      </c>
      <c r="AB238" s="524">
        <v>2212.5948048677847</v>
      </c>
      <c r="AC238" s="524">
        <v>2212.5948048677847</v>
      </c>
      <c r="AD238" s="524">
        <v>2212.5948048677847</v>
      </c>
      <c r="AE238" s="524">
        <v>2212.5948048677847</v>
      </c>
      <c r="AF238" s="524">
        <v>2212.5948048677847</v>
      </c>
      <c r="AG238" s="524">
        <v>2212.5948048677847</v>
      </c>
      <c r="AH238" s="524">
        <v>2212.5948048677847</v>
      </c>
      <c r="AI238" s="524">
        <v>2212.5948048677847</v>
      </c>
      <c r="AJ238" s="524">
        <v>2212.5948048677847</v>
      </c>
      <c r="AK238" s="524">
        <v>2212.5948048677847</v>
      </c>
      <c r="AL238" s="524">
        <v>0</v>
      </c>
      <c r="AM238" s="524">
        <v>0</v>
      </c>
      <c r="AN238" s="524">
        <v>0</v>
      </c>
      <c r="AO238" s="524">
        <v>0</v>
      </c>
      <c r="AP238" s="524">
        <v>0</v>
      </c>
      <c r="AQ238" s="524">
        <v>0</v>
      </c>
      <c r="AR238" s="524">
        <v>0</v>
      </c>
      <c r="AS238" s="524">
        <v>0</v>
      </c>
      <c r="AT238" s="524">
        <v>0</v>
      </c>
      <c r="AU238" s="524">
        <v>0</v>
      </c>
      <c r="AV238" s="524">
        <v>0</v>
      </c>
      <c r="AW238" s="524">
        <v>0</v>
      </c>
      <c r="AX238" s="524">
        <v>0</v>
      </c>
      <c r="AY238" s="518"/>
      <c r="AZ238" s="518"/>
      <c r="BA238" s="518"/>
      <c r="BB238" s="518"/>
      <c r="BC238" s="518"/>
    </row>
    <row r="239" spans="1:55">
      <c r="A239" s="439"/>
      <c r="B239" s="502">
        <v>2026</v>
      </c>
      <c r="C239" s="537">
        <v>0</v>
      </c>
      <c r="D239" s="536">
        <v>0</v>
      </c>
      <c r="E239" s="492"/>
      <c r="F239" s="535"/>
      <c r="G239" s="534"/>
      <c r="H239" s="534"/>
      <c r="I239" s="524">
        <v>0</v>
      </c>
      <c r="J239" s="524">
        <v>0</v>
      </c>
      <c r="K239" s="524">
        <v>0</v>
      </c>
      <c r="L239" s="524">
        <v>0</v>
      </c>
      <c r="M239" s="524">
        <v>0</v>
      </c>
      <c r="N239" s="524">
        <v>0</v>
      </c>
      <c r="O239" s="524">
        <v>0</v>
      </c>
      <c r="P239" s="524">
        <v>0</v>
      </c>
      <c r="Q239" s="524">
        <v>0</v>
      </c>
      <c r="R239" s="524">
        <v>0</v>
      </c>
      <c r="S239" s="524">
        <v>0</v>
      </c>
      <c r="T239" s="524">
        <v>0</v>
      </c>
      <c r="U239" s="524">
        <v>0</v>
      </c>
      <c r="V239" s="524">
        <v>0</v>
      </c>
      <c r="W239" s="524">
        <v>0</v>
      </c>
      <c r="X239" s="524">
        <v>0</v>
      </c>
      <c r="Y239" s="524">
        <v>0</v>
      </c>
      <c r="Z239" s="524">
        <v>0</v>
      </c>
      <c r="AA239" s="524">
        <v>0</v>
      </c>
      <c r="AB239" s="524">
        <v>0</v>
      </c>
      <c r="AC239" s="524">
        <v>0</v>
      </c>
      <c r="AD239" s="524">
        <v>0</v>
      </c>
      <c r="AE239" s="524">
        <v>0</v>
      </c>
      <c r="AF239" s="524">
        <v>0</v>
      </c>
      <c r="AG239" s="524">
        <v>0</v>
      </c>
      <c r="AH239" s="524">
        <v>0</v>
      </c>
      <c r="AI239" s="524">
        <v>0</v>
      </c>
      <c r="AJ239" s="524">
        <v>0</v>
      </c>
      <c r="AK239" s="524">
        <v>0</v>
      </c>
      <c r="AL239" s="524">
        <v>0</v>
      </c>
      <c r="AM239" s="524">
        <v>0</v>
      </c>
      <c r="AN239" s="524">
        <v>0</v>
      </c>
      <c r="AO239" s="524">
        <v>0</v>
      </c>
      <c r="AP239" s="524">
        <v>0</v>
      </c>
      <c r="AQ239" s="524">
        <v>0</v>
      </c>
      <c r="AR239" s="524">
        <v>0</v>
      </c>
      <c r="AS239" s="524">
        <v>0</v>
      </c>
      <c r="AT239" s="524">
        <v>0</v>
      </c>
      <c r="AU239" s="524">
        <v>0</v>
      </c>
      <c r="AV239" s="524">
        <v>0</v>
      </c>
      <c r="AW239" s="524">
        <v>0</v>
      </c>
      <c r="AX239" s="524">
        <v>0</v>
      </c>
      <c r="AY239" s="518"/>
      <c r="AZ239" s="518"/>
      <c r="BA239" s="518"/>
      <c r="BB239" s="518"/>
      <c r="BC239" s="518"/>
    </row>
    <row r="240" spans="1:55">
      <c r="A240" s="439"/>
      <c r="B240" s="502">
        <v>2027</v>
      </c>
      <c r="C240" s="537">
        <v>0</v>
      </c>
      <c r="D240" s="536">
        <v>0</v>
      </c>
      <c r="E240" s="492"/>
      <c r="F240" s="535"/>
      <c r="G240" s="534"/>
      <c r="H240" s="534"/>
      <c r="I240" s="534"/>
      <c r="J240" s="524">
        <v>0</v>
      </c>
      <c r="K240" s="524">
        <v>0</v>
      </c>
      <c r="L240" s="524">
        <v>0</v>
      </c>
      <c r="M240" s="524">
        <v>0</v>
      </c>
      <c r="N240" s="524">
        <v>0</v>
      </c>
      <c r="O240" s="524">
        <v>0</v>
      </c>
      <c r="P240" s="524">
        <v>0</v>
      </c>
      <c r="Q240" s="524">
        <v>0</v>
      </c>
      <c r="R240" s="524">
        <v>0</v>
      </c>
      <c r="S240" s="524">
        <v>0</v>
      </c>
      <c r="T240" s="524">
        <v>0</v>
      </c>
      <c r="U240" s="524">
        <v>0</v>
      </c>
      <c r="V240" s="524">
        <v>0</v>
      </c>
      <c r="W240" s="524">
        <v>0</v>
      </c>
      <c r="X240" s="524">
        <v>0</v>
      </c>
      <c r="Y240" s="524">
        <v>0</v>
      </c>
      <c r="Z240" s="524">
        <v>0</v>
      </c>
      <c r="AA240" s="524">
        <v>0</v>
      </c>
      <c r="AB240" s="524">
        <v>0</v>
      </c>
      <c r="AC240" s="524">
        <v>0</v>
      </c>
      <c r="AD240" s="524">
        <v>0</v>
      </c>
      <c r="AE240" s="524">
        <v>0</v>
      </c>
      <c r="AF240" s="524">
        <v>0</v>
      </c>
      <c r="AG240" s="524">
        <v>0</v>
      </c>
      <c r="AH240" s="524">
        <v>0</v>
      </c>
      <c r="AI240" s="524">
        <v>0</v>
      </c>
      <c r="AJ240" s="524">
        <v>0</v>
      </c>
      <c r="AK240" s="524">
        <v>0</v>
      </c>
      <c r="AL240" s="524">
        <v>0</v>
      </c>
      <c r="AM240" s="524">
        <v>0</v>
      </c>
      <c r="AN240" s="524">
        <v>0</v>
      </c>
      <c r="AO240" s="524">
        <v>0</v>
      </c>
      <c r="AP240" s="524">
        <v>0</v>
      </c>
      <c r="AQ240" s="524">
        <v>0</v>
      </c>
      <c r="AR240" s="524">
        <v>0</v>
      </c>
      <c r="AS240" s="524">
        <v>0</v>
      </c>
      <c r="AT240" s="524">
        <v>0</v>
      </c>
      <c r="AU240" s="524">
        <v>0</v>
      </c>
      <c r="AV240" s="524">
        <v>0</v>
      </c>
      <c r="AW240" s="524">
        <v>0</v>
      </c>
      <c r="AX240" s="524">
        <v>0</v>
      </c>
      <c r="AY240" s="518"/>
      <c r="AZ240" s="518"/>
      <c r="BA240" s="518"/>
      <c r="BB240" s="518"/>
      <c r="BC240" s="518"/>
    </row>
    <row r="241" spans="1:55">
      <c r="A241" s="439"/>
      <c r="B241" s="502">
        <v>2028</v>
      </c>
      <c r="C241" s="537">
        <v>0</v>
      </c>
      <c r="D241" s="536">
        <v>0</v>
      </c>
      <c r="E241" s="492"/>
      <c r="F241" s="535"/>
      <c r="G241" s="534"/>
      <c r="H241" s="534"/>
      <c r="I241" s="534"/>
      <c r="J241" s="534"/>
      <c r="K241" s="524">
        <v>0</v>
      </c>
      <c r="L241" s="524">
        <v>0</v>
      </c>
      <c r="M241" s="524">
        <v>0</v>
      </c>
      <c r="N241" s="524">
        <v>0</v>
      </c>
      <c r="O241" s="524">
        <v>0</v>
      </c>
      <c r="P241" s="524">
        <v>0</v>
      </c>
      <c r="Q241" s="524">
        <v>0</v>
      </c>
      <c r="R241" s="524">
        <v>0</v>
      </c>
      <c r="S241" s="524">
        <v>0</v>
      </c>
      <c r="T241" s="524">
        <v>0</v>
      </c>
      <c r="U241" s="524">
        <v>0</v>
      </c>
      <c r="V241" s="524">
        <v>0</v>
      </c>
      <c r="W241" s="524">
        <v>0</v>
      </c>
      <c r="X241" s="524">
        <v>0</v>
      </c>
      <c r="Y241" s="524">
        <v>0</v>
      </c>
      <c r="Z241" s="524">
        <v>0</v>
      </c>
      <c r="AA241" s="524">
        <v>0</v>
      </c>
      <c r="AB241" s="524">
        <v>0</v>
      </c>
      <c r="AC241" s="524">
        <v>0</v>
      </c>
      <c r="AD241" s="524">
        <v>0</v>
      </c>
      <c r="AE241" s="524">
        <v>0</v>
      </c>
      <c r="AF241" s="524">
        <v>0</v>
      </c>
      <c r="AG241" s="524">
        <v>0</v>
      </c>
      <c r="AH241" s="524">
        <v>0</v>
      </c>
      <c r="AI241" s="524">
        <v>0</v>
      </c>
      <c r="AJ241" s="524">
        <v>0</v>
      </c>
      <c r="AK241" s="524">
        <v>0</v>
      </c>
      <c r="AL241" s="524">
        <v>0</v>
      </c>
      <c r="AM241" s="524">
        <v>0</v>
      </c>
      <c r="AN241" s="524">
        <v>0</v>
      </c>
      <c r="AO241" s="524">
        <v>0</v>
      </c>
      <c r="AP241" s="524">
        <v>0</v>
      </c>
      <c r="AQ241" s="524">
        <v>0</v>
      </c>
      <c r="AR241" s="524">
        <v>0</v>
      </c>
      <c r="AS241" s="524">
        <v>0</v>
      </c>
      <c r="AT241" s="524">
        <v>0</v>
      </c>
      <c r="AU241" s="524">
        <v>0</v>
      </c>
      <c r="AV241" s="524">
        <v>0</v>
      </c>
      <c r="AW241" s="524">
        <v>0</v>
      </c>
      <c r="AX241" s="524">
        <v>0</v>
      </c>
      <c r="AY241" s="518"/>
      <c r="AZ241" s="518"/>
      <c r="BA241" s="518"/>
      <c r="BB241" s="518"/>
      <c r="BC241" s="518"/>
    </row>
    <row r="242" spans="1:55">
      <c r="A242" s="439"/>
      <c r="B242" s="502">
        <v>2029</v>
      </c>
      <c r="C242" s="537">
        <v>0</v>
      </c>
      <c r="D242" s="536">
        <v>0</v>
      </c>
      <c r="E242" s="492"/>
      <c r="F242" s="535"/>
      <c r="G242" s="534"/>
      <c r="H242" s="534"/>
      <c r="I242" s="534"/>
      <c r="J242" s="534"/>
      <c r="K242" s="534"/>
      <c r="L242" s="524">
        <v>0</v>
      </c>
      <c r="M242" s="524">
        <v>0</v>
      </c>
      <c r="N242" s="524">
        <v>0</v>
      </c>
      <c r="O242" s="524">
        <v>0</v>
      </c>
      <c r="P242" s="524">
        <v>0</v>
      </c>
      <c r="Q242" s="524">
        <v>0</v>
      </c>
      <c r="R242" s="524">
        <v>0</v>
      </c>
      <c r="S242" s="524">
        <v>0</v>
      </c>
      <c r="T242" s="524">
        <v>0</v>
      </c>
      <c r="U242" s="524">
        <v>0</v>
      </c>
      <c r="V242" s="524">
        <v>0</v>
      </c>
      <c r="W242" s="524">
        <v>0</v>
      </c>
      <c r="X242" s="524">
        <v>0</v>
      </c>
      <c r="Y242" s="524">
        <v>0</v>
      </c>
      <c r="Z242" s="524">
        <v>0</v>
      </c>
      <c r="AA242" s="524">
        <v>0</v>
      </c>
      <c r="AB242" s="524">
        <v>0</v>
      </c>
      <c r="AC242" s="524">
        <v>0</v>
      </c>
      <c r="AD242" s="524">
        <v>0</v>
      </c>
      <c r="AE242" s="524">
        <v>0</v>
      </c>
      <c r="AF242" s="524">
        <v>0</v>
      </c>
      <c r="AG242" s="524">
        <v>0</v>
      </c>
      <c r="AH242" s="524">
        <v>0</v>
      </c>
      <c r="AI242" s="524">
        <v>0</v>
      </c>
      <c r="AJ242" s="524">
        <v>0</v>
      </c>
      <c r="AK242" s="524">
        <v>0</v>
      </c>
      <c r="AL242" s="524">
        <v>0</v>
      </c>
      <c r="AM242" s="524">
        <v>0</v>
      </c>
      <c r="AN242" s="524">
        <v>0</v>
      </c>
      <c r="AO242" s="524">
        <v>0</v>
      </c>
      <c r="AP242" s="524">
        <v>0</v>
      </c>
      <c r="AQ242" s="524">
        <v>0</v>
      </c>
      <c r="AR242" s="524">
        <v>0</v>
      </c>
      <c r="AS242" s="524">
        <v>0</v>
      </c>
      <c r="AT242" s="524">
        <v>0</v>
      </c>
      <c r="AU242" s="524">
        <v>0</v>
      </c>
      <c r="AV242" s="524">
        <v>0</v>
      </c>
      <c r="AW242" s="524">
        <v>0</v>
      </c>
      <c r="AX242" s="524">
        <v>0</v>
      </c>
      <c r="AY242" s="518"/>
      <c r="AZ242" s="518"/>
      <c r="BA242" s="518"/>
      <c r="BB242" s="518"/>
      <c r="BC242" s="518"/>
    </row>
    <row r="243" spans="1:55">
      <c r="A243" s="439"/>
      <c r="B243" s="502">
        <v>2030</v>
      </c>
      <c r="C243" s="537">
        <v>0</v>
      </c>
      <c r="D243" s="536">
        <v>0</v>
      </c>
      <c r="E243" s="492"/>
      <c r="F243" s="535"/>
      <c r="G243" s="534"/>
      <c r="H243" s="534"/>
      <c r="I243" s="534"/>
      <c r="J243" s="534"/>
      <c r="K243" s="534"/>
      <c r="L243" s="534"/>
      <c r="M243" s="524">
        <v>0</v>
      </c>
      <c r="N243" s="524">
        <v>0</v>
      </c>
      <c r="O243" s="524">
        <v>0</v>
      </c>
      <c r="P243" s="524">
        <v>0</v>
      </c>
      <c r="Q243" s="524">
        <v>0</v>
      </c>
      <c r="R243" s="524">
        <v>0</v>
      </c>
      <c r="S243" s="524">
        <v>0</v>
      </c>
      <c r="T243" s="524">
        <v>0</v>
      </c>
      <c r="U243" s="524">
        <v>0</v>
      </c>
      <c r="V243" s="524">
        <v>0</v>
      </c>
      <c r="W243" s="524">
        <v>0</v>
      </c>
      <c r="X243" s="524">
        <v>0</v>
      </c>
      <c r="Y243" s="524">
        <v>0</v>
      </c>
      <c r="Z243" s="524">
        <v>0</v>
      </c>
      <c r="AA243" s="524">
        <v>0</v>
      </c>
      <c r="AB243" s="524">
        <v>0</v>
      </c>
      <c r="AC243" s="524">
        <v>0</v>
      </c>
      <c r="AD243" s="524">
        <v>0</v>
      </c>
      <c r="AE243" s="524">
        <v>0</v>
      </c>
      <c r="AF243" s="524">
        <v>0</v>
      </c>
      <c r="AG243" s="524">
        <v>0</v>
      </c>
      <c r="AH243" s="524">
        <v>0</v>
      </c>
      <c r="AI243" s="524">
        <v>0</v>
      </c>
      <c r="AJ243" s="524">
        <v>0</v>
      </c>
      <c r="AK243" s="524">
        <v>0</v>
      </c>
      <c r="AL243" s="524">
        <v>0</v>
      </c>
      <c r="AM243" s="524">
        <v>0</v>
      </c>
      <c r="AN243" s="524">
        <v>0</v>
      </c>
      <c r="AO243" s="524">
        <v>0</v>
      </c>
      <c r="AP243" s="524">
        <v>0</v>
      </c>
      <c r="AQ243" s="524">
        <v>0</v>
      </c>
      <c r="AR243" s="524">
        <v>0</v>
      </c>
      <c r="AS243" s="524">
        <v>0</v>
      </c>
      <c r="AT243" s="524">
        <v>0</v>
      </c>
      <c r="AU243" s="524">
        <v>0</v>
      </c>
      <c r="AV243" s="524">
        <v>0</v>
      </c>
      <c r="AW243" s="524">
        <v>0</v>
      </c>
      <c r="AX243" s="524">
        <v>0</v>
      </c>
      <c r="AY243" s="518"/>
      <c r="AZ243" s="518"/>
      <c r="BA243" s="518"/>
      <c r="BB243" s="518"/>
      <c r="BC243" s="518"/>
    </row>
    <row r="244" spans="1:55">
      <c r="A244" s="439"/>
      <c r="B244" s="502">
        <v>2031</v>
      </c>
      <c r="C244" s="537">
        <v>0</v>
      </c>
      <c r="D244" s="536">
        <v>0</v>
      </c>
      <c r="E244" s="492"/>
      <c r="F244" s="535"/>
      <c r="G244" s="534"/>
      <c r="H244" s="534"/>
      <c r="I244" s="534"/>
      <c r="J244" s="534"/>
      <c r="K244" s="534"/>
      <c r="L244" s="534"/>
      <c r="M244" s="534"/>
      <c r="N244" s="524">
        <v>0</v>
      </c>
      <c r="O244" s="524">
        <v>0</v>
      </c>
      <c r="P244" s="524">
        <v>0</v>
      </c>
      <c r="Q244" s="524">
        <v>0</v>
      </c>
      <c r="R244" s="524">
        <v>0</v>
      </c>
      <c r="S244" s="524">
        <v>0</v>
      </c>
      <c r="T244" s="524">
        <v>0</v>
      </c>
      <c r="U244" s="524">
        <v>0</v>
      </c>
      <c r="V244" s="524">
        <v>0</v>
      </c>
      <c r="W244" s="524">
        <v>0</v>
      </c>
      <c r="X244" s="524">
        <v>0</v>
      </c>
      <c r="Y244" s="524">
        <v>0</v>
      </c>
      <c r="Z244" s="524">
        <v>0</v>
      </c>
      <c r="AA244" s="524">
        <v>0</v>
      </c>
      <c r="AB244" s="524">
        <v>0</v>
      </c>
      <c r="AC244" s="524">
        <v>0</v>
      </c>
      <c r="AD244" s="524">
        <v>0</v>
      </c>
      <c r="AE244" s="524">
        <v>0</v>
      </c>
      <c r="AF244" s="524">
        <v>0</v>
      </c>
      <c r="AG244" s="524">
        <v>0</v>
      </c>
      <c r="AH244" s="524">
        <v>0</v>
      </c>
      <c r="AI244" s="524">
        <v>0</v>
      </c>
      <c r="AJ244" s="524">
        <v>0</v>
      </c>
      <c r="AK244" s="524">
        <v>0</v>
      </c>
      <c r="AL244" s="524">
        <v>0</v>
      </c>
      <c r="AM244" s="524">
        <v>0</v>
      </c>
      <c r="AN244" s="524">
        <v>0</v>
      </c>
      <c r="AO244" s="524">
        <v>0</v>
      </c>
      <c r="AP244" s="524">
        <v>0</v>
      </c>
      <c r="AQ244" s="524">
        <v>0</v>
      </c>
      <c r="AR244" s="524">
        <v>0</v>
      </c>
      <c r="AS244" s="524">
        <v>0</v>
      </c>
      <c r="AT244" s="524">
        <v>0</v>
      </c>
      <c r="AU244" s="524">
        <v>0</v>
      </c>
      <c r="AV244" s="524">
        <v>0</v>
      </c>
      <c r="AW244" s="524">
        <v>0</v>
      </c>
      <c r="AX244" s="524">
        <v>0</v>
      </c>
      <c r="AY244" s="518"/>
      <c r="AZ244" s="518"/>
      <c r="BA244" s="518"/>
      <c r="BB244" s="518"/>
      <c r="BC244" s="518"/>
    </row>
    <row r="245" spans="1:55">
      <c r="A245" s="439"/>
      <c r="B245" s="502">
        <v>2032</v>
      </c>
      <c r="C245" s="537">
        <v>0</v>
      </c>
      <c r="D245" s="536">
        <v>0</v>
      </c>
      <c r="E245" s="492"/>
      <c r="F245" s="535"/>
      <c r="G245" s="534"/>
      <c r="H245" s="534"/>
      <c r="I245" s="534"/>
      <c r="J245" s="534"/>
      <c r="K245" s="534"/>
      <c r="L245" s="534"/>
      <c r="M245" s="534"/>
      <c r="N245" s="534"/>
      <c r="O245" s="524">
        <v>0</v>
      </c>
      <c r="P245" s="524">
        <v>0</v>
      </c>
      <c r="Q245" s="524">
        <v>0</v>
      </c>
      <c r="R245" s="524">
        <v>0</v>
      </c>
      <c r="S245" s="524">
        <v>0</v>
      </c>
      <c r="T245" s="524">
        <v>0</v>
      </c>
      <c r="U245" s="524">
        <v>0</v>
      </c>
      <c r="V245" s="524">
        <v>0</v>
      </c>
      <c r="W245" s="524">
        <v>0</v>
      </c>
      <c r="X245" s="524">
        <v>0</v>
      </c>
      <c r="Y245" s="524">
        <v>0</v>
      </c>
      <c r="Z245" s="524">
        <v>0</v>
      </c>
      <c r="AA245" s="524">
        <v>0</v>
      </c>
      <c r="AB245" s="524">
        <v>0</v>
      </c>
      <c r="AC245" s="524">
        <v>0</v>
      </c>
      <c r="AD245" s="524">
        <v>0</v>
      </c>
      <c r="AE245" s="524">
        <v>0</v>
      </c>
      <c r="AF245" s="524">
        <v>0</v>
      </c>
      <c r="AG245" s="524">
        <v>0</v>
      </c>
      <c r="AH245" s="524">
        <v>0</v>
      </c>
      <c r="AI245" s="524">
        <v>0</v>
      </c>
      <c r="AJ245" s="524">
        <v>0</v>
      </c>
      <c r="AK245" s="524">
        <v>0</v>
      </c>
      <c r="AL245" s="524">
        <v>0</v>
      </c>
      <c r="AM245" s="524">
        <v>0</v>
      </c>
      <c r="AN245" s="524">
        <v>0</v>
      </c>
      <c r="AO245" s="524">
        <v>0</v>
      </c>
      <c r="AP245" s="524">
        <v>0</v>
      </c>
      <c r="AQ245" s="524">
        <v>0</v>
      </c>
      <c r="AR245" s="524">
        <v>0</v>
      </c>
      <c r="AS245" s="524">
        <v>0</v>
      </c>
      <c r="AT245" s="524">
        <v>0</v>
      </c>
      <c r="AU245" s="524">
        <v>0</v>
      </c>
      <c r="AV245" s="524">
        <v>0</v>
      </c>
      <c r="AW245" s="524">
        <v>0</v>
      </c>
      <c r="AX245" s="524">
        <v>0</v>
      </c>
      <c r="AY245" s="518"/>
      <c r="AZ245" s="518"/>
      <c r="BA245" s="518"/>
      <c r="BB245" s="518"/>
      <c r="BC245" s="518"/>
    </row>
    <row r="246" spans="1:55">
      <c r="A246" s="439"/>
      <c r="B246" s="502">
        <v>2033</v>
      </c>
      <c r="C246" s="537">
        <v>0</v>
      </c>
      <c r="D246" s="536">
        <v>0</v>
      </c>
      <c r="E246" s="492"/>
      <c r="F246" s="535"/>
      <c r="G246" s="534"/>
      <c r="H246" s="534"/>
      <c r="I246" s="534"/>
      <c r="J246" s="534"/>
      <c r="K246" s="534"/>
      <c r="L246" s="534"/>
      <c r="M246" s="534"/>
      <c r="N246" s="534"/>
      <c r="O246" s="534"/>
      <c r="P246" s="524">
        <v>0</v>
      </c>
      <c r="Q246" s="524">
        <v>0</v>
      </c>
      <c r="R246" s="524">
        <v>0</v>
      </c>
      <c r="S246" s="524">
        <v>0</v>
      </c>
      <c r="T246" s="524">
        <v>0</v>
      </c>
      <c r="U246" s="524">
        <v>0</v>
      </c>
      <c r="V246" s="524">
        <v>0</v>
      </c>
      <c r="W246" s="524">
        <v>0</v>
      </c>
      <c r="X246" s="524">
        <v>0</v>
      </c>
      <c r="Y246" s="524">
        <v>0</v>
      </c>
      <c r="Z246" s="524">
        <v>0</v>
      </c>
      <c r="AA246" s="524">
        <v>0</v>
      </c>
      <c r="AB246" s="524">
        <v>0</v>
      </c>
      <c r="AC246" s="524">
        <v>0</v>
      </c>
      <c r="AD246" s="524">
        <v>0</v>
      </c>
      <c r="AE246" s="524">
        <v>0</v>
      </c>
      <c r="AF246" s="524">
        <v>0</v>
      </c>
      <c r="AG246" s="524">
        <v>0</v>
      </c>
      <c r="AH246" s="524">
        <v>0</v>
      </c>
      <c r="AI246" s="524">
        <v>0</v>
      </c>
      <c r="AJ246" s="524">
        <v>0</v>
      </c>
      <c r="AK246" s="524">
        <v>0</v>
      </c>
      <c r="AL246" s="524">
        <v>0</v>
      </c>
      <c r="AM246" s="524">
        <v>0</v>
      </c>
      <c r="AN246" s="524">
        <v>0</v>
      </c>
      <c r="AO246" s="524">
        <v>0</v>
      </c>
      <c r="AP246" s="524">
        <v>0</v>
      </c>
      <c r="AQ246" s="524">
        <v>0</v>
      </c>
      <c r="AR246" s="524">
        <v>0</v>
      </c>
      <c r="AS246" s="524">
        <v>0</v>
      </c>
      <c r="AT246" s="524">
        <v>0</v>
      </c>
      <c r="AU246" s="524">
        <v>0</v>
      </c>
      <c r="AV246" s="524">
        <v>0</v>
      </c>
      <c r="AW246" s="524">
        <v>0</v>
      </c>
      <c r="AX246" s="524">
        <v>0</v>
      </c>
      <c r="AY246" s="518"/>
      <c r="AZ246" s="518"/>
      <c r="BA246" s="518"/>
      <c r="BB246" s="518"/>
      <c r="BC246" s="518"/>
    </row>
    <row r="247" spans="1:55">
      <c r="A247" s="439"/>
      <c r="B247" s="502">
        <v>2034</v>
      </c>
      <c r="C247" s="537">
        <v>0</v>
      </c>
      <c r="D247" s="536">
        <v>0</v>
      </c>
      <c r="E247" s="492"/>
      <c r="F247" s="535"/>
      <c r="G247" s="534"/>
      <c r="H247" s="534"/>
      <c r="I247" s="534"/>
      <c r="J247" s="534"/>
      <c r="K247" s="534"/>
      <c r="L247" s="534"/>
      <c r="M247" s="534"/>
      <c r="N247" s="534"/>
      <c r="O247" s="534"/>
      <c r="P247" s="534"/>
      <c r="Q247" s="524">
        <v>0</v>
      </c>
      <c r="R247" s="524">
        <v>0</v>
      </c>
      <c r="S247" s="524">
        <v>0</v>
      </c>
      <c r="T247" s="524">
        <v>0</v>
      </c>
      <c r="U247" s="524">
        <v>0</v>
      </c>
      <c r="V247" s="524">
        <v>0</v>
      </c>
      <c r="W247" s="524">
        <v>0</v>
      </c>
      <c r="X247" s="524">
        <v>0</v>
      </c>
      <c r="Y247" s="524">
        <v>0</v>
      </c>
      <c r="Z247" s="524">
        <v>0</v>
      </c>
      <c r="AA247" s="524">
        <v>0</v>
      </c>
      <c r="AB247" s="524">
        <v>0</v>
      </c>
      <c r="AC247" s="524">
        <v>0</v>
      </c>
      <c r="AD247" s="524">
        <v>0</v>
      </c>
      <c r="AE247" s="524">
        <v>0</v>
      </c>
      <c r="AF247" s="524">
        <v>0</v>
      </c>
      <c r="AG247" s="524">
        <v>0</v>
      </c>
      <c r="AH247" s="524">
        <v>0</v>
      </c>
      <c r="AI247" s="524">
        <v>0</v>
      </c>
      <c r="AJ247" s="524">
        <v>0</v>
      </c>
      <c r="AK247" s="524">
        <v>0</v>
      </c>
      <c r="AL247" s="524">
        <v>0</v>
      </c>
      <c r="AM247" s="524">
        <v>0</v>
      </c>
      <c r="AN247" s="524">
        <v>0</v>
      </c>
      <c r="AO247" s="524">
        <v>0</v>
      </c>
      <c r="AP247" s="524">
        <v>0</v>
      </c>
      <c r="AQ247" s="524">
        <v>0</v>
      </c>
      <c r="AR247" s="524">
        <v>0</v>
      </c>
      <c r="AS247" s="524">
        <v>0</v>
      </c>
      <c r="AT247" s="524">
        <v>0</v>
      </c>
      <c r="AU247" s="524">
        <v>0</v>
      </c>
      <c r="AV247" s="524">
        <v>0</v>
      </c>
      <c r="AW247" s="524">
        <v>0</v>
      </c>
      <c r="AX247" s="524">
        <v>0</v>
      </c>
      <c r="AY247" s="518"/>
      <c r="AZ247" s="518"/>
      <c r="BA247" s="518"/>
      <c r="BB247" s="518"/>
      <c r="BC247" s="518"/>
    </row>
    <row r="248" spans="1:55">
      <c r="A248" s="439"/>
      <c r="B248" s="502">
        <v>2035</v>
      </c>
      <c r="C248" s="537">
        <v>0</v>
      </c>
      <c r="D248" s="536">
        <v>0</v>
      </c>
      <c r="E248" s="492"/>
      <c r="F248" s="535"/>
      <c r="G248" s="534"/>
      <c r="H248" s="534"/>
      <c r="I248" s="534"/>
      <c r="J248" s="534"/>
      <c r="K248" s="534"/>
      <c r="L248" s="534"/>
      <c r="M248" s="534"/>
      <c r="N248" s="534"/>
      <c r="O248" s="534"/>
      <c r="P248" s="534"/>
      <c r="Q248" s="534"/>
      <c r="R248" s="524">
        <v>0</v>
      </c>
      <c r="S248" s="524">
        <v>0</v>
      </c>
      <c r="T248" s="524">
        <v>0</v>
      </c>
      <c r="U248" s="524">
        <v>0</v>
      </c>
      <c r="V248" s="524">
        <v>0</v>
      </c>
      <c r="W248" s="524">
        <v>0</v>
      </c>
      <c r="X248" s="524">
        <v>0</v>
      </c>
      <c r="Y248" s="524">
        <v>0</v>
      </c>
      <c r="Z248" s="524">
        <v>0</v>
      </c>
      <c r="AA248" s="524">
        <v>0</v>
      </c>
      <c r="AB248" s="524">
        <v>0</v>
      </c>
      <c r="AC248" s="524">
        <v>0</v>
      </c>
      <c r="AD248" s="524">
        <v>0</v>
      </c>
      <c r="AE248" s="524">
        <v>0</v>
      </c>
      <c r="AF248" s="524">
        <v>0</v>
      </c>
      <c r="AG248" s="524">
        <v>0</v>
      </c>
      <c r="AH248" s="524">
        <v>0</v>
      </c>
      <c r="AI248" s="524">
        <v>0</v>
      </c>
      <c r="AJ248" s="524">
        <v>0</v>
      </c>
      <c r="AK248" s="524">
        <v>0</v>
      </c>
      <c r="AL248" s="524">
        <v>0</v>
      </c>
      <c r="AM248" s="524">
        <v>0</v>
      </c>
      <c r="AN248" s="524">
        <v>0</v>
      </c>
      <c r="AO248" s="524">
        <v>0</v>
      </c>
      <c r="AP248" s="524">
        <v>0</v>
      </c>
      <c r="AQ248" s="524">
        <v>0</v>
      </c>
      <c r="AR248" s="524">
        <v>0</v>
      </c>
      <c r="AS248" s="524">
        <v>0</v>
      </c>
      <c r="AT248" s="524">
        <v>0</v>
      </c>
      <c r="AU248" s="524">
        <v>0</v>
      </c>
      <c r="AV248" s="524">
        <v>0</v>
      </c>
      <c r="AW248" s="524">
        <v>0</v>
      </c>
      <c r="AX248" s="524">
        <v>0</v>
      </c>
      <c r="AY248" s="518"/>
      <c r="AZ248" s="518"/>
      <c r="BA248" s="518"/>
      <c r="BB248" s="518"/>
      <c r="BC248" s="518"/>
    </row>
    <row r="249" spans="1:55">
      <c r="A249" s="439"/>
      <c r="B249" s="502">
        <v>2036</v>
      </c>
      <c r="C249" s="537">
        <v>0</v>
      </c>
      <c r="D249" s="536">
        <v>0</v>
      </c>
      <c r="E249" s="492"/>
      <c r="F249" s="535"/>
      <c r="G249" s="534"/>
      <c r="H249" s="534"/>
      <c r="I249" s="534"/>
      <c r="J249" s="534"/>
      <c r="K249" s="534"/>
      <c r="L249" s="534"/>
      <c r="M249" s="534"/>
      <c r="N249" s="534"/>
      <c r="O249" s="534"/>
      <c r="P249" s="534"/>
      <c r="Q249" s="534"/>
      <c r="R249" s="534"/>
      <c r="S249" s="524">
        <v>0</v>
      </c>
      <c r="T249" s="524">
        <v>0</v>
      </c>
      <c r="U249" s="524">
        <v>0</v>
      </c>
      <c r="V249" s="524">
        <v>0</v>
      </c>
      <c r="W249" s="524">
        <v>0</v>
      </c>
      <c r="X249" s="524">
        <v>0</v>
      </c>
      <c r="Y249" s="524">
        <v>0</v>
      </c>
      <c r="Z249" s="524">
        <v>0</v>
      </c>
      <c r="AA249" s="524">
        <v>0</v>
      </c>
      <c r="AB249" s="524">
        <v>0</v>
      </c>
      <c r="AC249" s="524">
        <v>0</v>
      </c>
      <c r="AD249" s="524">
        <v>0</v>
      </c>
      <c r="AE249" s="524">
        <v>0</v>
      </c>
      <c r="AF249" s="524">
        <v>0</v>
      </c>
      <c r="AG249" s="524">
        <v>0</v>
      </c>
      <c r="AH249" s="524">
        <v>0</v>
      </c>
      <c r="AI249" s="524">
        <v>0</v>
      </c>
      <c r="AJ249" s="524">
        <v>0</v>
      </c>
      <c r="AK249" s="524">
        <v>0</v>
      </c>
      <c r="AL249" s="524">
        <v>0</v>
      </c>
      <c r="AM249" s="524">
        <v>0</v>
      </c>
      <c r="AN249" s="524">
        <v>0</v>
      </c>
      <c r="AO249" s="524">
        <v>0</v>
      </c>
      <c r="AP249" s="524">
        <v>0</v>
      </c>
      <c r="AQ249" s="524">
        <v>0</v>
      </c>
      <c r="AR249" s="524">
        <v>0</v>
      </c>
      <c r="AS249" s="524">
        <v>0</v>
      </c>
      <c r="AT249" s="524">
        <v>0</v>
      </c>
      <c r="AU249" s="524">
        <v>0</v>
      </c>
      <c r="AV249" s="524">
        <v>0</v>
      </c>
      <c r="AW249" s="524">
        <v>0</v>
      </c>
      <c r="AX249" s="524">
        <v>0</v>
      </c>
      <c r="AY249" s="518"/>
      <c r="AZ249" s="518"/>
      <c r="BA249" s="518"/>
      <c r="BB249" s="518"/>
      <c r="BC249" s="518"/>
    </row>
    <row r="250" spans="1:55">
      <c r="A250" s="439"/>
      <c r="B250" s="502">
        <v>2037</v>
      </c>
      <c r="C250" s="537">
        <v>0</v>
      </c>
      <c r="D250" s="536">
        <v>0</v>
      </c>
      <c r="E250" s="492"/>
      <c r="F250" s="535"/>
      <c r="G250" s="534"/>
      <c r="H250" s="534"/>
      <c r="I250" s="534"/>
      <c r="J250" s="534"/>
      <c r="K250" s="534"/>
      <c r="L250" s="534"/>
      <c r="M250" s="534"/>
      <c r="N250" s="534"/>
      <c r="O250" s="534"/>
      <c r="P250" s="534"/>
      <c r="Q250" s="534"/>
      <c r="R250" s="534"/>
      <c r="S250" s="534"/>
      <c r="T250" s="524">
        <v>0</v>
      </c>
      <c r="U250" s="524">
        <v>0</v>
      </c>
      <c r="V250" s="524">
        <v>0</v>
      </c>
      <c r="W250" s="524">
        <v>0</v>
      </c>
      <c r="X250" s="524">
        <v>0</v>
      </c>
      <c r="Y250" s="524">
        <v>0</v>
      </c>
      <c r="Z250" s="524">
        <v>0</v>
      </c>
      <c r="AA250" s="524">
        <v>0</v>
      </c>
      <c r="AB250" s="524">
        <v>0</v>
      </c>
      <c r="AC250" s="524">
        <v>0</v>
      </c>
      <c r="AD250" s="524">
        <v>0</v>
      </c>
      <c r="AE250" s="524">
        <v>0</v>
      </c>
      <c r="AF250" s="524">
        <v>0</v>
      </c>
      <c r="AG250" s="524">
        <v>0</v>
      </c>
      <c r="AH250" s="524">
        <v>0</v>
      </c>
      <c r="AI250" s="524">
        <v>0</v>
      </c>
      <c r="AJ250" s="524">
        <v>0</v>
      </c>
      <c r="AK250" s="524">
        <v>0</v>
      </c>
      <c r="AL250" s="524">
        <v>0</v>
      </c>
      <c r="AM250" s="524">
        <v>0</v>
      </c>
      <c r="AN250" s="524">
        <v>0</v>
      </c>
      <c r="AO250" s="524">
        <v>0</v>
      </c>
      <c r="AP250" s="524">
        <v>0</v>
      </c>
      <c r="AQ250" s="524">
        <v>0</v>
      </c>
      <c r="AR250" s="524">
        <v>0</v>
      </c>
      <c r="AS250" s="524">
        <v>0</v>
      </c>
      <c r="AT250" s="524">
        <v>0</v>
      </c>
      <c r="AU250" s="524">
        <v>0</v>
      </c>
      <c r="AV250" s="524">
        <v>0</v>
      </c>
      <c r="AW250" s="524">
        <v>0</v>
      </c>
      <c r="AX250" s="524">
        <v>0</v>
      </c>
      <c r="AY250" s="518"/>
      <c r="AZ250" s="518"/>
      <c r="BA250" s="518"/>
      <c r="BB250" s="518"/>
      <c r="BC250" s="518"/>
    </row>
    <row r="251" spans="1:55">
      <c r="A251" s="439"/>
      <c r="B251" s="502">
        <v>2038</v>
      </c>
      <c r="C251" s="537">
        <v>0</v>
      </c>
      <c r="D251" s="536">
        <v>0</v>
      </c>
      <c r="E251" s="492"/>
      <c r="F251" s="535"/>
      <c r="G251" s="534"/>
      <c r="H251" s="534"/>
      <c r="I251" s="534"/>
      <c r="J251" s="534"/>
      <c r="K251" s="534"/>
      <c r="L251" s="534"/>
      <c r="M251" s="534"/>
      <c r="N251" s="534"/>
      <c r="O251" s="534"/>
      <c r="P251" s="534"/>
      <c r="Q251" s="534"/>
      <c r="R251" s="534"/>
      <c r="S251" s="534"/>
      <c r="T251" s="534"/>
      <c r="U251" s="524">
        <v>0</v>
      </c>
      <c r="V251" s="524">
        <v>0</v>
      </c>
      <c r="W251" s="524">
        <v>0</v>
      </c>
      <c r="X251" s="524">
        <v>0</v>
      </c>
      <c r="Y251" s="524">
        <v>0</v>
      </c>
      <c r="Z251" s="524">
        <v>0</v>
      </c>
      <c r="AA251" s="524">
        <v>0</v>
      </c>
      <c r="AB251" s="524">
        <v>0</v>
      </c>
      <c r="AC251" s="524">
        <v>0</v>
      </c>
      <c r="AD251" s="524">
        <v>0</v>
      </c>
      <c r="AE251" s="524">
        <v>0</v>
      </c>
      <c r="AF251" s="524">
        <v>0</v>
      </c>
      <c r="AG251" s="524">
        <v>0</v>
      </c>
      <c r="AH251" s="524">
        <v>0</v>
      </c>
      <c r="AI251" s="524">
        <v>0</v>
      </c>
      <c r="AJ251" s="524">
        <v>0</v>
      </c>
      <c r="AK251" s="524">
        <v>0</v>
      </c>
      <c r="AL251" s="524">
        <v>0</v>
      </c>
      <c r="AM251" s="524">
        <v>0</v>
      </c>
      <c r="AN251" s="524">
        <v>0</v>
      </c>
      <c r="AO251" s="524">
        <v>0</v>
      </c>
      <c r="AP251" s="524">
        <v>0</v>
      </c>
      <c r="AQ251" s="524">
        <v>0</v>
      </c>
      <c r="AR251" s="524">
        <v>0</v>
      </c>
      <c r="AS251" s="524">
        <v>0</v>
      </c>
      <c r="AT251" s="524">
        <v>0</v>
      </c>
      <c r="AU251" s="524">
        <v>0</v>
      </c>
      <c r="AV251" s="524">
        <v>0</v>
      </c>
      <c r="AW251" s="524">
        <v>0</v>
      </c>
      <c r="AX251" s="524">
        <v>0</v>
      </c>
      <c r="AY251" s="518"/>
      <c r="AZ251" s="518"/>
      <c r="BA251" s="518"/>
      <c r="BB251" s="518"/>
      <c r="BC251" s="518"/>
    </row>
    <row r="252" spans="1:55">
      <c r="A252" s="439"/>
      <c r="B252" s="502">
        <v>2039</v>
      </c>
      <c r="C252" s="537">
        <v>0</v>
      </c>
      <c r="D252" s="536">
        <v>0</v>
      </c>
      <c r="E252" s="492"/>
      <c r="F252" s="535"/>
      <c r="G252" s="534"/>
      <c r="H252" s="534"/>
      <c r="I252" s="534"/>
      <c r="J252" s="534"/>
      <c r="K252" s="534"/>
      <c r="L252" s="534"/>
      <c r="M252" s="534"/>
      <c r="N252" s="534"/>
      <c r="O252" s="534"/>
      <c r="P252" s="534"/>
      <c r="Q252" s="534"/>
      <c r="R252" s="534"/>
      <c r="S252" s="534"/>
      <c r="T252" s="534"/>
      <c r="U252" s="534"/>
      <c r="V252" s="524">
        <v>0</v>
      </c>
      <c r="W252" s="524">
        <v>0</v>
      </c>
      <c r="X252" s="524">
        <v>0</v>
      </c>
      <c r="Y252" s="524">
        <v>0</v>
      </c>
      <c r="Z252" s="524">
        <v>0</v>
      </c>
      <c r="AA252" s="524">
        <v>0</v>
      </c>
      <c r="AB252" s="524">
        <v>0</v>
      </c>
      <c r="AC252" s="524">
        <v>0</v>
      </c>
      <c r="AD252" s="524">
        <v>0</v>
      </c>
      <c r="AE252" s="524">
        <v>0</v>
      </c>
      <c r="AF252" s="524">
        <v>0</v>
      </c>
      <c r="AG252" s="524">
        <v>0</v>
      </c>
      <c r="AH252" s="524">
        <v>0</v>
      </c>
      <c r="AI252" s="524">
        <v>0</v>
      </c>
      <c r="AJ252" s="524">
        <v>0</v>
      </c>
      <c r="AK252" s="524">
        <v>0</v>
      </c>
      <c r="AL252" s="524">
        <v>0</v>
      </c>
      <c r="AM252" s="524">
        <v>0</v>
      </c>
      <c r="AN252" s="524">
        <v>0</v>
      </c>
      <c r="AO252" s="524">
        <v>0</v>
      </c>
      <c r="AP252" s="524">
        <v>0</v>
      </c>
      <c r="AQ252" s="524">
        <v>0</v>
      </c>
      <c r="AR252" s="524">
        <v>0</v>
      </c>
      <c r="AS252" s="524">
        <v>0</v>
      </c>
      <c r="AT252" s="524">
        <v>0</v>
      </c>
      <c r="AU252" s="524">
        <v>0</v>
      </c>
      <c r="AV252" s="524">
        <v>0</v>
      </c>
      <c r="AW252" s="524">
        <v>0</v>
      </c>
      <c r="AX252" s="524">
        <v>0</v>
      </c>
      <c r="AY252" s="518"/>
      <c r="AZ252" s="518"/>
      <c r="BA252" s="518"/>
      <c r="BB252" s="518"/>
      <c r="BC252" s="518"/>
    </row>
    <row r="253" spans="1:55">
      <c r="A253" s="439"/>
      <c r="B253" s="502">
        <v>2040</v>
      </c>
      <c r="C253" s="537">
        <v>0</v>
      </c>
      <c r="D253" s="536">
        <v>0</v>
      </c>
      <c r="E253" s="492"/>
      <c r="F253" s="535"/>
      <c r="G253" s="534"/>
      <c r="H253" s="534"/>
      <c r="I253" s="534"/>
      <c r="J253" s="534"/>
      <c r="K253" s="534"/>
      <c r="L253" s="534"/>
      <c r="M253" s="534"/>
      <c r="N253" s="534"/>
      <c r="O253" s="534"/>
      <c r="P253" s="534"/>
      <c r="Q253" s="534"/>
      <c r="R253" s="534"/>
      <c r="S253" s="534"/>
      <c r="T253" s="534"/>
      <c r="U253" s="534"/>
      <c r="V253" s="534"/>
      <c r="W253" s="524">
        <v>0</v>
      </c>
      <c r="X253" s="524">
        <v>0</v>
      </c>
      <c r="Y253" s="524">
        <v>0</v>
      </c>
      <c r="Z253" s="524">
        <v>0</v>
      </c>
      <c r="AA253" s="524">
        <v>0</v>
      </c>
      <c r="AB253" s="524">
        <v>0</v>
      </c>
      <c r="AC253" s="524">
        <v>0</v>
      </c>
      <c r="AD253" s="524">
        <v>0</v>
      </c>
      <c r="AE253" s="524">
        <v>0</v>
      </c>
      <c r="AF253" s="524">
        <v>0</v>
      </c>
      <c r="AG253" s="524">
        <v>0</v>
      </c>
      <c r="AH253" s="524">
        <v>0</v>
      </c>
      <c r="AI253" s="524">
        <v>0</v>
      </c>
      <c r="AJ253" s="524">
        <v>0</v>
      </c>
      <c r="AK253" s="524">
        <v>0</v>
      </c>
      <c r="AL253" s="524">
        <v>0</v>
      </c>
      <c r="AM253" s="524">
        <v>0</v>
      </c>
      <c r="AN253" s="524">
        <v>0</v>
      </c>
      <c r="AO253" s="524">
        <v>0</v>
      </c>
      <c r="AP253" s="524">
        <v>0</v>
      </c>
      <c r="AQ253" s="524">
        <v>0</v>
      </c>
      <c r="AR253" s="524">
        <v>0</v>
      </c>
      <c r="AS253" s="524">
        <v>0</v>
      </c>
      <c r="AT253" s="524">
        <v>0</v>
      </c>
      <c r="AU253" s="524">
        <v>0</v>
      </c>
      <c r="AV253" s="524">
        <v>0</v>
      </c>
      <c r="AW253" s="524">
        <v>0</v>
      </c>
      <c r="AX253" s="524">
        <v>0</v>
      </c>
      <c r="AY253" s="518"/>
      <c r="AZ253" s="518"/>
      <c r="BA253" s="518"/>
      <c r="BB253" s="518"/>
      <c r="BC253" s="518"/>
    </row>
    <row r="254" spans="1:55">
      <c r="A254" s="439"/>
      <c r="B254" s="502">
        <v>2041</v>
      </c>
      <c r="C254" s="537">
        <v>0</v>
      </c>
      <c r="D254" s="536">
        <v>0</v>
      </c>
      <c r="E254" s="492"/>
      <c r="F254" s="535"/>
      <c r="G254" s="534"/>
      <c r="H254" s="534"/>
      <c r="I254" s="534"/>
      <c r="J254" s="534"/>
      <c r="K254" s="534"/>
      <c r="L254" s="534"/>
      <c r="M254" s="534"/>
      <c r="N254" s="534"/>
      <c r="O254" s="534"/>
      <c r="P254" s="534"/>
      <c r="Q254" s="534"/>
      <c r="R254" s="534"/>
      <c r="S254" s="534"/>
      <c r="T254" s="534"/>
      <c r="U254" s="534"/>
      <c r="V254" s="534"/>
      <c r="W254" s="534"/>
      <c r="X254" s="524">
        <v>0</v>
      </c>
      <c r="Y254" s="524">
        <v>0</v>
      </c>
      <c r="Z254" s="524">
        <v>0</v>
      </c>
      <c r="AA254" s="524">
        <v>0</v>
      </c>
      <c r="AB254" s="524">
        <v>0</v>
      </c>
      <c r="AC254" s="524">
        <v>0</v>
      </c>
      <c r="AD254" s="524">
        <v>0</v>
      </c>
      <c r="AE254" s="524">
        <v>0</v>
      </c>
      <c r="AF254" s="524">
        <v>0</v>
      </c>
      <c r="AG254" s="524">
        <v>0</v>
      </c>
      <c r="AH254" s="524">
        <v>0</v>
      </c>
      <c r="AI254" s="524">
        <v>0</v>
      </c>
      <c r="AJ254" s="524">
        <v>0</v>
      </c>
      <c r="AK254" s="524">
        <v>0</v>
      </c>
      <c r="AL254" s="524">
        <v>0</v>
      </c>
      <c r="AM254" s="524">
        <v>0</v>
      </c>
      <c r="AN254" s="524">
        <v>0</v>
      </c>
      <c r="AO254" s="524">
        <v>0</v>
      </c>
      <c r="AP254" s="524">
        <v>0</v>
      </c>
      <c r="AQ254" s="524">
        <v>0</v>
      </c>
      <c r="AR254" s="524">
        <v>0</v>
      </c>
      <c r="AS254" s="524">
        <v>0</v>
      </c>
      <c r="AT254" s="524">
        <v>0</v>
      </c>
      <c r="AU254" s="524">
        <v>0</v>
      </c>
      <c r="AV254" s="524">
        <v>0</v>
      </c>
      <c r="AW254" s="524">
        <v>0</v>
      </c>
      <c r="AX254" s="524">
        <v>0</v>
      </c>
      <c r="AY254" s="518"/>
      <c r="AZ254" s="518"/>
      <c r="BA254" s="518"/>
      <c r="BB254" s="518"/>
      <c r="BC254" s="518"/>
    </row>
    <row r="255" spans="1:55">
      <c r="A255" s="439"/>
      <c r="B255" s="502">
        <v>2042</v>
      </c>
      <c r="C255" s="537">
        <v>0</v>
      </c>
      <c r="D255" s="536">
        <v>0</v>
      </c>
      <c r="E255" s="492"/>
      <c r="F255" s="535"/>
      <c r="G255" s="534"/>
      <c r="H255" s="534"/>
      <c r="I255" s="534"/>
      <c r="J255" s="534"/>
      <c r="K255" s="534"/>
      <c r="L255" s="534"/>
      <c r="M255" s="534"/>
      <c r="N255" s="534"/>
      <c r="O255" s="534"/>
      <c r="P255" s="534"/>
      <c r="Q255" s="534"/>
      <c r="R255" s="534"/>
      <c r="S255" s="534"/>
      <c r="T255" s="534"/>
      <c r="U255" s="534"/>
      <c r="V255" s="534"/>
      <c r="W255" s="534"/>
      <c r="X255" s="534"/>
      <c r="Y255" s="524">
        <v>0</v>
      </c>
      <c r="Z255" s="524">
        <v>0</v>
      </c>
      <c r="AA255" s="524">
        <v>0</v>
      </c>
      <c r="AB255" s="524">
        <v>0</v>
      </c>
      <c r="AC255" s="524">
        <v>0</v>
      </c>
      <c r="AD255" s="524">
        <v>0</v>
      </c>
      <c r="AE255" s="524">
        <v>0</v>
      </c>
      <c r="AF255" s="524">
        <v>0</v>
      </c>
      <c r="AG255" s="524">
        <v>0</v>
      </c>
      <c r="AH255" s="524">
        <v>0</v>
      </c>
      <c r="AI255" s="524">
        <v>0</v>
      </c>
      <c r="AJ255" s="524">
        <v>0</v>
      </c>
      <c r="AK255" s="524">
        <v>0</v>
      </c>
      <c r="AL255" s="524">
        <v>0</v>
      </c>
      <c r="AM255" s="524">
        <v>0</v>
      </c>
      <c r="AN255" s="524">
        <v>0</v>
      </c>
      <c r="AO255" s="524">
        <v>0</v>
      </c>
      <c r="AP255" s="524">
        <v>0</v>
      </c>
      <c r="AQ255" s="524">
        <v>0</v>
      </c>
      <c r="AR255" s="524">
        <v>0</v>
      </c>
      <c r="AS255" s="524">
        <v>0</v>
      </c>
      <c r="AT255" s="524">
        <v>0</v>
      </c>
      <c r="AU255" s="524">
        <v>0</v>
      </c>
      <c r="AV255" s="524">
        <v>0</v>
      </c>
      <c r="AW255" s="524">
        <v>0</v>
      </c>
      <c r="AX255" s="524">
        <v>0</v>
      </c>
      <c r="AY255" s="518"/>
      <c r="AZ255" s="518"/>
      <c r="BA255" s="518"/>
      <c r="BB255" s="518"/>
      <c r="BC255" s="518"/>
    </row>
    <row r="256" spans="1:55">
      <c r="A256" s="439"/>
      <c r="B256" s="498">
        <v>2043</v>
      </c>
      <c r="C256" s="533">
        <v>0</v>
      </c>
      <c r="D256" s="532">
        <v>0</v>
      </c>
      <c r="E256" s="492"/>
      <c r="F256" s="531"/>
      <c r="G256" s="530"/>
      <c r="H256" s="530"/>
      <c r="I256" s="530"/>
      <c r="J256" s="530"/>
      <c r="K256" s="530"/>
      <c r="L256" s="530"/>
      <c r="M256" s="530"/>
      <c r="N256" s="530"/>
      <c r="O256" s="530"/>
      <c r="P256" s="530"/>
      <c r="Q256" s="530"/>
      <c r="R256" s="530"/>
      <c r="S256" s="530"/>
      <c r="T256" s="530"/>
      <c r="U256" s="530"/>
      <c r="V256" s="530"/>
      <c r="W256" s="530"/>
      <c r="X256" s="530"/>
      <c r="Y256" s="530"/>
      <c r="Z256" s="521"/>
      <c r="AA256" s="521"/>
      <c r="AB256" s="521"/>
      <c r="AC256" s="521"/>
      <c r="AD256" s="521"/>
      <c r="AE256" s="521"/>
      <c r="AF256" s="521"/>
      <c r="AG256" s="521"/>
      <c r="AH256" s="521"/>
      <c r="AI256" s="521"/>
      <c r="AJ256" s="521"/>
      <c r="AK256" s="521"/>
      <c r="AL256" s="521"/>
      <c r="AM256" s="521"/>
      <c r="AN256" s="521"/>
      <c r="AO256" s="521"/>
      <c r="AP256" s="521"/>
      <c r="AQ256" s="521"/>
      <c r="AR256" s="521"/>
      <c r="AS256" s="521"/>
      <c r="AT256" s="521"/>
      <c r="AU256" s="521"/>
      <c r="AV256" s="521"/>
      <c r="AW256" s="521"/>
      <c r="AX256" s="520"/>
      <c r="AY256" s="519"/>
      <c r="AZ256" s="519"/>
      <c r="BA256" s="519"/>
      <c r="BB256" s="519"/>
      <c r="BC256" s="519"/>
    </row>
    <row r="257" spans="1:55">
      <c r="A257" s="439"/>
      <c r="B257" s="465"/>
      <c r="C257" s="465"/>
      <c r="D257" s="518"/>
      <c r="E257" s="492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9"/>
      <c r="AZ257" s="519"/>
      <c r="BA257" s="519"/>
      <c r="BB257" s="519"/>
      <c r="BC257" s="519"/>
    </row>
    <row r="258" spans="1:55">
      <c r="B258" s="427" t="s">
        <v>11</v>
      </c>
      <c r="C258" s="492"/>
      <c r="D258" s="518"/>
      <c r="E258" s="492"/>
      <c r="F258" s="529">
        <v>0</v>
      </c>
      <c r="G258" s="528">
        <v>0</v>
      </c>
      <c r="H258" s="528">
        <v>66377.844146033545</v>
      </c>
      <c r="I258" s="528">
        <v>0</v>
      </c>
      <c r="J258" s="528">
        <v>0</v>
      </c>
      <c r="K258" s="528">
        <v>0</v>
      </c>
      <c r="L258" s="528">
        <v>0</v>
      </c>
      <c r="M258" s="528">
        <v>0</v>
      </c>
      <c r="N258" s="528">
        <v>0</v>
      </c>
      <c r="O258" s="528">
        <v>0</v>
      </c>
      <c r="P258" s="528">
        <v>0</v>
      </c>
      <c r="Q258" s="528">
        <v>0</v>
      </c>
      <c r="R258" s="528">
        <v>0</v>
      </c>
      <c r="S258" s="528">
        <v>0</v>
      </c>
      <c r="T258" s="528">
        <v>0</v>
      </c>
      <c r="U258" s="528">
        <v>0</v>
      </c>
      <c r="V258" s="528">
        <v>0</v>
      </c>
      <c r="W258" s="528">
        <v>0</v>
      </c>
      <c r="X258" s="528">
        <v>0</v>
      </c>
      <c r="Y258" s="528">
        <v>0</v>
      </c>
      <c r="Z258" s="528">
        <v>0</v>
      </c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7"/>
      <c r="AP258" s="527"/>
      <c r="AQ258" s="527"/>
      <c r="AR258" s="527"/>
      <c r="AS258" s="527"/>
      <c r="AT258" s="527"/>
      <c r="AU258" s="527"/>
      <c r="AV258" s="527"/>
      <c r="AW258" s="527"/>
      <c r="AX258" s="526"/>
      <c r="AY258" s="483"/>
      <c r="AZ258" s="483"/>
      <c r="BA258" s="483"/>
      <c r="BB258" s="483"/>
      <c r="BC258" s="483"/>
    </row>
    <row r="259" spans="1:55">
      <c r="B259" s="427" t="s">
        <v>12</v>
      </c>
      <c r="C259" s="492"/>
      <c r="D259" s="518"/>
      <c r="E259" s="492"/>
      <c r="F259" s="525">
        <v>0</v>
      </c>
      <c r="G259" s="524">
        <v>0</v>
      </c>
      <c r="H259" s="524">
        <v>66377.844146033545</v>
      </c>
      <c r="I259" s="524">
        <v>64165.249341165763</v>
      </c>
      <c r="J259" s="524">
        <v>61952.654536297981</v>
      </c>
      <c r="K259" s="524">
        <v>59740.059731430199</v>
      </c>
      <c r="L259" s="524">
        <v>57527.464926562418</v>
      </c>
      <c r="M259" s="524">
        <v>55314.870121694636</v>
      </c>
      <c r="N259" s="524">
        <v>53102.275316826854</v>
      </c>
      <c r="O259" s="524">
        <v>50889.680511959072</v>
      </c>
      <c r="P259" s="524">
        <v>48677.08570709129</v>
      </c>
      <c r="Q259" s="524">
        <v>46464.490902223508</v>
      </c>
      <c r="R259" s="524">
        <v>44251.896097355726</v>
      </c>
      <c r="S259" s="524">
        <v>42039.301292487944</v>
      </c>
      <c r="T259" s="524">
        <v>39826.706487620162</v>
      </c>
      <c r="U259" s="524">
        <v>37614.11168275238</v>
      </c>
      <c r="V259" s="524">
        <v>35401.516877884598</v>
      </c>
      <c r="W259" s="524">
        <v>33188.922073016816</v>
      </c>
      <c r="X259" s="524">
        <v>30976.327268149031</v>
      </c>
      <c r="Y259" s="524">
        <v>28763.732463281245</v>
      </c>
      <c r="Z259" s="524">
        <v>26551.13765841346</v>
      </c>
      <c r="AA259" s="524">
        <v>24338.542853545674</v>
      </c>
      <c r="AB259" s="524">
        <v>22125.948048677888</v>
      </c>
      <c r="AC259" s="524">
        <v>19913.353243810103</v>
      </c>
      <c r="AD259" s="524">
        <v>17700.758438942317</v>
      </c>
      <c r="AE259" s="524">
        <v>15488.163634074532</v>
      </c>
      <c r="AF259" s="524">
        <v>13275.568829206746</v>
      </c>
      <c r="AG259" s="524">
        <v>11062.974024338961</v>
      </c>
      <c r="AH259" s="524">
        <v>8850.379219471175</v>
      </c>
      <c r="AI259" s="524">
        <v>6637.7844146033904</v>
      </c>
      <c r="AJ259" s="524">
        <v>4425.1896097356057</v>
      </c>
      <c r="AK259" s="524">
        <v>2212.594804867821</v>
      </c>
      <c r="AL259" s="524">
        <v>3.637978807091713E-11</v>
      </c>
      <c r="AM259" s="524">
        <v>3.637978807091713E-11</v>
      </c>
      <c r="AN259" s="524">
        <v>3.637978807091713E-11</v>
      </c>
      <c r="AO259" s="524">
        <v>3.637978807091713E-11</v>
      </c>
      <c r="AP259" s="524">
        <v>3.637978807091713E-11</v>
      </c>
      <c r="AQ259" s="524">
        <v>3.637978807091713E-11</v>
      </c>
      <c r="AR259" s="524">
        <v>3.637978807091713E-11</v>
      </c>
      <c r="AS259" s="524">
        <v>3.637978807091713E-11</v>
      </c>
      <c r="AT259" s="524">
        <v>3.637978807091713E-11</v>
      </c>
      <c r="AU259" s="524">
        <v>3.637978807091713E-11</v>
      </c>
      <c r="AV259" s="524">
        <v>3.637978807091713E-11</v>
      </c>
      <c r="AW259" s="524">
        <v>3.637978807091713E-11</v>
      </c>
      <c r="AX259" s="523"/>
      <c r="AY259" s="519"/>
      <c r="AZ259" s="519"/>
      <c r="BA259" s="519"/>
      <c r="BB259" s="519"/>
      <c r="BC259" s="519"/>
    </row>
    <row r="260" spans="1:55">
      <c r="B260" s="427" t="s">
        <v>13</v>
      </c>
      <c r="C260" s="492"/>
      <c r="D260" s="518"/>
      <c r="E260" s="492"/>
      <c r="F260" s="525">
        <v>0</v>
      </c>
      <c r="G260" s="524">
        <v>0</v>
      </c>
      <c r="H260" s="524">
        <v>2212.5948048677847</v>
      </c>
      <c r="I260" s="524">
        <v>2212.5948048677847</v>
      </c>
      <c r="J260" s="524">
        <v>2212.5948048677847</v>
      </c>
      <c r="K260" s="524">
        <v>2212.5948048677847</v>
      </c>
      <c r="L260" s="524">
        <v>2212.5948048677847</v>
      </c>
      <c r="M260" s="524">
        <v>2212.5948048677847</v>
      </c>
      <c r="N260" s="524">
        <v>2212.5948048677847</v>
      </c>
      <c r="O260" s="524">
        <v>2212.5948048677847</v>
      </c>
      <c r="P260" s="524">
        <v>2212.5948048677847</v>
      </c>
      <c r="Q260" s="524">
        <v>2212.5948048677847</v>
      </c>
      <c r="R260" s="524">
        <v>2212.5948048677847</v>
      </c>
      <c r="S260" s="524">
        <v>2212.5948048677847</v>
      </c>
      <c r="T260" s="524">
        <v>2212.5948048677847</v>
      </c>
      <c r="U260" s="524">
        <v>2212.5948048677847</v>
      </c>
      <c r="V260" s="524">
        <v>2212.5948048677847</v>
      </c>
      <c r="W260" s="524">
        <v>2212.5948048677847</v>
      </c>
      <c r="X260" s="524">
        <v>2212.5948048677847</v>
      </c>
      <c r="Y260" s="524">
        <v>2212.5948048677847</v>
      </c>
      <c r="Z260" s="524">
        <v>2212.5948048677847</v>
      </c>
      <c r="AA260" s="524">
        <v>2212.5948048677847</v>
      </c>
      <c r="AB260" s="524">
        <v>2212.5948048677847</v>
      </c>
      <c r="AC260" s="524">
        <v>2212.5948048677847</v>
      </c>
      <c r="AD260" s="524">
        <v>2212.5948048677847</v>
      </c>
      <c r="AE260" s="524">
        <v>2212.5948048677847</v>
      </c>
      <c r="AF260" s="524">
        <v>2212.5948048677847</v>
      </c>
      <c r="AG260" s="524">
        <v>2212.5948048677847</v>
      </c>
      <c r="AH260" s="524">
        <v>2212.5948048677847</v>
      </c>
      <c r="AI260" s="524">
        <v>2212.5948048677847</v>
      </c>
      <c r="AJ260" s="524">
        <v>2212.5948048677847</v>
      </c>
      <c r="AK260" s="524">
        <v>2212.5948048677847</v>
      </c>
      <c r="AL260" s="524">
        <v>0</v>
      </c>
      <c r="AM260" s="524">
        <v>0</v>
      </c>
      <c r="AN260" s="524">
        <v>0</v>
      </c>
      <c r="AO260" s="524">
        <v>0</v>
      </c>
      <c r="AP260" s="524">
        <v>0</v>
      </c>
      <c r="AQ260" s="524">
        <v>0</v>
      </c>
      <c r="AR260" s="524">
        <v>0</v>
      </c>
      <c r="AS260" s="524">
        <v>0</v>
      </c>
      <c r="AT260" s="524">
        <v>0</v>
      </c>
      <c r="AU260" s="524">
        <v>0</v>
      </c>
      <c r="AV260" s="524">
        <v>0</v>
      </c>
      <c r="AW260" s="524">
        <v>0</v>
      </c>
      <c r="AX260" s="523"/>
      <c r="AY260" s="519"/>
      <c r="AZ260" s="519"/>
      <c r="BA260" s="519"/>
      <c r="BB260" s="519"/>
      <c r="BC260" s="519"/>
    </row>
    <row r="261" spans="1:55">
      <c r="B261" s="427" t="s">
        <v>14</v>
      </c>
      <c r="C261" s="492"/>
      <c r="D261" s="518"/>
      <c r="E261" s="492"/>
      <c r="F261" s="522">
        <v>0</v>
      </c>
      <c r="G261" s="521">
        <v>0</v>
      </c>
      <c r="H261" s="521">
        <v>64165.249341165763</v>
      </c>
      <c r="I261" s="521">
        <v>61952.654536297981</v>
      </c>
      <c r="J261" s="521">
        <v>59740.059731430199</v>
      </c>
      <c r="K261" s="521">
        <v>57527.464926562418</v>
      </c>
      <c r="L261" s="521">
        <v>55314.870121694636</v>
      </c>
      <c r="M261" s="521">
        <v>53102.275316826854</v>
      </c>
      <c r="N261" s="521">
        <v>50889.680511959072</v>
      </c>
      <c r="O261" s="521">
        <v>48677.08570709129</v>
      </c>
      <c r="P261" s="521">
        <v>46464.490902223508</v>
      </c>
      <c r="Q261" s="521">
        <v>44251.896097355726</v>
      </c>
      <c r="R261" s="521">
        <v>42039.301292487944</v>
      </c>
      <c r="S261" s="521">
        <v>39826.706487620162</v>
      </c>
      <c r="T261" s="521">
        <v>37614.11168275238</v>
      </c>
      <c r="U261" s="521">
        <v>35401.516877884598</v>
      </c>
      <c r="V261" s="521">
        <v>33188.922073016816</v>
      </c>
      <c r="W261" s="521">
        <v>30976.327268149031</v>
      </c>
      <c r="X261" s="521">
        <v>28763.732463281245</v>
      </c>
      <c r="Y261" s="521">
        <v>26551.13765841346</v>
      </c>
      <c r="Z261" s="521">
        <v>24338.542853545674</v>
      </c>
      <c r="AA261" s="521">
        <v>22125.948048677888</v>
      </c>
      <c r="AB261" s="521">
        <v>19913.353243810103</v>
      </c>
      <c r="AC261" s="521">
        <v>17700.758438942317</v>
      </c>
      <c r="AD261" s="521">
        <v>15488.163634074532</v>
      </c>
      <c r="AE261" s="521">
        <v>13275.568829206746</v>
      </c>
      <c r="AF261" s="521">
        <v>11062.974024338961</v>
      </c>
      <c r="AG261" s="521">
        <v>8850.379219471175</v>
      </c>
      <c r="AH261" s="521">
        <v>6637.7844146033904</v>
      </c>
      <c r="AI261" s="521">
        <v>4425.1896097356057</v>
      </c>
      <c r="AJ261" s="521">
        <v>2212.594804867821</v>
      </c>
      <c r="AK261" s="521">
        <v>3.637978807091713E-11</v>
      </c>
      <c r="AL261" s="521">
        <v>3.637978807091713E-11</v>
      </c>
      <c r="AM261" s="521">
        <v>3.637978807091713E-11</v>
      </c>
      <c r="AN261" s="521">
        <v>3.637978807091713E-11</v>
      </c>
      <c r="AO261" s="521">
        <v>3.637978807091713E-11</v>
      </c>
      <c r="AP261" s="521">
        <v>3.637978807091713E-11</v>
      </c>
      <c r="AQ261" s="521">
        <v>3.637978807091713E-11</v>
      </c>
      <c r="AR261" s="521">
        <v>3.637978807091713E-11</v>
      </c>
      <c r="AS261" s="521">
        <v>3.637978807091713E-11</v>
      </c>
      <c r="AT261" s="521">
        <v>3.637978807091713E-11</v>
      </c>
      <c r="AU261" s="521">
        <v>3.637978807091713E-11</v>
      </c>
      <c r="AV261" s="521">
        <v>3.637978807091713E-11</v>
      </c>
      <c r="AW261" s="521">
        <v>3.637978807091713E-11</v>
      </c>
      <c r="AX261" s="520"/>
      <c r="AY261" s="519"/>
      <c r="AZ261" s="519"/>
      <c r="BA261" s="519"/>
      <c r="BB261" s="519"/>
      <c r="BC261" s="519"/>
    </row>
    <row r="262" spans="1:55">
      <c r="B262" s="427" t="s">
        <v>79</v>
      </c>
      <c r="C262" s="492"/>
      <c r="D262" s="518"/>
      <c r="E262" s="492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485"/>
      <c r="AB262" s="458"/>
      <c r="AC262" s="458"/>
      <c r="AD262" s="458"/>
      <c r="AE262" s="458"/>
      <c r="AF262" s="458"/>
      <c r="AG262" s="458"/>
      <c r="AH262" s="458"/>
      <c r="AI262" s="458"/>
      <c r="AJ262" s="458"/>
      <c r="AK262" s="458"/>
      <c r="AL262" s="458"/>
      <c r="AM262" s="458"/>
      <c r="AN262" s="458"/>
      <c r="AO262" s="458"/>
      <c r="AP262" s="458"/>
      <c r="AQ262" s="458"/>
      <c r="AR262" s="458"/>
      <c r="AS262" s="458"/>
      <c r="AT262" s="458"/>
      <c r="AU262" s="458"/>
      <c r="AV262" s="458"/>
      <c r="AW262" s="458"/>
      <c r="AX262" s="458"/>
      <c r="AY262" s="516"/>
      <c r="AZ262" s="516"/>
      <c r="BA262" s="516"/>
      <c r="BB262" s="516"/>
      <c r="BC262" s="516"/>
    </row>
    <row r="263" spans="1:55">
      <c r="A263" s="515"/>
      <c r="B263" s="515"/>
      <c r="C263" s="515"/>
      <c r="D263" s="515"/>
      <c r="E263" s="515"/>
      <c r="F263" s="514"/>
      <c r="G263" s="514"/>
      <c r="H263" s="514"/>
      <c r="I263" s="514"/>
      <c r="J263" s="514"/>
      <c r="K263" s="514"/>
      <c r="L263" s="514"/>
      <c r="M263" s="514"/>
      <c r="N263" s="514"/>
      <c r="O263" s="514"/>
      <c r="P263" s="514"/>
      <c r="Q263" s="514"/>
      <c r="R263" s="514"/>
      <c r="S263" s="514"/>
      <c r="T263" s="514"/>
      <c r="U263" s="514"/>
      <c r="V263" s="514"/>
      <c r="W263" s="514"/>
      <c r="X263" s="514"/>
      <c r="Y263" s="514"/>
      <c r="Z263" s="514"/>
      <c r="AA263" s="484"/>
      <c r="AB263" s="484"/>
      <c r="AC263" s="484"/>
      <c r="AD263" s="484"/>
      <c r="AE263" s="484"/>
      <c r="AF263" s="484"/>
      <c r="AG263" s="484"/>
      <c r="AH263" s="484"/>
      <c r="AI263" s="484"/>
      <c r="AJ263" s="484"/>
      <c r="AK263" s="484"/>
      <c r="AL263" s="484"/>
      <c r="AM263" s="484"/>
      <c r="AN263" s="484"/>
      <c r="AO263" s="484"/>
      <c r="AP263" s="484"/>
      <c r="AQ263" s="484"/>
      <c r="AR263" s="484"/>
      <c r="AS263" s="484"/>
      <c r="AT263" s="484"/>
      <c r="AU263" s="484"/>
      <c r="AV263" s="484"/>
      <c r="AW263" s="484"/>
      <c r="AX263" s="484"/>
    </row>
    <row r="264" spans="1:55">
      <c r="A264" s="426"/>
      <c r="B264" s="508" t="s">
        <v>15</v>
      </c>
      <c r="C264" s="492"/>
      <c r="D264" s="492"/>
      <c r="E264" s="492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  <c r="R264" s="513"/>
      <c r="S264" s="513"/>
      <c r="T264" s="513"/>
      <c r="U264" s="513"/>
      <c r="V264" s="513"/>
      <c r="W264" s="513"/>
      <c r="X264" s="513"/>
      <c r="Y264" s="513"/>
      <c r="Z264" s="513"/>
      <c r="AA264" s="484"/>
      <c r="AB264" s="484"/>
      <c r="AC264" s="484"/>
      <c r="AD264" s="484"/>
      <c r="AE264" s="484"/>
      <c r="AF264" s="484"/>
      <c r="AG264" s="484"/>
      <c r="AH264" s="484"/>
      <c r="AI264" s="484"/>
      <c r="AJ264" s="484"/>
      <c r="AK264" s="484"/>
      <c r="AL264" s="484"/>
      <c r="AM264" s="484"/>
      <c r="AN264" s="484"/>
      <c r="AO264" s="484"/>
      <c r="AP264" s="484"/>
      <c r="AQ264" s="484"/>
      <c r="AR264" s="484"/>
      <c r="AS264" s="484"/>
      <c r="AT264" s="484"/>
      <c r="AU264" s="484"/>
      <c r="AV264" s="484"/>
      <c r="AW264" s="484"/>
      <c r="AX264" s="484"/>
    </row>
    <row r="265" spans="1:55">
      <c r="A265" s="465"/>
      <c r="B265" s="491"/>
      <c r="C265" s="491"/>
      <c r="D265" s="489"/>
      <c r="E265" s="492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  <c r="R265" s="513"/>
      <c r="S265" s="513"/>
      <c r="T265" s="513"/>
      <c r="U265" s="513"/>
      <c r="V265" s="513"/>
      <c r="W265" s="513"/>
      <c r="X265" s="513"/>
      <c r="Y265" s="513"/>
      <c r="Z265" s="513"/>
      <c r="AA265" s="484"/>
      <c r="AB265" s="484"/>
      <c r="AC265" s="484"/>
      <c r="AD265" s="484"/>
      <c r="AE265" s="484"/>
      <c r="AF265" s="484"/>
      <c r="AG265" s="484"/>
      <c r="AH265" s="484"/>
      <c r="AI265" s="484"/>
      <c r="AJ265" s="484"/>
      <c r="AK265" s="484"/>
      <c r="AL265" s="484"/>
      <c r="AM265" s="484"/>
      <c r="AN265" s="484"/>
      <c r="AO265" s="484"/>
      <c r="AP265" s="484"/>
      <c r="AQ265" s="484"/>
      <c r="AR265" s="484"/>
      <c r="AS265" s="484"/>
      <c r="AT265" s="484"/>
      <c r="AU265" s="484"/>
      <c r="AV265" s="484"/>
      <c r="AW265" s="484"/>
      <c r="AX265" s="484"/>
    </row>
    <row r="266" spans="1:55">
      <c r="A266" s="465"/>
      <c r="B266" s="491"/>
      <c r="C266" s="491" t="s">
        <v>101</v>
      </c>
      <c r="D266" s="491" t="s">
        <v>110</v>
      </c>
      <c r="E266" s="489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  <c r="AA266" s="431"/>
      <c r="AB266" s="484"/>
      <c r="AC266" s="484"/>
      <c r="AD266" s="484"/>
      <c r="AE266" s="484"/>
      <c r="AF266" s="484"/>
      <c r="AG266" s="484"/>
      <c r="AH266" s="484"/>
      <c r="AI266" s="484"/>
      <c r="AJ266" s="484"/>
      <c r="AK266" s="484"/>
      <c r="AL266" s="484"/>
      <c r="AM266" s="484"/>
      <c r="AN266" s="484"/>
      <c r="AO266" s="484"/>
      <c r="AP266" s="484"/>
      <c r="AQ266" s="484"/>
      <c r="AR266" s="484"/>
      <c r="AS266" s="484"/>
      <c r="AT266" s="484"/>
      <c r="AU266" s="484"/>
      <c r="AV266" s="484"/>
      <c r="AW266" s="484"/>
      <c r="AX266" s="484"/>
    </row>
    <row r="267" spans="1:55">
      <c r="A267" s="465"/>
      <c r="B267" s="491"/>
      <c r="C267" s="507">
        <v>1906</v>
      </c>
      <c r="D267" s="706">
        <v>0</v>
      </c>
      <c r="E267" s="491"/>
      <c r="F267" s="512">
        <v>0</v>
      </c>
      <c r="G267" s="511">
        <v>0</v>
      </c>
      <c r="H267" s="511">
        <v>0</v>
      </c>
      <c r="I267" s="511">
        <v>0</v>
      </c>
      <c r="J267" s="511">
        <v>0</v>
      </c>
      <c r="K267" s="511">
        <v>0</v>
      </c>
      <c r="L267" s="511">
        <v>0</v>
      </c>
      <c r="M267" s="511">
        <v>0</v>
      </c>
      <c r="N267" s="511">
        <v>0</v>
      </c>
      <c r="O267" s="511">
        <v>0</v>
      </c>
      <c r="P267" s="511">
        <v>0</v>
      </c>
      <c r="Q267" s="511">
        <v>0</v>
      </c>
      <c r="R267" s="511">
        <v>0</v>
      </c>
      <c r="S267" s="511">
        <v>0</v>
      </c>
      <c r="T267" s="511">
        <v>0</v>
      </c>
      <c r="U267" s="511">
        <v>0</v>
      </c>
      <c r="V267" s="511">
        <v>0</v>
      </c>
      <c r="W267" s="511">
        <v>0</v>
      </c>
      <c r="X267" s="511">
        <v>0</v>
      </c>
      <c r="Y267" s="511">
        <v>0</v>
      </c>
      <c r="Z267" s="511">
        <v>0</v>
      </c>
      <c r="AA267" s="511">
        <v>0</v>
      </c>
      <c r="AB267" s="511">
        <v>0</v>
      </c>
      <c r="AC267" s="511">
        <v>0</v>
      </c>
      <c r="AD267" s="511">
        <v>0</v>
      </c>
      <c r="AE267" s="511">
        <v>0</v>
      </c>
      <c r="AF267" s="511">
        <v>0</v>
      </c>
      <c r="AG267" s="511">
        <v>0</v>
      </c>
      <c r="AH267" s="511">
        <v>0</v>
      </c>
      <c r="AI267" s="511">
        <v>0</v>
      </c>
      <c r="AJ267" s="505"/>
      <c r="AK267" s="505"/>
      <c r="AL267" s="505"/>
      <c r="AM267" s="505"/>
      <c r="AN267" s="505"/>
      <c r="AO267" s="505"/>
      <c r="AP267" s="505"/>
      <c r="AQ267" s="505"/>
      <c r="AR267" s="505"/>
      <c r="AS267" s="505"/>
      <c r="AT267" s="505"/>
      <c r="AU267" s="505"/>
      <c r="AV267" s="505"/>
      <c r="AW267" s="505"/>
      <c r="AX267" s="505"/>
      <c r="AY267" s="505"/>
      <c r="AZ267" s="505"/>
      <c r="BA267" s="504"/>
    </row>
    <row r="268" spans="1:55">
      <c r="A268" s="465"/>
      <c r="B268" s="491"/>
      <c r="C268" s="502">
        <v>1907</v>
      </c>
      <c r="D268" s="228">
        <v>0</v>
      </c>
      <c r="E268" s="489"/>
      <c r="F268" s="500"/>
      <c r="G268" s="494">
        <v>0</v>
      </c>
      <c r="H268" s="494">
        <v>0</v>
      </c>
      <c r="I268" s="494">
        <v>0</v>
      </c>
      <c r="J268" s="494">
        <v>0</v>
      </c>
      <c r="K268" s="494">
        <v>0</v>
      </c>
      <c r="L268" s="494">
        <v>0</v>
      </c>
      <c r="M268" s="494">
        <v>0</v>
      </c>
      <c r="N268" s="494">
        <v>0</v>
      </c>
      <c r="O268" s="494">
        <v>0</v>
      </c>
      <c r="P268" s="494">
        <v>0</v>
      </c>
      <c r="Q268" s="494">
        <v>0</v>
      </c>
      <c r="R268" s="494">
        <v>0</v>
      </c>
      <c r="S268" s="494">
        <v>0</v>
      </c>
      <c r="T268" s="494">
        <v>0</v>
      </c>
      <c r="U268" s="494">
        <v>0</v>
      </c>
      <c r="V268" s="494">
        <v>0</v>
      </c>
      <c r="W268" s="494">
        <v>0</v>
      </c>
      <c r="X268" s="494">
        <v>0</v>
      </c>
      <c r="Y268" s="494">
        <v>0</v>
      </c>
      <c r="Z268" s="494">
        <v>0</v>
      </c>
      <c r="AA268" s="494">
        <v>0</v>
      </c>
      <c r="AB268" s="494">
        <v>0</v>
      </c>
      <c r="AC268" s="494">
        <v>0</v>
      </c>
      <c r="AD268" s="494">
        <v>0</v>
      </c>
      <c r="AE268" s="494">
        <v>0</v>
      </c>
      <c r="AF268" s="494">
        <v>0</v>
      </c>
      <c r="AG268" s="494">
        <v>0</v>
      </c>
      <c r="AH268" s="494">
        <v>0</v>
      </c>
      <c r="AI268" s="494">
        <v>0</v>
      </c>
      <c r="AJ268" s="494">
        <v>0</v>
      </c>
      <c r="AK268" s="499"/>
      <c r="AL268" s="499"/>
      <c r="AM268" s="499"/>
      <c r="AN268" s="499"/>
      <c r="AO268" s="499"/>
      <c r="AP268" s="499"/>
      <c r="AQ268" s="499"/>
      <c r="AR268" s="499"/>
      <c r="AS268" s="499"/>
      <c r="AT268" s="499"/>
      <c r="AU268" s="499"/>
      <c r="AV268" s="499"/>
      <c r="AW268" s="499"/>
      <c r="AX268" s="499"/>
      <c r="AY268" s="499"/>
      <c r="AZ268" s="499"/>
      <c r="BA268" s="503"/>
    </row>
    <row r="269" spans="1:55">
      <c r="A269" s="465"/>
      <c r="B269" s="491"/>
      <c r="C269" s="502">
        <v>1908</v>
      </c>
      <c r="D269" s="707">
        <v>19913.353243810063</v>
      </c>
      <c r="E269" s="489"/>
      <c r="F269" s="500"/>
      <c r="G269" s="499"/>
      <c r="H269" s="494">
        <v>663.77844146033544</v>
      </c>
      <c r="I269" s="494">
        <v>663.77844146033544</v>
      </c>
      <c r="J269" s="494">
        <v>663.77844146033544</v>
      </c>
      <c r="K269" s="494">
        <v>663.77844146033544</v>
      </c>
      <c r="L269" s="494">
        <v>663.77844146033544</v>
      </c>
      <c r="M269" s="494">
        <v>663.77844146033544</v>
      </c>
      <c r="N269" s="494">
        <v>663.77844146033544</v>
      </c>
      <c r="O269" s="494">
        <v>663.77844146033544</v>
      </c>
      <c r="P269" s="494">
        <v>663.77844146033544</v>
      </c>
      <c r="Q269" s="494">
        <v>663.77844146033544</v>
      </c>
      <c r="R269" s="494">
        <v>663.77844146033544</v>
      </c>
      <c r="S269" s="494">
        <v>663.77844146033544</v>
      </c>
      <c r="T269" s="494">
        <v>663.77844146033544</v>
      </c>
      <c r="U269" s="494">
        <v>663.77844146033544</v>
      </c>
      <c r="V269" s="494">
        <v>663.77844146033544</v>
      </c>
      <c r="W269" s="494">
        <v>663.77844146033544</v>
      </c>
      <c r="X269" s="494">
        <v>663.77844146033544</v>
      </c>
      <c r="Y269" s="494">
        <v>663.77844146033544</v>
      </c>
      <c r="Z269" s="494">
        <v>663.77844146033544</v>
      </c>
      <c r="AA269" s="494">
        <v>663.77844146033544</v>
      </c>
      <c r="AB269" s="494">
        <v>663.77844146033544</v>
      </c>
      <c r="AC269" s="494">
        <v>663.77844146033544</v>
      </c>
      <c r="AD269" s="494">
        <v>663.77844146033544</v>
      </c>
      <c r="AE269" s="494">
        <v>663.77844146033544</v>
      </c>
      <c r="AF269" s="494">
        <v>663.77844146033544</v>
      </c>
      <c r="AG269" s="494">
        <v>663.77844146033544</v>
      </c>
      <c r="AH269" s="494">
        <v>663.77844146033544</v>
      </c>
      <c r="AI269" s="494">
        <v>663.77844146033544</v>
      </c>
      <c r="AJ269" s="494">
        <v>663.77844146033544</v>
      </c>
      <c r="AK269" s="494">
        <v>663.77844146033544</v>
      </c>
      <c r="AL269" s="499"/>
      <c r="AM269" s="499"/>
      <c r="AN269" s="499"/>
      <c r="AO269" s="499"/>
      <c r="AP269" s="499"/>
      <c r="AQ269" s="499"/>
      <c r="AR269" s="499"/>
      <c r="AS269" s="499"/>
      <c r="AT269" s="499"/>
      <c r="AU269" s="499"/>
      <c r="AV269" s="499"/>
      <c r="AW269" s="499"/>
      <c r="AX269" s="499"/>
      <c r="AY269" s="499"/>
      <c r="AZ269" s="499"/>
      <c r="BA269" s="503"/>
    </row>
    <row r="270" spans="1:55">
      <c r="A270" s="465"/>
      <c r="B270" s="491"/>
      <c r="C270" s="502">
        <v>1909</v>
      </c>
      <c r="D270" s="707">
        <v>0</v>
      </c>
      <c r="E270" s="489"/>
      <c r="F270" s="500"/>
      <c r="G270" s="499"/>
      <c r="H270" s="499"/>
      <c r="I270" s="494">
        <v>0</v>
      </c>
      <c r="J270" s="494">
        <v>0</v>
      </c>
      <c r="K270" s="494">
        <v>0</v>
      </c>
      <c r="L270" s="494">
        <v>0</v>
      </c>
      <c r="M270" s="494">
        <v>0</v>
      </c>
      <c r="N270" s="494">
        <v>0</v>
      </c>
      <c r="O270" s="494">
        <v>0</v>
      </c>
      <c r="P270" s="494">
        <v>0</v>
      </c>
      <c r="Q270" s="494">
        <v>0</v>
      </c>
      <c r="R270" s="494">
        <v>0</v>
      </c>
      <c r="S270" s="494">
        <v>0</v>
      </c>
      <c r="T270" s="494">
        <v>0</v>
      </c>
      <c r="U270" s="494">
        <v>0</v>
      </c>
      <c r="V270" s="494">
        <v>0</v>
      </c>
      <c r="W270" s="494">
        <v>0</v>
      </c>
      <c r="X270" s="494">
        <v>0</v>
      </c>
      <c r="Y270" s="494">
        <v>0</v>
      </c>
      <c r="Z270" s="494">
        <v>0</v>
      </c>
      <c r="AA270" s="494">
        <v>0</v>
      </c>
      <c r="AB270" s="494">
        <v>0</v>
      </c>
      <c r="AC270" s="494">
        <v>0</v>
      </c>
      <c r="AD270" s="494">
        <v>0</v>
      </c>
      <c r="AE270" s="494">
        <v>0</v>
      </c>
      <c r="AF270" s="494">
        <v>0</v>
      </c>
      <c r="AG270" s="494">
        <v>0</v>
      </c>
      <c r="AH270" s="494">
        <v>0</v>
      </c>
      <c r="AI270" s="494">
        <v>0</v>
      </c>
      <c r="AJ270" s="494">
        <v>0</v>
      </c>
      <c r="AK270" s="494">
        <v>0</v>
      </c>
      <c r="AL270" s="494">
        <v>0</v>
      </c>
      <c r="AM270" s="499"/>
      <c r="AN270" s="499"/>
      <c r="AO270" s="499"/>
      <c r="AP270" s="499"/>
      <c r="AQ270" s="499"/>
      <c r="AR270" s="499"/>
      <c r="AS270" s="499"/>
      <c r="AT270" s="499"/>
      <c r="AU270" s="499"/>
      <c r="AV270" s="499"/>
      <c r="AW270" s="499"/>
      <c r="AX270" s="499"/>
      <c r="AY270" s="499"/>
      <c r="AZ270" s="499"/>
      <c r="BA270" s="503"/>
    </row>
    <row r="271" spans="1:55">
      <c r="A271" s="465"/>
      <c r="B271" s="491"/>
      <c r="C271" s="502">
        <v>1910</v>
      </c>
      <c r="D271" s="707">
        <v>0</v>
      </c>
      <c r="E271" s="489"/>
      <c r="F271" s="500"/>
      <c r="G271" s="499"/>
      <c r="H271" s="499"/>
      <c r="I271" s="499"/>
      <c r="J271" s="494">
        <v>0</v>
      </c>
      <c r="K271" s="494">
        <v>0</v>
      </c>
      <c r="L271" s="494">
        <v>0</v>
      </c>
      <c r="M271" s="494">
        <v>0</v>
      </c>
      <c r="N271" s="494">
        <v>0</v>
      </c>
      <c r="O271" s="494">
        <v>0</v>
      </c>
      <c r="P271" s="494">
        <v>0</v>
      </c>
      <c r="Q271" s="494">
        <v>0</v>
      </c>
      <c r="R271" s="494">
        <v>0</v>
      </c>
      <c r="S271" s="494">
        <v>0</v>
      </c>
      <c r="T271" s="494">
        <v>0</v>
      </c>
      <c r="U271" s="494">
        <v>0</v>
      </c>
      <c r="V271" s="494">
        <v>0</v>
      </c>
      <c r="W271" s="494">
        <v>0</v>
      </c>
      <c r="X271" s="494">
        <v>0</v>
      </c>
      <c r="Y271" s="494">
        <v>0</v>
      </c>
      <c r="Z271" s="494">
        <v>0</v>
      </c>
      <c r="AA271" s="494">
        <v>0</v>
      </c>
      <c r="AB271" s="494">
        <v>0</v>
      </c>
      <c r="AC271" s="494">
        <v>0</v>
      </c>
      <c r="AD271" s="494">
        <v>0</v>
      </c>
      <c r="AE271" s="494">
        <v>0</v>
      </c>
      <c r="AF271" s="494">
        <v>0</v>
      </c>
      <c r="AG271" s="494">
        <v>0</v>
      </c>
      <c r="AH271" s="494">
        <v>0</v>
      </c>
      <c r="AI271" s="494">
        <v>0</v>
      </c>
      <c r="AJ271" s="494">
        <v>0</v>
      </c>
      <c r="AK271" s="494">
        <v>0</v>
      </c>
      <c r="AL271" s="494">
        <v>0</v>
      </c>
      <c r="AM271" s="494">
        <v>0</v>
      </c>
      <c r="AN271" s="499"/>
      <c r="AO271" s="499"/>
      <c r="AP271" s="499"/>
      <c r="AQ271" s="499"/>
      <c r="AR271" s="499"/>
      <c r="AS271" s="499"/>
      <c r="AT271" s="499"/>
      <c r="AU271" s="499"/>
      <c r="AV271" s="499"/>
      <c r="AW271" s="499"/>
      <c r="AX271" s="499"/>
      <c r="AY271" s="499"/>
      <c r="AZ271" s="499"/>
      <c r="BA271" s="503"/>
    </row>
    <row r="272" spans="1:55">
      <c r="A272" s="465"/>
      <c r="B272" s="491"/>
      <c r="C272" s="502">
        <v>1911</v>
      </c>
      <c r="D272" s="707">
        <v>0</v>
      </c>
      <c r="E272" s="489"/>
      <c r="F272" s="500"/>
      <c r="G272" s="499"/>
      <c r="H272" s="499"/>
      <c r="I272" s="499"/>
      <c r="J272" s="499"/>
      <c r="K272" s="494">
        <v>0</v>
      </c>
      <c r="L272" s="494">
        <v>0</v>
      </c>
      <c r="M272" s="494">
        <v>0</v>
      </c>
      <c r="N272" s="494">
        <v>0</v>
      </c>
      <c r="O272" s="494">
        <v>0</v>
      </c>
      <c r="P272" s="494">
        <v>0</v>
      </c>
      <c r="Q272" s="494">
        <v>0</v>
      </c>
      <c r="R272" s="494">
        <v>0</v>
      </c>
      <c r="S272" s="494">
        <v>0</v>
      </c>
      <c r="T272" s="494">
        <v>0</v>
      </c>
      <c r="U272" s="494">
        <v>0</v>
      </c>
      <c r="V272" s="494">
        <v>0</v>
      </c>
      <c r="W272" s="494">
        <v>0</v>
      </c>
      <c r="X272" s="494">
        <v>0</v>
      </c>
      <c r="Y272" s="494">
        <v>0</v>
      </c>
      <c r="Z272" s="494">
        <v>0</v>
      </c>
      <c r="AA272" s="494">
        <v>0</v>
      </c>
      <c r="AB272" s="494">
        <v>0</v>
      </c>
      <c r="AC272" s="494">
        <v>0</v>
      </c>
      <c r="AD272" s="494">
        <v>0</v>
      </c>
      <c r="AE272" s="494">
        <v>0</v>
      </c>
      <c r="AF272" s="494">
        <v>0</v>
      </c>
      <c r="AG272" s="494">
        <v>0</v>
      </c>
      <c r="AH272" s="494">
        <v>0</v>
      </c>
      <c r="AI272" s="494">
        <v>0</v>
      </c>
      <c r="AJ272" s="494">
        <v>0</v>
      </c>
      <c r="AK272" s="494">
        <v>0</v>
      </c>
      <c r="AL272" s="494">
        <v>0</v>
      </c>
      <c r="AM272" s="494">
        <v>0</v>
      </c>
      <c r="AN272" s="494">
        <v>0</v>
      </c>
      <c r="AO272" s="499"/>
      <c r="AP272" s="499"/>
      <c r="AQ272" s="499"/>
      <c r="AR272" s="499"/>
      <c r="AS272" s="499"/>
      <c r="AT272" s="499"/>
      <c r="AU272" s="499"/>
      <c r="AV272" s="499"/>
      <c r="AW272" s="499"/>
      <c r="AX272" s="499"/>
      <c r="AY272" s="499"/>
      <c r="AZ272" s="499"/>
      <c r="BA272" s="503"/>
    </row>
    <row r="273" spans="1:55">
      <c r="A273" s="465"/>
      <c r="B273" s="491"/>
      <c r="C273" s="502">
        <v>1912</v>
      </c>
      <c r="D273" s="707">
        <v>0</v>
      </c>
      <c r="E273" s="489"/>
      <c r="F273" s="500"/>
      <c r="G273" s="499"/>
      <c r="H273" s="499"/>
      <c r="I273" s="499"/>
      <c r="J273" s="499"/>
      <c r="K273" s="499"/>
      <c r="L273" s="494">
        <v>0</v>
      </c>
      <c r="M273" s="494">
        <v>0</v>
      </c>
      <c r="N273" s="494">
        <v>0</v>
      </c>
      <c r="O273" s="494">
        <v>0</v>
      </c>
      <c r="P273" s="494">
        <v>0</v>
      </c>
      <c r="Q273" s="494">
        <v>0</v>
      </c>
      <c r="R273" s="494">
        <v>0</v>
      </c>
      <c r="S273" s="494">
        <v>0</v>
      </c>
      <c r="T273" s="494">
        <v>0</v>
      </c>
      <c r="U273" s="494">
        <v>0</v>
      </c>
      <c r="V273" s="494">
        <v>0</v>
      </c>
      <c r="W273" s="494">
        <v>0</v>
      </c>
      <c r="X273" s="494">
        <v>0</v>
      </c>
      <c r="Y273" s="494">
        <v>0</v>
      </c>
      <c r="Z273" s="494">
        <v>0</v>
      </c>
      <c r="AA273" s="494">
        <v>0</v>
      </c>
      <c r="AB273" s="494">
        <v>0</v>
      </c>
      <c r="AC273" s="494">
        <v>0</v>
      </c>
      <c r="AD273" s="494">
        <v>0</v>
      </c>
      <c r="AE273" s="494">
        <v>0</v>
      </c>
      <c r="AF273" s="494">
        <v>0</v>
      </c>
      <c r="AG273" s="494">
        <v>0</v>
      </c>
      <c r="AH273" s="494">
        <v>0</v>
      </c>
      <c r="AI273" s="494">
        <v>0</v>
      </c>
      <c r="AJ273" s="494">
        <v>0</v>
      </c>
      <c r="AK273" s="494">
        <v>0</v>
      </c>
      <c r="AL273" s="494">
        <v>0</v>
      </c>
      <c r="AM273" s="494">
        <v>0</v>
      </c>
      <c r="AN273" s="494">
        <v>0</v>
      </c>
      <c r="AO273" s="494">
        <v>0</v>
      </c>
      <c r="AP273" s="499"/>
      <c r="AQ273" s="499"/>
      <c r="AR273" s="499"/>
      <c r="AS273" s="499"/>
      <c r="AT273" s="499"/>
      <c r="AU273" s="499"/>
      <c r="AV273" s="499"/>
      <c r="AW273" s="499"/>
      <c r="AX273" s="499"/>
      <c r="AY273" s="499"/>
      <c r="AZ273" s="499"/>
      <c r="BA273" s="503"/>
    </row>
    <row r="274" spans="1:55">
      <c r="A274" s="465"/>
      <c r="B274" s="491"/>
      <c r="C274" s="502">
        <v>1913</v>
      </c>
      <c r="D274" s="707">
        <v>0</v>
      </c>
      <c r="E274" s="489"/>
      <c r="F274" s="500"/>
      <c r="G274" s="499"/>
      <c r="H274" s="499"/>
      <c r="I274" s="499"/>
      <c r="J274" s="499"/>
      <c r="K274" s="499"/>
      <c r="L274" s="499"/>
      <c r="M274" s="494">
        <v>0</v>
      </c>
      <c r="N274" s="494">
        <v>0</v>
      </c>
      <c r="O274" s="494">
        <v>0</v>
      </c>
      <c r="P274" s="494">
        <v>0</v>
      </c>
      <c r="Q274" s="494">
        <v>0</v>
      </c>
      <c r="R274" s="494">
        <v>0</v>
      </c>
      <c r="S274" s="494">
        <v>0</v>
      </c>
      <c r="T274" s="494">
        <v>0</v>
      </c>
      <c r="U274" s="494">
        <v>0</v>
      </c>
      <c r="V274" s="494">
        <v>0</v>
      </c>
      <c r="W274" s="494">
        <v>0</v>
      </c>
      <c r="X274" s="494">
        <v>0</v>
      </c>
      <c r="Y274" s="494">
        <v>0</v>
      </c>
      <c r="Z274" s="494">
        <v>0</v>
      </c>
      <c r="AA274" s="494">
        <v>0</v>
      </c>
      <c r="AB274" s="494">
        <v>0</v>
      </c>
      <c r="AC274" s="494">
        <v>0</v>
      </c>
      <c r="AD274" s="494">
        <v>0</v>
      </c>
      <c r="AE274" s="494">
        <v>0</v>
      </c>
      <c r="AF274" s="494">
        <v>0</v>
      </c>
      <c r="AG274" s="494">
        <v>0</v>
      </c>
      <c r="AH274" s="494">
        <v>0</v>
      </c>
      <c r="AI274" s="494">
        <v>0</v>
      </c>
      <c r="AJ274" s="494">
        <v>0</v>
      </c>
      <c r="AK274" s="494">
        <v>0</v>
      </c>
      <c r="AL274" s="494">
        <v>0</v>
      </c>
      <c r="AM274" s="494">
        <v>0</v>
      </c>
      <c r="AN274" s="494">
        <v>0</v>
      </c>
      <c r="AO274" s="494">
        <v>0</v>
      </c>
      <c r="AP274" s="494">
        <v>0</v>
      </c>
      <c r="AQ274" s="499"/>
      <c r="AR274" s="499"/>
      <c r="AS274" s="499"/>
      <c r="AT274" s="499"/>
      <c r="AU274" s="499"/>
      <c r="AV274" s="499"/>
      <c r="AW274" s="499"/>
      <c r="AX274" s="499"/>
      <c r="AY274" s="499"/>
      <c r="AZ274" s="499"/>
      <c r="BA274" s="503"/>
    </row>
    <row r="275" spans="1:55">
      <c r="A275" s="465"/>
      <c r="B275" s="491"/>
      <c r="C275" s="502">
        <v>1914</v>
      </c>
      <c r="D275" s="707">
        <v>0</v>
      </c>
      <c r="E275" s="489"/>
      <c r="F275" s="500"/>
      <c r="G275" s="499"/>
      <c r="H275" s="499"/>
      <c r="I275" s="499"/>
      <c r="J275" s="499"/>
      <c r="K275" s="499"/>
      <c r="L275" s="499"/>
      <c r="M275" s="499"/>
      <c r="N275" s="494">
        <v>0</v>
      </c>
      <c r="O275" s="494">
        <v>0</v>
      </c>
      <c r="P275" s="494">
        <v>0</v>
      </c>
      <c r="Q275" s="494">
        <v>0</v>
      </c>
      <c r="R275" s="494">
        <v>0</v>
      </c>
      <c r="S275" s="494">
        <v>0</v>
      </c>
      <c r="T275" s="494">
        <v>0</v>
      </c>
      <c r="U275" s="494">
        <v>0</v>
      </c>
      <c r="V275" s="494">
        <v>0</v>
      </c>
      <c r="W275" s="494">
        <v>0</v>
      </c>
      <c r="X275" s="494">
        <v>0</v>
      </c>
      <c r="Y275" s="494">
        <v>0</v>
      </c>
      <c r="Z275" s="494">
        <v>0</v>
      </c>
      <c r="AA275" s="494">
        <v>0</v>
      </c>
      <c r="AB275" s="494">
        <v>0</v>
      </c>
      <c r="AC275" s="494">
        <v>0</v>
      </c>
      <c r="AD275" s="494">
        <v>0</v>
      </c>
      <c r="AE275" s="494">
        <v>0</v>
      </c>
      <c r="AF275" s="494">
        <v>0</v>
      </c>
      <c r="AG275" s="494">
        <v>0</v>
      </c>
      <c r="AH275" s="494">
        <v>0</v>
      </c>
      <c r="AI275" s="494">
        <v>0</v>
      </c>
      <c r="AJ275" s="494">
        <v>0</v>
      </c>
      <c r="AK275" s="494">
        <v>0</v>
      </c>
      <c r="AL275" s="494">
        <v>0</v>
      </c>
      <c r="AM275" s="494">
        <v>0</v>
      </c>
      <c r="AN275" s="494">
        <v>0</v>
      </c>
      <c r="AO275" s="494">
        <v>0</v>
      </c>
      <c r="AP275" s="494">
        <v>0</v>
      </c>
      <c r="AQ275" s="494">
        <v>0</v>
      </c>
      <c r="AR275" s="499"/>
      <c r="AS275" s="499"/>
      <c r="AT275" s="499"/>
      <c r="AU275" s="499"/>
      <c r="AV275" s="499"/>
      <c r="AW275" s="499"/>
      <c r="AX275" s="499"/>
      <c r="AY275" s="499"/>
      <c r="AZ275" s="499"/>
      <c r="BA275" s="503"/>
    </row>
    <row r="276" spans="1:55">
      <c r="A276" s="465"/>
      <c r="B276" s="491"/>
      <c r="C276" s="502">
        <v>1915</v>
      </c>
      <c r="D276" s="707">
        <v>0</v>
      </c>
      <c r="E276" s="489"/>
      <c r="F276" s="500"/>
      <c r="G276" s="499"/>
      <c r="H276" s="499"/>
      <c r="I276" s="499"/>
      <c r="J276" s="499"/>
      <c r="K276" s="499"/>
      <c r="L276" s="499"/>
      <c r="M276" s="499"/>
      <c r="N276" s="499"/>
      <c r="O276" s="494">
        <v>0</v>
      </c>
      <c r="P276" s="494">
        <v>0</v>
      </c>
      <c r="Q276" s="494">
        <v>0</v>
      </c>
      <c r="R276" s="494">
        <v>0</v>
      </c>
      <c r="S276" s="494">
        <v>0</v>
      </c>
      <c r="T276" s="494">
        <v>0</v>
      </c>
      <c r="U276" s="494">
        <v>0</v>
      </c>
      <c r="V276" s="494">
        <v>0</v>
      </c>
      <c r="W276" s="494">
        <v>0</v>
      </c>
      <c r="X276" s="494">
        <v>0</v>
      </c>
      <c r="Y276" s="494">
        <v>0</v>
      </c>
      <c r="Z276" s="494">
        <v>0</v>
      </c>
      <c r="AA276" s="494">
        <v>0</v>
      </c>
      <c r="AB276" s="494">
        <v>0</v>
      </c>
      <c r="AC276" s="494">
        <v>0</v>
      </c>
      <c r="AD276" s="494">
        <v>0</v>
      </c>
      <c r="AE276" s="494">
        <v>0</v>
      </c>
      <c r="AF276" s="494">
        <v>0</v>
      </c>
      <c r="AG276" s="494">
        <v>0</v>
      </c>
      <c r="AH276" s="494">
        <v>0</v>
      </c>
      <c r="AI276" s="494">
        <v>0</v>
      </c>
      <c r="AJ276" s="494">
        <v>0</v>
      </c>
      <c r="AK276" s="494">
        <v>0</v>
      </c>
      <c r="AL276" s="494">
        <v>0</v>
      </c>
      <c r="AM276" s="494">
        <v>0</v>
      </c>
      <c r="AN276" s="494">
        <v>0</v>
      </c>
      <c r="AO276" s="494">
        <v>0</v>
      </c>
      <c r="AP276" s="494">
        <v>0</v>
      </c>
      <c r="AQ276" s="494">
        <v>0</v>
      </c>
      <c r="AR276" s="494">
        <v>0</v>
      </c>
      <c r="AS276" s="499"/>
      <c r="AT276" s="499"/>
      <c r="AU276" s="499"/>
      <c r="AV276" s="499"/>
      <c r="AW276" s="499"/>
      <c r="AX276" s="499"/>
      <c r="AY276" s="499"/>
      <c r="AZ276" s="499"/>
      <c r="BA276" s="503"/>
    </row>
    <row r="277" spans="1:55">
      <c r="A277" s="465"/>
      <c r="B277" s="491"/>
      <c r="C277" s="502">
        <v>1916</v>
      </c>
      <c r="D277" s="707">
        <v>0</v>
      </c>
      <c r="E277" s="489"/>
      <c r="F277" s="500"/>
      <c r="G277" s="499"/>
      <c r="H277" s="499"/>
      <c r="I277" s="499"/>
      <c r="J277" s="499"/>
      <c r="K277" s="499"/>
      <c r="L277" s="499"/>
      <c r="M277" s="499"/>
      <c r="N277" s="499"/>
      <c r="O277" s="499"/>
      <c r="P277" s="494">
        <v>0</v>
      </c>
      <c r="Q277" s="494">
        <v>0</v>
      </c>
      <c r="R277" s="494">
        <v>0</v>
      </c>
      <c r="S277" s="494">
        <v>0</v>
      </c>
      <c r="T277" s="494">
        <v>0</v>
      </c>
      <c r="U277" s="494">
        <v>0</v>
      </c>
      <c r="V277" s="494">
        <v>0</v>
      </c>
      <c r="W277" s="494">
        <v>0</v>
      </c>
      <c r="X277" s="494">
        <v>0</v>
      </c>
      <c r="Y277" s="494">
        <v>0</v>
      </c>
      <c r="Z277" s="494">
        <v>0</v>
      </c>
      <c r="AA277" s="494">
        <v>0</v>
      </c>
      <c r="AB277" s="494">
        <v>0</v>
      </c>
      <c r="AC277" s="494">
        <v>0</v>
      </c>
      <c r="AD277" s="494">
        <v>0</v>
      </c>
      <c r="AE277" s="494">
        <v>0</v>
      </c>
      <c r="AF277" s="494">
        <v>0</v>
      </c>
      <c r="AG277" s="494">
        <v>0</v>
      </c>
      <c r="AH277" s="494">
        <v>0</v>
      </c>
      <c r="AI277" s="494">
        <v>0</v>
      </c>
      <c r="AJ277" s="494">
        <v>0</v>
      </c>
      <c r="AK277" s="494">
        <v>0</v>
      </c>
      <c r="AL277" s="494">
        <v>0</v>
      </c>
      <c r="AM277" s="494">
        <v>0</v>
      </c>
      <c r="AN277" s="494">
        <v>0</v>
      </c>
      <c r="AO277" s="494">
        <v>0</v>
      </c>
      <c r="AP277" s="494">
        <v>0</v>
      </c>
      <c r="AQ277" s="494">
        <v>0</v>
      </c>
      <c r="AR277" s="494">
        <v>0</v>
      </c>
      <c r="AS277" s="494">
        <v>0</v>
      </c>
      <c r="AT277" s="499"/>
      <c r="AU277" s="499"/>
      <c r="AV277" s="499"/>
      <c r="AW277" s="499"/>
      <c r="AX277" s="499"/>
      <c r="AY277" s="499"/>
      <c r="AZ277" s="499"/>
      <c r="BA277" s="503"/>
    </row>
    <row r="278" spans="1:55">
      <c r="A278" s="465"/>
      <c r="B278" s="491"/>
      <c r="C278" s="502">
        <v>1917</v>
      </c>
      <c r="D278" s="707">
        <v>0</v>
      </c>
      <c r="E278" s="489"/>
      <c r="F278" s="500"/>
      <c r="G278" s="499"/>
      <c r="H278" s="499"/>
      <c r="I278" s="499"/>
      <c r="J278" s="499"/>
      <c r="K278" s="499"/>
      <c r="L278" s="499"/>
      <c r="M278" s="499"/>
      <c r="N278" s="499"/>
      <c r="O278" s="499"/>
      <c r="P278" s="499"/>
      <c r="Q278" s="494">
        <v>0</v>
      </c>
      <c r="R278" s="494">
        <v>0</v>
      </c>
      <c r="S278" s="494">
        <v>0</v>
      </c>
      <c r="T278" s="494">
        <v>0</v>
      </c>
      <c r="U278" s="494">
        <v>0</v>
      </c>
      <c r="V278" s="494">
        <v>0</v>
      </c>
      <c r="W278" s="494">
        <v>0</v>
      </c>
      <c r="X278" s="494">
        <v>0</v>
      </c>
      <c r="Y278" s="494">
        <v>0</v>
      </c>
      <c r="Z278" s="494">
        <v>0</v>
      </c>
      <c r="AA278" s="494">
        <v>0</v>
      </c>
      <c r="AB278" s="494">
        <v>0</v>
      </c>
      <c r="AC278" s="494">
        <v>0</v>
      </c>
      <c r="AD278" s="494">
        <v>0</v>
      </c>
      <c r="AE278" s="494">
        <v>0</v>
      </c>
      <c r="AF278" s="494">
        <v>0</v>
      </c>
      <c r="AG278" s="494">
        <v>0</v>
      </c>
      <c r="AH278" s="494">
        <v>0</v>
      </c>
      <c r="AI278" s="494">
        <v>0</v>
      </c>
      <c r="AJ278" s="494">
        <v>0</v>
      </c>
      <c r="AK278" s="494">
        <v>0</v>
      </c>
      <c r="AL278" s="494">
        <v>0</v>
      </c>
      <c r="AM278" s="494">
        <v>0</v>
      </c>
      <c r="AN278" s="494">
        <v>0</v>
      </c>
      <c r="AO278" s="494">
        <v>0</v>
      </c>
      <c r="AP278" s="494">
        <v>0</v>
      </c>
      <c r="AQ278" s="494">
        <v>0</v>
      </c>
      <c r="AR278" s="494">
        <v>0</v>
      </c>
      <c r="AS278" s="494">
        <v>0</v>
      </c>
      <c r="AT278" s="494">
        <v>0</v>
      </c>
      <c r="AU278" s="499"/>
      <c r="AV278" s="499"/>
      <c r="AW278" s="499"/>
      <c r="AX278" s="499"/>
      <c r="AY278" s="499"/>
      <c r="AZ278" s="499"/>
      <c r="BA278" s="503"/>
    </row>
    <row r="279" spans="1:55">
      <c r="A279" s="465"/>
      <c r="B279" s="491"/>
      <c r="C279" s="502">
        <v>1918</v>
      </c>
      <c r="D279" s="707">
        <v>0</v>
      </c>
      <c r="E279" s="489"/>
      <c r="F279" s="500"/>
      <c r="G279" s="499"/>
      <c r="H279" s="499"/>
      <c r="I279" s="499"/>
      <c r="J279" s="499"/>
      <c r="K279" s="499"/>
      <c r="L279" s="499"/>
      <c r="M279" s="499"/>
      <c r="N279" s="499"/>
      <c r="O279" s="499"/>
      <c r="P279" s="499"/>
      <c r="Q279" s="499"/>
      <c r="R279" s="494">
        <v>0</v>
      </c>
      <c r="S279" s="494">
        <v>0</v>
      </c>
      <c r="T279" s="494">
        <v>0</v>
      </c>
      <c r="U279" s="494">
        <v>0</v>
      </c>
      <c r="V279" s="494">
        <v>0</v>
      </c>
      <c r="W279" s="494">
        <v>0</v>
      </c>
      <c r="X279" s="494">
        <v>0</v>
      </c>
      <c r="Y279" s="494">
        <v>0</v>
      </c>
      <c r="Z279" s="494">
        <v>0</v>
      </c>
      <c r="AA279" s="494">
        <v>0</v>
      </c>
      <c r="AB279" s="494">
        <v>0</v>
      </c>
      <c r="AC279" s="494">
        <v>0</v>
      </c>
      <c r="AD279" s="494">
        <v>0</v>
      </c>
      <c r="AE279" s="494">
        <v>0</v>
      </c>
      <c r="AF279" s="494">
        <v>0</v>
      </c>
      <c r="AG279" s="494">
        <v>0</v>
      </c>
      <c r="AH279" s="494">
        <v>0</v>
      </c>
      <c r="AI279" s="494">
        <v>0</v>
      </c>
      <c r="AJ279" s="494">
        <v>0</v>
      </c>
      <c r="AK279" s="494">
        <v>0</v>
      </c>
      <c r="AL279" s="494">
        <v>0</v>
      </c>
      <c r="AM279" s="494">
        <v>0</v>
      </c>
      <c r="AN279" s="494">
        <v>0</v>
      </c>
      <c r="AO279" s="494">
        <v>0</v>
      </c>
      <c r="AP279" s="494">
        <v>0</v>
      </c>
      <c r="AQ279" s="494">
        <v>0</v>
      </c>
      <c r="AR279" s="494">
        <v>0</v>
      </c>
      <c r="AS279" s="494">
        <v>0</v>
      </c>
      <c r="AT279" s="494">
        <v>0</v>
      </c>
      <c r="AU279" s="494">
        <v>0</v>
      </c>
      <c r="AV279" s="499"/>
      <c r="AW279" s="499"/>
      <c r="AX279" s="499"/>
      <c r="AY279" s="499"/>
      <c r="AZ279" s="499"/>
      <c r="BA279" s="503"/>
    </row>
    <row r="280" spans="1:55">
      <c r="A280" s="465"/>
      <c r="B280" s="491"/>
      <c r="C280" s="502">
        <v>1919</v>
      </c>
      <c r="D280" s="707">
        <v>0</v>
      </c>
      <c r="E280" s="489"/>
      <c r="F280" s="500"/>
      <c r="G280" s="499"/>
      <c r="H280" s="499"/>
      <c r="I280" s="499"/>
      <c r="J280" s="499"/>
      <c r="K280" s="499"/>
      <c r="L280" s="499"/>
      <c r="M280" s="499"/>
      <c r="N280" s="499"/>
      <c r="O280" s="499"/>
      <c r="P280" s="499"/>
      <c r="Q280" s="499"/>
      <c r="R280" s="499"/>
      <c r="S280" s="494">
        <v>0</v>
      </c>
      <c r="T280" s="494">
        <v>0</v>
      </c>
      <c r="U280" s="494">
        <v>0</v>
      </c>
      <c r="V280" s="494">
        <v>0</v>
      </c>
      <c r="W280" s="494">
        <v>0</v>
      </c>
      <c r="X280" s="494">
        <v>0</v>
      </c>
      <c r="Y280" s="494">
        <v>0</v>
      </c>
      <c r="Z280" s="494">
        <v>0</v>
      </c>
      <c r="AA280" s="494">
        <v>0</v>
      </c>
      <c r="AB280" s="494">
        <v>0</v>
      </c>
      <c r="AC280" s="494">
        <v>0</v>
      </c>
      <c r="AD280" s="494">
        <v>0</v>
      </c>
      <c r="AE280" s="494">
        <v>0</v>
      </c>
      <c r="AF280" s="494">
        <v>0</v>
      </c>
      <c r="AG280" s="494">
        <v>0</v>
      </c>
      <c r="AH280" s="494">
        <v>0</v>
      </c>
      <c r="AI280" s="494">
        <v>0</v>
      </c>
      <c r="AJ280" s="494">
        <v>0</v>
      </c>
      <c r="AK280" s="494">
        <v>0</v>
      </c>
      <c r="AL280" s="494">
        <v>0</v>
      </c>
      <c r="AM280" s="494">
        <v>0</v>
      </c>
      <c r="AN280" s="494">
        <v>0</v>
      </c>
      <c r="AO280" s="494">
        <v>0</v>
      </c>
      <c r="AP280" s="494">
        <v>0</v>
      </c>
      <c r="AQ280" s="494">
        <v>0</v>
      </c>
      <c r="AR280" s="494">
        <v>0</v>
      </c>
      <c r="AS280" s="494">
        <v>0</v>
      </c>
      <c r="AT280" s="494">
        <v>0</v>
      </c>
      <c r="AU280" s="494">
        <v>0</v>
      </c>
      <c r="AV280" s="494">
        <v>0</v>
      </c>
      <c r="AW280" s="499"/>
      <c r="AX280" s="499"/>
      <c r="AY280" s="499"/>
      <c r="AZ280" s="499"/>
      <c r="BA280" s="503"/>
    </row>
    <row r="281" spans="1:55">
      <c r="A281" s="465"/>
      <c r="B281" s="491"/>
      <c r="C281" s="502">
        <v>1920</v>
      </c>
      <c r="D281" s="707">
        <v>0</v>
      </c>
      <c r="E281" s="489"/>
      <c r="F281" s="500"/>
      <c r="G281" s="499"/>
      <c r="H281" s="499"/>
      <c r="I281" s="499"/>
      <c r="J281" s="499"/>
      <c r="K281" s="499"/>
      <c r="L281" s="499"/>
      <c r="M281" s="499"/>
      <c r="N281" s="499"/>
      <c r="O281" s="499"/>
      <c r="P281" s="499"/>
      <c r="Q281" s="499"/>
      <c r="R281" s="499"/>
      <c r="S281" s="499"/>
      <c r="T281" s="494">
        <v>0</v>
      </c>
      <c r="U281" s="494">
        <v>0</v>
      </c>
      <c r="V281" s="494">
        <v>0</v>
      </c>
      <c r="W281" s="494">
        <v>0</v>
      </c>
      <c r="X281" s="494">
        <v>0</v>
      </c>
      <c r="Y281" s="494">
        <v>0</v>
      </c>
      <c r="Z281" s="494">
        <v>0</v>
      </c>
      <c r="AA281" s="494">
        <v>0</v>
      </c>
      <c r="AB281" s="494">
        <v>0</v>
      </c>
      <c r="AC281" s="494">
        <v>0</v>
      </c>
      <c r="AD281" s="494">
        <v>0</v>
      </c>
      <c r="AE281" s="494">
        <v>0</v>
      </c>
      <c r="AF281" s="494">
        <v>0</v>
      </c>
      <c r="AG281" s="494">
        <v>0</v>
      </c>
      <c r="AH281" s="494">
        <v>0</v>
      </c>
      <c r="AI281" s="494">
        <v>0</v>
      </c>
      <c r="AJ281" s="494">
        <v>0</v>
      </c>
      <c r="AK281" s="494">
        <v>0</v>
      </c>
      <c r="AL281" s="494">
        <v>0</v>
      </c>
      <c r="AM281" s="494">
        <v>0</v>
      </c>
      <c r="AN281" s="494">
        <v>0</v>
      </c>
      <c r="AO281" s="494">
        <v>0</v>
      </c>
      <c r="AP281" s="494">
        <v>0</v>
      </c>
      <c r="AQ281" s="494">
        <v>0</v>
      </c>
      <c r="AR281" s="494">
        <v>0</v>
      </c>
      <c r="AS281" s="494">
        <v>0</v>
      </c>
      <c r="AT281" s="494">
        <v>0</v>
      </c>
      <c r="AU281" s="494">
        <v>0</v>
      </c>
      <c r="AV281" s="494">
        <v>0</v>
      </c>
      <c r="AW281" s="494">
        <v>0</v>
      </c>
      <c r="AX281" s="499"/>
      <c r="AY281" s="499"/>
      <c r="AZ281" s="499"/>
      <c r="BA281" s="499"/>
    </row>
    <row r="282" spans="1:55">
      <c r="A282" s="465"/>
      <c r="B282" s="491"/>
      <c r="C282" s="502">
        <v>1921</v>
      </c>
      <c r="D282" s="707">
        <v>0</v>
      </c>
      <c r="E282" s="489"/>
      <c r="F282" s="500"/>
      <c r="G282" s="499"/>
      <c r="H282" s="499"/>
      <c r="I282" s="499"/>
      <c r="J282" s="499"/>
      <c r="K282" s="499"/>
      <c r="L282" s="499"/>
      <c r="M282" s="499"/>
      <c r="N282" s="499"/>
      <c r="O282" s="499"/>
      <c r="P282" s="499"/>
      <c r="Q282" s="499"/>
      <c r="R282" s="499"/>
      <c r="S282" s="499"/>
      <c r="T282" s="499"/>
      <c r="U282" s="494">
        <v>0</v>
      </c>
      <c r="V282" s="494">
        <v>0</v>
      </c>
      <c r="W282" s="494">
        <v>0</v>
      </c>
      <c r="X282" s="494">
        <v>0</v>
      </c>
      <c r="Y282" s="494">
        <v>0</v>
      </c>
      <c r="Z282" s="494">
        <v>0</v>
      </c>
      <c r="AA282" s="494">
        <v>0</v>
      </c>
      <c r="AB282" s="494">
        <v>0</v>
      </c>
      <c r="AC282" s="494">
        <v>0</v>
      </c>
      <c r="AD282" s="494">
        <v>0</v>
      </c>
      <c r="AE282" s="494">
        <v>0</v>
      </c>
      <c r="AF282" s="494">
        <v>0</v>
      </c>
      <c r="AG282" s="494">
        <v>0</v>
      </c>
      <c r="AH282" s="494">
        <v>0</v>
      </c>
      <c r="AI282" s="494">
        <v>0</v>
      </c>
      <c r="AJ282" s="494">
        <v>0</v>
      </c>
      <c r="AK282" s="494">
        <v>0</v>
      </c>
      <c r="AL282" s="494">
        <v>0</v>
      </c>
      <c r="AM282" s="494">
        <v>0</v>
      </c>
      <c r="AN282" s="494">
        <v>0</v>
      </c>
      <c r="AO282" s="494">
        <v>0</v>
      </c>
      <c r="AP282" s="494">
        <v>0</v>
      </c>
      <c r="AQ282" s="494">
        <v>0</v>
      </c>
      <c r="AR282" s="494">
        <v>0</v>
      </c>
      <c r="AS282" s="494">
        <v>0</v>
      </c>
      <c r="AT282" s="494">
        <v>0</v>
      </c>
      <c r="AU282" s="494">
        <v>0</v>
      </c>
      <c r="AV282" s="494">
        <v>0</v>
      </c>
      <c r="AW282" s="494">
        <v>0</v>
      </c>
      <c r="AX282" s="494">
        <v>0</v>
      </c>
      <c r="AY282" s="499"/>
      <c r="AZ282" s="499"/>
      <c r="BA282" s="499"/>
    </row>
    <row r="283" spans="1:55">
      <c r="A283" s="465"/>
      <c r="B283" s="491"/>
      <c r="C283" s="502">
        <v>1922</v>
      </c>
      <c r="D283" s="707">
        <v>0</v>
      </c>
      <c r="E283" s="489"/>
      <c r="F283" s="500"/>
      <c r="G283" s="499"/>
      <c r="H283" s="499"/>
      <c r="I283" s="499"/>
      <c r="J283" s="499"/>
      <c r="K283" s="499"/>
      <c r="L283" s="499"/>
      <c r="M283" s="499"/>
      <c r="N283" s="499"/>
      <c r="O283" s="499"/>
      <c r="P283" s="499"/>
      <c r="Q283" s="499"/>
      <c r="R283" s="499"/>
      <c r="S283" s="499"/>
      <c r="T283" s="499"/>
      <c r="U283" s="499"/>
      <c r="V283" s="494">
        <v>0</v>
      </c>
      <c r="W283" s="494">
        <v>0</v>
      </c>
      <c r="X283" s="494">
        <v>0</v>
      </c>
      <c r="Y283" s="494">
        <v>0</v>
      </c>
      <c r="Z283" s="494">
        <v>0</v>
      </c>
      <c r="AA283" s="494">
        <v>0</v>
      </c>
      <c r="AB283" s="494">
        <v>0</v>
      </c>
      <c r="AC283" s="494">
        <v>0</v>
      </c>
      <c r="AD283" s="494">
        <v>0</v>
      </c>
      <c r="AE283" s="494">
        <v>0</v>
      </c>
      <c r="AF283" s="494">
        <v>0</v>
      </c>
      <c r="AG283" s="494">
        <v>0</v>
      </c>
      <c r="AH283" s="494">
        <v>0</v>
      </c>
      <c r="AI283" s="494">
        <v>0</v>
      </c>
      <c r="AJ283" s="494">
        <v>0</v>
      </c>
      <c r="AK283" s="494">
        <v>0</v>
      </c>
      <c r="AL283" s="494">
        <v>0</v>
      </c>
      <c r="AM283" s="494">
        <v>0</v>
      </c>
      <c r="AN283" s="494">
        <v>0</v>
      </c>
      <c r="AO283" s="494">
        <v>0</v>
      </c>
      <c r="AP283" s="494">
        <v>0</v>
      </c>
      <c r="AQ283" s="494">
        <v>0</v>
      </c>
      <c r="AR283" s="494">
        <v>0</v>
      </c>
      <c r="AS283" s="494">
        <v>0</v>
      </c>
      <c r="AT283" s="494">
        <v>0</v>
      </c>
      <c r="AU283" s="494">
        <v>0</v>
      </c>
      <c r="AV283" s="494">
        <v>0</v>
      </c>
      <c r="AW283" s="494">
        <v>0</v>
      </c>
      <c r="AX283" s="494">
        <v>0</v>
      </c>
      <c r="AY283" s="494">
        <v>0</v>
      </c>
      <c r="AZ283" s="499"/>
      <c r="BA283" s="499"/>
    </row>
    <row r="284" spans="1:55">
      <c r="A284" s="465"/>
      <c r="B284" s="491"/>
      <c r="C284" s="502">
        <v>1923</v>
      </c>
      <c r="D284" s="707">
        <v>0</v>
      </c>
      <c r="E284" s="489"/>
      <c r="F284" s="500"/>
      <c r="G284" s="499"/>
      <c r="H284" s="499"/>
      <c r="I284" s="499"/>
      <c r="J284" s="499"/>
      <c r="K284" s="499"/>
      <c r="L284" s="499"/>
      <c r="M284" s="499"/>
      <c r="N284" s="499"/>
      <c r="O284" s="499"/>
      <c r="P284" s="499"/>
      <c r="Q284" s="499"/>
      <c r="R284" s="499"/>
      <c r="S284" s="499"/>
      <c r="T284" s="499"/>
      <c r="U284" s="499"/>
      <c r="V284" s="499"/>
      <c r="W284" s="494">
        <v>0</v>
      </c>
      <c r="X284" s="494">
        <v>0</v>
      </c>
      <c r="Y284" s="494">
        <v>0</v>
      </c>
      <c r="Z284" s="494">
        <v>0</v>
      </c>
      <c r="AA284" s="494">
        <v>0</v>
      </c>
      <c r="AB284" s="494">
        <v>0</v>
      </c>
      <c r="AC284" s="494">
        <v>0</v>
      </c>
      <c r="AD284" s="494">
        <v>0</v>
      </c>
      <c r="AE284" s="494">
        <v>0</v>
      </c>
      <c r="AF284" s="494">
        <v>0</v>
      </c>
      <c r="AG284" s="494">
        <v>0</v>
      </c>
      <c r="AH284" s="494">
        <v>0</v>
      </c>
      <c r="AI284" s="494">
        <v>0</v>
      </c>
      <c r="AJ284" s="494">
        <v>0</v>
      </c>
      <c r="AK284" s="494">
        <v>0</v>
      </c>
      <c r="AL284" s="494">
        <v>0</v>
      </c>
      <c r="AM284" s="494">
        <v>0</v>
      </c>
      <c r="AN284" s="494">
        <v>0</v>
      </c>
      <c r="AO284" s="494">
        <v>0</v>
      </c>
      <c r="AP284" s="494">
        <v>0</v>
      </c>
      <c r="AQ284" s="494">
        <v>0</v>
      </c>
      <c r="AR284" s="494">
        <v>0</v>
      </c>
      <c r="AS284" s="494">
        <v>0</v>
      </c>
      <c r="AT284" s="494">
        <v>0</v>
      </c>
      <c r="AU284" s="494">
        <v>0</v>
      </c>
      <c r="AV284" s="494">
        <v>0</v>
      </c>
      <c r="AW284" s="494">
        <v>0</v>
      </c>
      <c r="AX284" s="494">
        <v>0</v>
      </c>
      <c r="AY284" s="494">
        <v>0</v>
      </c>
      <c r="AZ284" s="494">
        <v>0</v>
      </c>
      <c r="BA284" s="499"/>
    </row>
    <row r="285" spans="1:55">
      <c r="A285" s="465"/>
      <c r="B285" s="491"/>
      <c r="C285" s="502">
        <v>1924</v>
      </c>
      <c r="D285" s="707">
        <v>0</v>
      </c>
      <c r="E285" s="489"/>
      <c r="F285" s="500"/>
      <c r="G285" s="499"/>
      <c r="H285" s="499"/>
      <c r="I285" s="499"/>
      <c r="J285" s="499"/>
      <c r="K285" s="499"/>
      <c r="L285" s="499"/>
      <c r="M285" s="499"/>
      <c r="N285" s="499"/>
      <c r="O285" s="499"/>
      <c r="P285" s="499"/>
      <c r="Q285" s="499"/>
      <c r="R285" s="499"/>
      <c r="S285" s="499"/>
      <c r="T285" s="499"/>
      <c r="U285" s="499"/>
      <c r="V285" s="499"/>
      <c r="W285" s="499"/>
      <c r="X285" s="494">
        <v>0</v>
      </c>
      <c r="Y285" s="494">
        <v>0</v>
      </c>
      <c r="Z285" s="494">
        <v>0</v>
      </c>
      <c r="AA285" s="494">
        <v>0</v>
      </c>
      <c r="AB285" s="494">
        <v>0</v>
      </c>
      <c r="AC285" s="494">
        <v>0</v>
      </c>
      <c r="AD285" s="494">
        <v>0</v>
      </c>
      <c r="AE285" s="494">
        <v>0</v>
      </c>
      <c r="AF285" s="494">
        <v>0</v>
      </c>
      <c r="AG285" s="494">
        <v>0</v>
      </c>
      <c r="AH285" s="494">
        <v>0</v>
      </c>
      <c r="AI285" s="494">
        <v>0</v>
      </c>
      <c r="AJ285" s="494">
        <v>0</v>
      </c>
      <c r="AK285" s="494">
        <v>0</v>
      </c>
      <c r="AL285" s="494">
        <v>0</v>
      </c>
      <c r="AM285" s="494">
        <v>0</v>
      </c>
      <c r="AN285" s="494">
        <v>0</v>
      </c>
      <c r="AO285" s="494">
        <v>0</v>
      </c>
      <c r="AP285" s="494">
        <v>0</v>
      </c>
      <c r="AQ285" s="494">
        <v>0</v>
      </c>
      <c r="AR285" s="494">
        <v>0</v>
      </c>
      <c r="AS285" s="494">
        <v>0</v>
      </c>
      <c r="AT285" s="494">
        <v>0</v>
      </c>
      <c r="AU285" s="494">
        <v>0</v>
      </c>
      <c r="AV285" s="494">
        <v>0</v>
      </c>
      <c r="AW285" s="494">
        <v>0</v>
      </c>
      <c r="AX285" s="494">
        <v>0</v>
      </c>
      <c r="AY285" s="494">
        <v>0</v>
      </c>
      <c r="AZ285" s="494">
        <v>0</v>
      </c>
      <c r="BA285" s="494">
        <v>0</v>
      </c>
    </row>
    <row r="286" spans="1:55">
      <c r="A286" s="465"/>
      <c r="B286" s="491"/>
      <c r="C286" s="502">
        <v>1925</v>
      </c>
      <c r="D286" s="707">
        <v>0</v>
      </c>
      <c r="E286" s="489"/>
      <c r="F286" s="500"/>
      <c r="G286" s="499"/>
      <c r="H286" s="499"/>
      <c r="I286" s="499"/>
      <c r="J286" s="499"/>
      <c r="K286" s="499"/>
      <c r="L286" s="499"/>
      <c r="M286" s="499"/>
      <c r="N286" s="499"/>
      <c r="O286" s="499"/>
      <c r="P286" s="499"/>
      <c r="Q286" s="499"/>
      <c r="R286" s="499"/>
      <c r="S286" s="499"/>
      <c r="T286" s="499"/>
      <c r="U286" s="499"/>
      <c r="V286" s="499"/>
      <c r="W286" s="499"/>
      <c r="X286" s="499"/>
      <c r="Y286" s="494">
        <v>0</v>
      </c>
      <c r="Z286" s="494">
        <v>0</v>
      </c>
      <c r="AA286" s="494">
        <v>0</v>
      </c>
      <c r="AB286" s="494">
        <v>0</v>
      </c>
      <c r="AC286" s="494">
        <v>0</v>
      </c>
      <c r="AD286" s="494">
        <v>0</v>
      </c>
      <c r="AE286" s="494">
        <v>0</v>
      </c>
      <c r="AF286" s="494">
        <v>0</v>
      </c>
      <c r="AG286" s="494">
        <v>0</v>
      </c>
      <c r="AH286" s="494">
        <v>0</v>
      </c>
      <c r="AI286" s="494">
        <v>0</v>
      </c>
      <c r="AJ286" s="494">
        <v>0</v>
      </c>
      <c r="AK286" s="494">
        <v>0</v>
      </c>
      <c r="AL286" s="494">
        <v>0</v>
      </c>
      <c r="AM286" s="494">
        <v>0</v>
      </c>
      <c r="AN286" s="494">
        <v>0</v>
      </c>
      <c r="AO286" s="494">
        <v>0</v>
      </c>
      <c r="AP286" s="494">
        <v>0</v>
      </c>
      <c r="AQ286" s="494">
        <v>0</v>
      </c>
      <c r="AR286" s="494">
        <v>0</v>
      </c>
      <c r="AS286" s="494">
        <v>0</v>
      </c>
      <c r="AT286" s="494">
        <v>0</v>
      </c>
      <c r="AU286" s="494">
        <v>0</v>
      </c>
      <c r="AV286" s="494">
        <v>0</v>
      </c>
      <c r="AW286" s="494">
        <v>0</v>
      </c>
      <c r="AX286" s="494">
        <v>0</v>
      </c>
      <c r="AY286" s="494">
        <v>0</v>
      </c>
      <c r="AZ286" s="494">
        <v>0</v>
      </c>
      <c r="BA286" s="494">
        <v>0</v>
      </c>
      <c r="BB286" s="494">
        <v>0</v>
      </c>
    </row>
    <row r="287" spans="1:55">
      <c r="A287" s="465"/>
      <c r="B287" s="491"/>
      <c r="C287" s="498">
        <v>1926</v>
      </c>
      <c r="D287" s="708"/>
      <c r="E287" s="489"/>
      <c r="F287" s="496"/>
      <c r="G287" s="495"/>
      <c r="H287" s="495"/>
      <c r="I287" s="495"/>
      <c r="J287" s="495"/>
      <c r="K287" s="495"/>
      <c r="L287" s="495"/>
      <c r="M287" s="495"/>
      <c r="N287" s="495"/>
      <c r="O287" s="495"/>
      <c r="P287" s="495"/>
      <c r="Q287" s="495"/>
      <c r="R287" s="495"/>
      <c r="S287" s="495"/>
      <c r="T287" s="495"/>
      <c r="U287" s="495"/>
      <c r="V287" s="495"/>
      <c r="W287" s="495"/>
      <c r="X287" s="495"/>
      <c r="Y287" s="495"/>
      <c r="Z287" s="494">
        <v>0</v>
      </c>
      <c r="AA287" s="494">
        <v>0</v>
      </c>
      <c r="AB287" s="494">
        <v>0</v>
      </c>
      <c r="AC287" s="494">
        <v>0</v>
      </c>
      <c r="AD287" s="494">
        <v>0</v>
      </c>
      <c r="AE287" s="494">
        <v>0</v>
      </c>
      <c r="AF287" s="494">
        <v>0</v>
      </c>
      <c r="AG287" s="494">
        <v>0</v>
      </c>
      <c r="AH287" s="494">
        <v>0</v>
      </c>
      <c r="AI287" s="494">
        <v>0</v>
      </c>
      <c r="AJ287" s="494">
        <v>0</v>
      </c>
      <c r="AK287" s="494">
        <v>0</v>
      </c>
      <c r="AL287" s="494">
        <v>0</v>
      </c>
      <c r="AM287" s="494">
        <v>0</v>
      </c>
      <c r="AN287" s="494">
        <v>0</v>
      </c>
      <c r="AO287" s="494">
        <v>0</v>
      </c>
      <c r="AP287" s="494">
        <v>0</v>
      </c>
      <c r="AQ287" s="494">
        <v>0</v>
      </c>
      <c r="AR287" s="494">
        <v>0</v>
      </c>
      <c r="AS287" s="494">
        <v>0</v>
      </c>
      <c r="AT287" s="494">
        <v>0</v>
      </c>
      <c r="AU287" s="494">
        <v>0</v>
      </c>
      <c r="AV287" s="494">
        <v>0</v>
      </c>
      <c r="AW287" s="494">
        <v>0</v>
      </c>
      <c r="AX287" s="494">
        <v>0</v>
      </c>
      <c r="AY287" s="494">
        <v>0</v>
      </c>
      <c r="AZ287" s="494">
        <v>0</v>
      </c>
      <c r="BA287" s="494">
        <v>0</v>
      </c>
      <c r="BB287" s="494">
        <v>0</v>
      </c>
      <c r="BC287" s="494">
        <v>0</v>
      </c>
    </row>
    <row r="288" spans="1:55">
      <c r="A288" s="465"/>
      <c r="B288" s="491"/>
      <c r="C288" s="491"/>
      <c r="D288" s="489"/>
      <c r="E288" s="489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  <c r="AA288" s="431"/>
      <c r="AB288" s="484"/>
      <c r="AC288" s="484"/>
      <c r="AD288" s="484"/>
      <c r="AE288" s="484"/>
      <c r="AF288" s="484"/>
      <c r="AG288" s="484"/>
      <c r="AH288" s="484"/>
      <c r="AI288" s="484"/>
      <c r="AJ288" s="484"/>
      <c r="AK288" s="484"/>
      <c r="AL288" s="484"/>
      <c r="AM288" s="484"/>
      <c r="AN288" s="484"/>
      <c r="AO288" s="484"/>
      <c r="AP288" s="484"/>
      <c r="AQ288" s="484"/>
      <c r="AR288" s="484"/>
      <c r="AS288" s="484"/>
      <c r="AT288" s="484"/>
      <c r="AU288" s="484"/>
      <c r="AV288" s="484"/>
      <c r="AW288" s="484"/>
      <c r="AX288" s="484"/>
    </row>
    <row r="289" spans="1:53">
      <c r="A289" s="492"/>
      <c r="B289" s="491"/>
      <c r="C289" s="489"/>
      <c r="D289" s="509" t="s">
        <v>16</v>
      </c>
      <c r="E289" s="489"/>
      <c r="F289" s="488">
        <v>0</v>
      </c>
      <c r="G289" s="487">
        <v>0</v>
      </c>
      <c r="H289" s="487">
        <v>-663.77844146033544</v>
      </c>
      <c r="I289" s="487">
        <v>-663.77844146033544</v>
      </c>
      <c r="J289" s="487">
        <v>-663.77844146033544</v>
      </c>
      <c r="K289" s="487">
        <v>-663.77844146033544</v>
      </c>
      <c r="L289" s="487">
        <v>-663.77844146033544</v>
      </c>
      <c r="M289" s="487">
        <v>-663.77844146033544</v>
      </c>
      <c r="N289" s="487">
        <v>-663.77844146033544</v>
      </c>
      <c r="O289" s="487">
        <v>-663.77844146033544</v>
      </c>
      <c r="P289" s="487">
        <v>-663.77844146033544</v>
      </c>
      <c r="Q289" s="487">
        <v>-663.77844146033544</v>
      </c>
      <c r="R289" s="487">
        <v>-663.77844146033544</v>
      </c>
      <c r="S289" s="487">
        <v>-663.77844146033544</v>
      </c>
      <c r="T289" s="487">
        <v>-663.77844146033544</v>
      </c>
      <c r="U289" s="487">
        <v>-663.77844146033544</v>
      </c>
      <c r="V289" s="487">
        <v>-663.77844146033544</v>
      </c>
      <c r="W289" s="487">
        <v>-663.77844146033544</v>
      </c>
      <c r="X289" s="487">
        <v>-663.77844146033544</v>
      </c>
      <c r="Y289" s="487">
        <v>-663.77844146033544</v>
      </c>
      <c r="Z289" s="487">
        <v>-663.77844146033544</v>
      </c>
      <c r="AA289" s="487">
        <v>-663.77844146033544</v>
      </c>
      <c r="AB289" s="487">
        <v>-663.77844146033544</v>
      </c>
      <c r="AC289" s="487">
        <v>-663.77844146033544</v>
      </c>
      <c r="AD289" s="487">
        <v>-663.77844146033544</v>
      </c>
      <c r="AE289" s="487">
        <v>-663.77844146033544</v>
      </c>
      <c r="AF289" s="487">
        <v>-663.77844146033544</v>
      </c>
      <c r="AG289" s="487">
        <v>-663.77844146033544</v>
      </c>
      <c r="AH289" s="487">
        <v>-663.77844146033544</v>
      </c>
      <c r="AI289" s="487">
        <v>-663.77844146033544</v>
      </c>
      <c r="AJ289" s="487">
        <v>-663.77844146033544</v>
      </c>
      <c r="AK289" s="487">
        <v>-663.77844146033544</v>
      </c>
      <c r="AL289" s="487">
        <v>0</v>
      </c>
      <c r="AM289" s="487">
        <v>0</v>
      </c>
      <c r="AN289" s="487">
        <v>0</v>
      </c>
      <c r="AO289" s="487">
        <v>0</v>
      </c>
      <c r="AP289" s="487">
        <v>0</v>
      </c>
      <c r="AQ289" s="487">
        <v>0</v>
      </c>
      <c r="AR289" s="487">
        <v>0</v>
      </c>
      <c r="AS289" s="487">
        <v>0</v>
      </c>
      <c r="AT289" s="487">
        <v>0</v>
      </c>
      <c r="AU289" s="487">
        <v>0</v>
      </c>
      <c r="AV289" s="487">
        <v>0</v>
      </c>
      <c r="AW289" s="487">
        <v>0</v>
      </c>
      <c r="AX289" s="487">
        <v>0</v>
      </c>
      <c r="AY289" s="487">
        <v>0</v>
      </c>
      <c r="AZ289" s="487">
        <v>0</v>
      </c>
      <c r="BA289" s="487">
        <v>0</v>
      </c>
    </row>
    <row r="290" spans="1:53">
      <c r="A290" s="492"/>
      <c r="B290" s="491"/>
      <c r="C290" s="489"/>
      <c r="D290" s="509" t="s">
        <v>162</v>
      </c>
      <c r="E290" s="489"/>
      <c r="F290" s="485"/>
      <c r="G290" s="485"/>
      <c r="H290" s="485"/>
      <c r="I290" s="485"/>
      <c r="J290" s="485"/>
      <c r="K290" s="485"/>
      <c r="L290" s="485"/>
      <c r="M290" s="485"/>
      <c r="N290" s="485"/>
      <c r="O290" s="485"/>
      <c r="P290" s="485"/>
      <c r="Q290" s="485"/>
      <c r="R290" s="485"/>
      <c r="S290" s="485"/>
      <c r="T290" s="485"/>
      <c r="U290" s="485"/>
      <c r="V290" s="485"/>
      <c r="W290" s="485"/>
      <c r="X290" s="485"/>
      <c r="Y290" s="485"/>
      <c r="Z290" s="485"/>
      <c r="AA290" s="484"/>
      <c r="AB290" s="484"/>
      <c r="AC290" s="484"/>
      <c r="AD290" s="484"/>
      <c r="AE290" s="484"/>
      <c r="AF290" s="484"/>
      <c r="AG290" s="484"/>
      <c r="AH290" s="484"/>
      <c r="AI290" s="484"/>
      <c r="AJ290" s="484"/>
      <c r="AK290" s="484"/>
      <c r="AL290" s="484"/>
      <c r="AM290" s="484"/>
      <c r="AN290" s="484"/>
      <c r="AO290" s="484"/>
      <c r="AP290" s="484"/>
      <c r="AQ290" s="484"/>
      <c r="AR290" s="484"/>
      <c r="AS290" s="484"/>
      <c r="AT290" s="484"/>
      <c r="AU290" s="484"/>
      <c r="AV290" s="484"/>
      <c r="AW290" s="484"/>
      <c r="AX290" s="484"/>
    </row>
    <row r="291" spans="1:53">
      <c r="A291" s="492"/>
      <c r="B291" s="491"/>
      <c r="C291" s="489"/>
      <c r="D291" s="509"/>
      <c r="E291" s="489"/>
      <c r="F291" s="485"/>
      <c r="G291" s="485"/>
      <c r="H291" s="485"/>
      <c r="I291" s="485"/>
      <c r="J291" s="485"/>
      <c r="K291" s="485"/>
      <c r="L291" s="485"/>
      <c r="M291" s="485"/>
      <c r="N291" s="485"/>
      <c r="O291" s="485"/>
      <c r="P291" s="485"/>
      <c r="Q291" s="485"/>
      <c r="R291" s="485"/>
      <c r="S291" s="485"/>
      <c r="T291" s="485"/>
      <c r="U291" s="485"/>
      <c r="V291" s="485"/>
      <c r="W291" s="485"/>
      <c r="X291" s="485"/>
      <c r="Y291" s="485"/>
      <c r="Z291" s="485"/>
      <c r="AA291" s="484"/>
      <c r="AB291" s="484"/>
      <c r="AC291" s="484"/>
      <c r="AD291" s="484"/>
      <c r="AE291" s="484"/>
      <c r="AF291" s="484"/>
      <c r="AG291" s="484"/>
      <c r="AH291" s="484"/>
      <c r="AI291" s="484"/>
      <c r="AJ291" s="484"/>
      <c r="AK291" s="484"/>
      <c r="AL291" s="484"/>
      <c r="AM291" s="484"/>
      <c r="AN291" s="484"/>
      <c r="AO291" s="484"/>
      <c r="AP291" s="484"/>
      <c r="AQ291" s="484"/>
      <c r="AR291" s="484"/>
      <c r="AS291" s="484"/>
      <c r="AT291" s="484"/>
      <c r="AU291" s="484"/>
      <c r="AV291" s="484"/>
      <c r="AW291" s="484"/>
      <c r="AX291" s="484"/>
    </row>
    <row r="292" spans="1:53">
      <c r="A292" s="492"/>
      <c r="B292" s="491"/>
      <c r="C292" s="489" t="s">
        <v>145</v>
      </c>
      <c r="D292" s="509"/>
      <c r="E292" s="489"/>
      <c r="F292" s="485">
        <v>0</v>
      </c>
      <c r="G292" s="485">
        <v>0</v>
      </c>
      <c r="H292" s="485">
        <v>0</v>
      </c>
      <c r="I292" s="485">
        <v>-19249.574802349729</v>
      </c>
      <c r="J292" s="485">
        <v>-18585.796360889395</v>
      </c>
      <c r="K292" s="485">
        <v>-17922.017919429061</v>
      </c>
      <c r="L292" s="485">
        <v>-17258.239477968727</v>
      </c>
      <c r="M292" s="485">
        <v>-16594.461036508394</v>
      </c>
      <c r="N292" s="485">
        <v>-15930.682595048058</v>
      </c>
      <c r="O292" s="485">
        <v>-15266.904153587722</v>
      </c>
      <c r="P292" s="485">
        <v>-14603.125712127387</v>
      </c>
      <c r="Q292" s="485">
        <v>-13939.347270667051</v>
      </c>
      <c r="R292" s="485">
        <v>-13275.568829206715</v>
      </c>
      <c r="S292" s="485">
        <v>-12611.79038774638</v>
      </c>
      <c r="T292" s="485">
        <v>-11948.011946286044</v>
      </c>
      <c r="U292" s="485">
        <v>-11284.233504825708</v>
      </c>
      <c r="V292" s="485">
        <v>-10620.455063365373</v>
      </c>
      <c r="W292" s="485">
        <v>-9956.6766219050369</v>
      </c>
      <c r="X292" s="485">
        <v>-9292.8981804447012</v>
      </c>
      <c r="Y292" s="485">
        <v>-8629.1197389843655</v>
      </c>
      <c r="Z292" s="485">
        <v>-7965.3412975240299</v>
      </c>
      <c r="AA292" s="485">
        <v>-7301.5628560636942</v>
      </c>
      <c r="AB292" s="485">
        <v>-6637.7844146033585</v>
      </c>
      <c r="AC292" s="485">
        <v>-5974.0059731430229</v>
      </c>
      <c r="AD292" s="485">
        <v>-5310.2275316826872</v>
      </c>
      <c r="AE292" s="485">
        <v>-4646.4490902223515</v>
      </c>
      <c r="AF292" s="485">
        <v>-3982.6706487620158</v>
      </c>
      <c r="AG292" s="485">
        <v>-3318.8922073016802</v>
      </c>
      <c r="AH292" s="485">
        <v>-2655.1137658413445</v>
      </c>
      <c r="AI292" s="485">
        <v>-1991.3353243810091</v>
      </c>
      <c r="AJ292" s="485">
        <v>-1327.5568829206736</v>
      </c>
      <c r="AK292" s="485">
        <v>-663.77844146033817</v>
      </c>
      <c r="AL292" s="485">
        <v>-2.7284841053187847E-12</v>
      </c>
      <c r="AM292" s="485">
        <v>-2.7284841053187847E-12</v>
      </c>
      <c r="AN292" s="485">
        <v>-2.7284841053187847E-12</v>
      </c>
      <c r="AO292" s="485">
        <v>-2.7284841053187847E-12</v>
      </c>
      <c r="AP292" s="485">
        <v>-2.7284841053187847E-12</v>
      </c>
      <c r="AQ292" s="485">
        <v>-2.7284841053187847E-12</v>
      </c>
      <c r="AR292" s="485">
        <v>-2.7284841053187847E-12</v>
      </c>
      <c r="AS292" s="485">
        <v>-2.7284841053187847E-12</v>
      </c>
      <c r="AT292" s="485">
        <v>-2.7284841053187847E-12</v>
      </c>
      <c r="AU292" s="485">
        <v>-2.7284841053187847E-12</v>
      </c>
      <c r="AV292" s="485">
        <v>-2.7284841053187847E-12</v>
      </c>
      <c r="AW292" s="485">
        <v>-2.7284841053187847E-12</v>
      </c>
      <c r="AX292" s="485">
        <v>-2.7284841053187847E-12</v>
      </c>
    </row>
    <row r="293" spans="1:53">
      <c r="A293" s="492"/>
      <c r="B293" s="491"/>
      <c r="C293" s="489" t="s">
        <v>165</v>
      </c>
      <c r="D293" s="509"/>
      <c r="E293" s="489"/>
      <c r="F293" s="485">
        <v>0</v>
      </c>
      <c r="G293" s="485">
        <v>0</v>
      </c>
      <c r="H293" s="485">
        <v>-19913.353243810063</v>
      </c>
      <c r="I293" s="485">
        <v>0</v>
      </c>
      <c r="J293" s="485">
        <v>0</v>
      </c>
      <c r="K293" s="485">
        <v>0</v>
      </c>
      <c r="L293" s="485">
        <v>0</v>
      </c>
      <c r="M293" s="485">
        <v>0</v>
      </c>
      <c r="N293" s="485">
        <v>0</v>
      </c>
      <c r="O293" s="485">
        <v>0</v>
      </c>
      <c r="P293" s="485">
        <v>0</v>
      </c>
      <c r="Q293" s="485">
        <v>0</v>
      </c>
      <c r="R293" s="485">
        <v>0</v>
      </c>
      <c r="S293" s="485">
        <v>0</v>
      </c>
      <c r="T293" s="485">
        <v>0</v>
      </c>
      <c r="U293" s="485">
        <v>0</v>
      </c>
      <c r="V293" s="485">
        <v>0</v>
      </c>
      <c r="W293" s="485">
        <v>0</v>
      </c>
      <c r="X293" s="485">
        <v>0</v>
      </c>
      <c r="Y293" s="485">
        <v>0</v>
      </c>
      <c r="Z293" s="485">
        <v>0</v>
      </c>
      <c r="AA293" s="484"/>
      <c r="AB293" s="484"/>
      <c r="AC293" s="484"/>
      <c r="AD293" s="484"/>
      <c r="AE293" s="484"/>
      <c r="AF293" s="484"/>
      <c r="AG293" s="484"/>
      <c r="AH293" s="484"/>
      <c r="AI293" s="484"/>
      <c r="AJ293" s="484"/>
      <c r="AK293" s="484"/>
      <c r="AL293" s="484"/>
      <c r="AM293" s="484"/>
      <c r="AN293" s="484"/>
      <c r="AO293" s="484"/>
      <c r="AP293" s="484"/>
      <c r="AQ293" s="484"/>
      <c r="AR293" s="484"/>
      <c r="AS293" s="484"/>
      <c r="AT293" s="484"/>
      <c r="AU293" s="484"/>
      <c r="AV293" s="484"/>
      <c r="AW293" s="484"/>
      <c r="AX293" s="484"/>
    </row>
    <row r="294" spans="1:53">
      <c r="A294" s="492"/>
      <c r="B294" s="491"/>
      <c r="C294" s="489" t="s">
        <v>164</v>
      </c>
      <c r="D294" s="509"/>
      <c r="E294" s="489"/>
      <c r="F294" s="485">
        <v>0</v>
      </c>
      <c r="G294" s="485">
        <v>0</v>
      </c>
      <c r="H294" s="485">
        <v>663.77844146033544</v>
      </c>
      <c r="I294" s="485">
        <v>663.77844146033544</v>
      </c>
      <c r="J294" s="485">
        <v>663.77844146033544</v>
      </c>
      <c r="K294" s="485">
        <v>663.77844146033544</v>
      </c>
      <c r="L294" s="485">
        <v>663.77844146033544</v>
      </c>
      <c r="M294" s="485">
        <v>663.77844146033544</v>
      </c>
      <c r="N294" s="485">
        <v>663.77844146033544</v>
      </c>
      <c r="O294" s="485">
        <v>663.77844146033544</v>
      </c>
      <c r="P294" s="485">
        <v>663.77844146033544</v>
      </c>
      <c r="Q294" s="485">
        <v>663.77844146033544</v>
      </c>
      <c r="R294" s="485">
        <v>663.77844146033544</v>
      </c>
      <c r="S294" s="485">
        <v>663.77844146033544</v>
      </c>
      <c r="T294" s="485">
        <v>663.77844146033544</v>
      </c>
      <c r="U294" s="485">
        <v>663.77844146033544</v>
      </c>
      <c r="V294" s="485">
        <v>663.77844146033544</v>
      </c>
      <c r="W294" s="485">
        <v>663.77844146033544</v>
      </c>
      <c r="X294" s="485">
        <v>663.77844146033544</v>
      </c>
      <c r="Y294" s="485">
        <v>663.77844146033544</v>
      </c>
      <c r="Z294" s="485">
        <v>663.77844146033544</v>
      </c>
      <c r="AA294" s="485">
        <v>663.77844146033544</v>
      </c>
      <c r="AB294" s="485">
        <v>663.77844146033544</v>
      </c>
      <c r="AC294" s="485">
        <v>663.77844146033544</v>
      </c>
      <c r="AD294" s="485">
        <v>663.77844146033544</v>
      </c>
      <c r="AE294" s="485">
        <v>663.77844146033544</v>
      </c>
      <c r="AF294" s="485">
        <v>663.77844146033544</v>
      </c>
      <c r="AG294" s="485">
        <v>663.77844146033544</v>
      </c>
      <c r="AH294" s="485">
        <v>663.77844146033544</v>
      </c>
      <c r="AI294" s="485">
        <v>663.77844146033544</v>
      </c>
      <c r="AJ294" s="485">
        <v>663.77844146033544</v>
      </c>
      <c r="AK294" s="485">
        <v>663.77844146033544</v>
      </c>
      <c r="AL294" s="485">
        <v>0</v>
      </c>
      <c r="AM294" s="485">
        <v>0</v>
      </c>
      <c r="AN294" s="485">
        <v>0</v>
      </c>
      <c r="AO294" s="485">
        <v>0</v>
      </c>
      <c r="AP294" s="485">
        <v>0</v>
      </c>
      <c r="AQ294" s="485">
        <v>0</v>
      </c>
      <c r="AR294" s="485">
        <v>0</v>
      </c>
      <c r="AS294" s="485">
        <v>0</v>
      </c>
      <c r="AT294" s="485">
        <v>0</v>
      </c>
      <c r="AU294" s="485">
        <v>0</v>
      </c>
      <c r="AV294" s="485">
        <v>0</v>
      </c>
      <c r="AW294" s="485">
        <v>0</v>
      </c>
      <c r="AX294" s="485">
        <v>0</v>
      </c>
    </row>
    <row r="295" spans="1:53">
      <c r="A295" s="492"/>
      <c r="B295" s="491"/>
      <c r="C295" s="489" t="s">
        <v>163</v>
      </c>
      <c r="D295" s="509"/>
      <c r="E295" s="489"/>
      <c r="F295" s="510">
        <v>0</v>
      </c>
      <c r="G295" s="510">
        <v>0</v>
      </c>
      <c r="H295" s="510">
        <v>-19249.574802349729</v>
      </c>
      <c r="I295" s="510">
        <v>-18585.796360889395</v>
      </c>
      <c r="J295" s="510">
        <v>-17922.017919429061</v>
      </c>
      <c r="K295" s="510">
        <v>-17258.239477968727</v>
      </c>
      <c r="L295" s="510">
        <v>-16594.461036508394</v>
      </c>
      <c r="M295" s="510">
        <v>-15930.682595048058</v>
      </c>
      <c r="N295" s="510">
        <v>-15266.904153587722</v>
      </c>
      <c r="O295" s="510">
        <v>-14603.125712127387</v>
      </c>
      <c r="P295" s="510">
        <v>-13939.347270667051</v>
      </c>
      <c r="Q295" s="510">
        <v>-13275.568829206715</v>
      </c>
      <c r="R295" s="510">
        <v>-12611.79038774638</v>
      </c>
      <c r="S295" s="510">
        <v>-11948.011946286044</v>
      </c>
      <c r="T295" s="510">
        <v>-11284.233504825708</v>
      </c>
      <c r="U295" s="510">
        <v>-10620.455063365373</v>
      </c>
      <c r="V295" s="510">
        <v>-9956.6766219050369</v>
      </c>
      <c r="W295" s="510">
        <v>-9292.8981804447012</v>
      </c>
      <c r="X295" s="510">
        <v>-8629.1197389843655</v>
      </c>
      <c r="Y295" s="510">
        <v>-7965.3412975240299</v>
      </c>
      <c r="Z295" s="510">
        <v>-7301.5628560636942</v>
      </c>
      <c r="AA295" s="510">
        <v>-6637.7844146033585</v>
      </c>
      <c r="AB295" s="510">
        <v>-5974.0059731430229</v>
      </c>
      <c r="AC295" s="510">
        <v>-5310.2275316826872</v>
      </c>
      <c r="AD295" s="510">
        <v>-4646.4490902223515</v>
      </c>
      <c r="AE295" s="510">
        <v>-3982.6706487620158</v>
      </c>
      <c r="AF295" s="510">
        <v>-3318.8922073016802</v>
      </c>
      <c r="AG295" s="510">
        <v>-2655.1137658413445</v>
      </c>
      <c r="AH295" s="510">
        <v>-1991.3353243810091</v>
      </c>
      <c r="AI295" s="510">
        <v>-1327.5568829206736</v>
      </c>
      <c r="AJ295" s="510">
        <v>-663.77844146033817</v>
      </c>
      <c r="AK295" s="510">
        <v>-2.7284841053187847E-12</v>
      </c>
      <c r="AL295" s="510">
        <v>-2.7284841053187847E-12</v>
      </c>
      <c r="AM295" s="510">
        <v>-2.7284841053187847E-12</v>
      </c>
      <c r="AN295" s="510">
        <v>-2.7284841053187847E-12</v>
      </c>
      <c r="AO295" s="510">
        <v>-2.7284841053187847E-12</v>
      </c>
      <c r="AP295" s="510">
        <v>-2.7284841053187847E-12</v>
      </c>
      <c r="AQ295" s="510">
        <v>-2.7284841053187847E-12</v>
      </c>
      <c r="AR295" s="510">
        <v>-2.7284841053187847E-12</v>
      </c>
      <c r="AS295" s="510">
        <v>-2.7284841053187847E-12</v>
      </c>
      <c r="AT295" s="510">
        <v>-2.7284841053187847E-12</v>
      </c>
      <c r="AU295" s="510">
        <v>-2.7284841053187847E-12</v>
      </c>
      <c r="AV295" s="510">
        <v>-2.7284841053187847E-12</v>
      </c>
      <c r="AW295" s="510">
        <v>-2.7284841053187847E-12</v>
      </c>
      <c r="AX295" s="510">
        <v>-2.7284841053187847E-12</v>
      </c>
    </row>
    <row r="296" spans="1:53">
      <c r="A296" s="492"/>
      <c r="B296" s="491"/>
      <c r="C296" s="489" t="s">
        <v>126</v>
      </c>
      <c r="D296" s="509"/>
      <c r="E296" s="489"/>
      <c r="F296" s="485">
        <v>0</v>
      </c>
      <c r="G296" s="485">
        <v>0</v>
      </c>
      <c r="H296" s="485">
        <v>-19581.464023079894</v>
      </c>
      <c r="I296" s="485">
        <v>-18917.68558161956</v>
      </c>
      <c r="J296" s="485">
        <v>-18253.907140159226</v>
      </c>
      <c r="K296" s="485">
        <v>-17590.128698698893</v>
      </c>
      <c r="L296" s="485">
        <v>-16926.350257238559</v>
      </c>
      <c r="M296" s="485">
        <v>-16262.571815778227</v>
      </c>
      <c r="N296" s="485">
        <v>-15598.793374317891</v>
      </c>
      <c r="O296" s="485">
        <v>-14935.014932857555</v>
      </c>
      <c r="P296" s="485">
        <v>-14271.23649139722</v>
      </c>
      <c r="Q296" s="485">
        <v>-13607.458049936884</v>
      </c>
      <c r="R296" s="485">
        <v>-12943.679608476548</v>
      </c>
      <c r="S296" s="485">
        <v>-12279.901167016213</v>
      </c>
      <c r="T296" s="485">
        <v>-11616.122725555877</v>
      </c>
      <c r="U296" s="485">
        <v>-10952.344284095541</v>
      </c>
      <c r="V296" s="485">
        <v>-10288.565842635206</v>
      </c>
      <c r="W296" s="485">
        <v>-9624.78740117487</v>
      </c>
      <c r="X296" s="485">
        <v>-8961.0089597145343</v>
      </c>
      <c r="Y296" s="485">
        <v>-8297.2305182541986</v>
      </c>
      <c r="Z296" s="485">
        <v>-7633.452076793862</v>
      </c>
      <c r="AA296" s="485">
        <v>-6969.6736353335264</v>
      </c>
      <c r="AB296" s="485">
        <v>-6305.8951938731907</v>
      </c>
      <c r="AC296" s="485">
        <v>-5642.116752412855</v>
      </c>
      <c r="AD296" s="485">
        <v>-4978.3383109525194</v>
      </c>
      <c r="AE296" s="485">
        <v>-4314.5598694921837</v>
      </c>
      <c r="AF296" s="485">
        <v>-3650.781428031848</v>
      </c>
      <c r="AG296" s="485">
        <v>-2987.0029865715123</v>
      </c>
      <c r="AH296" s="485">
        <v>-2323.2245451111767</v>
      </c>
      <c r="AI296" s="485">
        <v>-1659.4461036508415</v>
      </c>
      <c r="AJ296" s="485">
        <v>-995.66766219050589</v>
      </c>
      <c r="AK296" s="485">
        <v>-331.88922073017045</v>
      </c>
      <c r="AL296" s="485">
        <v>-2.7284841053187847E-12</v>
      </c>
      <c r="AM296" s="485">
        <v>-2.7284841053187847E-12</v>
      </c>
      <c r="AN296" s="485">
        <v>-2.7284841053187847E-12</v>
      </c>
      <c r="AO296" s="485">
        <v>-2.7284841053187847E-12</v>
      </c>
      <c r="AP296" s="485">
        <v>-2.7284841053187847E-12</v>
      </c>
      <c r="AQ296" s="485">
        <v>-2.7284841053187847E-12</v>
      </c>
      <c r="AR296" s="485">
        <v>-2.7284841053187847E-12</v>
      </c>
      <c r="AS296" s="485">
        <v>-2.7284841053187847E-12</v>
      </c>
      <c r="AT296" s="485">
        <v>-2.7284841053187847E-12</v>
      </c>
      <c r="AU296" s="485">
        <v>-2.7284841053187847E-12</v>
      </c>
      <c r="AV296" s="485">
        <v>-2.7284841053187847E-12</v>
      </c>
      <c r="AW296" s="485">
        <v>-2.7284841053187847E-12</v>
      </c>
      <c r="AX296" s="485">
        <v>-2.7284841053187847E-12</v>
      </c>
    </row>
    <row r="297" spans="1:53">
      <c r="F297" s="484"/>
      <c r="G297" s="484"/>
      <c r="H297" s="484"/>
      <c r="I297" s="484"/>
      <c r="J297" s="484"/>
      <c r="K297" s="484"/>
      <c r="L297" s="484"/>
      <c r="M297" s="484"/>
      <c r="N297" s="484"/>
      <c r="O297" s="484"/>
      <c r="P297" s="484"/>
      <c r="Q297" s="484"/>
      <c r="R297" s="484"/>
      <c r="S297" s="484"/>
      <c r="T297" s="484"/>
      <c r="U297" s="484"/>
      <c r="V297" s="484"/>
      <c r="W297" s="484"/>
      <c r="X297" s="484"/>
      <c r="Y297" s="484"/>
      <c r="Z297" s="484"/>
      <c r="AA297" s="484"/>
      <c r="AB297" s="484"/>
      <c r="AC297" s="484"/>
      <c r="AD297" s="484"/>
      <c r="AE297" s="484"/>
      <c r="AF297" s="484"/>
      <c r="AG297" s="484"/>
      <c r="AH297" s="484"/>
      <c r="AI297" s="484"/>
      <c r="AJ297" s="484"/>
      <c r="AK297" s="484"/>
      <c r="AL297" s="484"/>
      <c r="AM297" s="484"/>
      <c r="AN297" s="484"/>
      <c r="AO297" s="484"/>
      <c r="AP297" s="484"/>
      <c r="AQ297" s="484"/>
      <c r="AR297" s="484"/>
      <c r="AS297" s="484"/>
      <c r="AT297" s="484"/>
      <c r="AU297" s="484"/>
      <c r="AV297" s="484"/>
      <c r="AW297" s="484"/>
      <c r="AX297" s="484"/>
    </row>
    <row r="298" spans="1:53">
      <c r="A298" s="426"/>
      <c r="B298" s="508"/>
      <c r="C298" s="489"/>
      <c r="D298" s="489"/>
      <c r="E298" s="427"/>
      <c r="F298" s="434"/>
      <c r="G298" s="434"/>
      <c r="H298" s="434"/>
      <c r="I298" s="434"/>
      <c r="J298" s="434"/>
      <c r="K298" s="434"/>
      <c r="L298" s="434"/>
      <c r="M298" s="434"/>
      <c r="N298" s="434"/>
      <c r="O298" s="434"/>
      <c r="P298" s="434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84"/>
      <c r="AB298" s="484"/>
      <c r="AC298" s="484"/>
      <c r="AD298" s="484"/>
      <c r="AE298" s="484"/>
      <c r="AF298" s="484"/>
      <c r="AG298" s="484"/>
      <c r="AH298" s="484"/>
      <c r="AI298" s="484"/>
      <c r="AJ298" s="484"/>
      <c r="AK298" s="484"/>
      <c r="AL298" s="484"/>
      <c r="AM298" s="484"/>
      <c r="AN298" s="484"/>
      <c r="AO298" s="484"/>
      <c r="AP298" s="484"/>
      <c r="AQ298" s="484"/>
      <c r="AR298" s="484"/>
      <c r="AS298" s="484"/>
      <c r="AT298" s="484"/>
      <c r="AU298" s="484"/>
      <c r="AV298" s="484"/>
      <c r="AW298" s="484"/>
      <c r="AX298" s="484"/>
    </row>
    <row r="299" spans="1:53">
      <c r="A299" s="426"/>
      <c r="B299" s="508"/>
      <c r="C299" s="489"/>
      <c r="D299" s="489" t="s">
        <v>162</v>
      </c>
      <c r="E299" s="427"/>
      <c r="F299" s="460"/>
      <c r="G299" s="460"/>
      <c r="H299" s="460"/>
      <c r="I299" s="460"/>
      <c r="J299" s="460"/>
      <c r="K299" s="460"/>
      <c r="L299" s="460"/>
      <c r="M299" s="460"/>
      <c r="N299" s="460"/>
      <c r="O299" s="460"/>
      <c r="P299" s="460"/>
      <c r="Q299" s="460"/>
      <c r="R299" s="460"/>
      <c r="S299" s="460"/>
      <c r="T299" s="460"/>
      <c r="U299" s="460"/>
      <c r="V299" s="460"/>
      <c r="W299" s="460"/>
      <c r="X299" s="460"/>
      <c r="Y299" s="460"/>
      <c r="Z299" s="460"/>
      <c r="AA299" s="484"/>
      <c r="AB299" s="484"/>
      <c r="AC299" s="484"/>
      <c r="AD299" s="484"/>
      <c r="AE299" s="484"/>
      <c r="AF299" s="484"/>
      <c r="AG299" s="484"/>
      <c r="AH299" s="484"/>
      <c r="AI299" s="484"/>
      <c r="AJ299" s="484"/>
      <c r="AK299" s="484"/>
      <c r="AL299" s="484"/>
      <c r="AM299" s="484"/>
      <c r="AN299" s="484"/>
      <c r="AO299" s="484"/>
      <c r="AP299" s="484"/>
      <c r="AQ299" s="484"/>
      <c r="AR299" s="484"/>
      <c r="AS299" s="484"/>
      <c r="AT299" s="484"/>
      <c r="AU299" s="484"/>
      <c r="AV299" s="484"/>
      <c r="AW299" s="484"/>
      <c r="AX299" s="484"/>
    </row>
    <row r="300" spans="1:53">
      <c r="A300" s="426"/>
      <c r="B300" s="508"/>
      <c r="C300" s="489"/>
      <c r="D300" s="489"/>
      <c r="E300" s="427"/>
      <c r="F300" s="434"/>
      <c r="G300" s="434"/>
      <c r="H300" s="434"/>
      <c r="I300" s="434"/>
      <c r="J300" s="434"/>
      <c r="K300" s="434"/>
      <c r="L300" s="434"/>
      <c r="M300" s="434"/>
      <c r="N300" s="434"/>
      <c r="O300" s="434"/>
      <c r="P300" s="434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84"/>
      <c r="AB300" s="484"/>
      <c r="AC300" s="484"/>
      <c r="AD300" s="484"/>
      <c r="AE300" s="484"/>
      <c r="AF300" s="484"/>
      <c r="AG300" s="484"/>
      <c r="AH300" s="484"/>
      <c r="AI300" s="484"/>
      <c r="AJ300" s="484"/>
      <c r="AK300" s="484"/>
      <c r="AL300" s="484"/>
      <c r="AM300" s="484"/>
      <c r="AN300" s="484"/>
      <c r="AO300" s="484"/>
      <c r="AP300" s="484"/>
      <c r="AQ300" s="484"/>
      <c r="AR300" s="484"/>
      <c r="AS300" s="484"/>
      <c r="AT300" s="484"/>
      <c r="AU300" s="484"/>
      <c r="AV300" s="484"/>
      <c r="AW300" s="484"/>
      <c r="AX300" s="484"/>
    </row>
    <row r="301" spans="1:53">
      <c r="A301" s="426"/>
      <c r="B301" s="508" t="s">
        <v>2</v>
      </c>
      <c r="C301" s="489"/>
      <c r="D301" s="489"/>
      <c r="E301" s="489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  <c r="Y301" s="493"/>
      <c r="Z301" s="493"/>
      <c r="AA301" s="458"/>
      <c r="AB301" s="458"/>
      <c r="AC301" s="458"/>
      <c r="AD301" s="458"/>
      <c r="AE301" s="484"/>
      <c r="AF301" s="484"/>
      <c r="AG301" s="484"/>
      <c r="AH301" s="484"/>
      <c r="AI301" s="484"/>
      <c r="AJ301" s="484"/>
      <c r="AK301" s="484"/>
      <c r="AL301" s="484"/>
      <c r="AM301" s="484"/>
      <c r="AN301" s="484"/>
      <c r="AO301" s="484"/>
      <c r="AP301" s="484"/>
      <c r="AQ301" s="484"/>
      <c r="AR301" s="484"/>
      <c r="AS301" s="484"/>
      <c r="AT301" s="484"/>
      <c r="AU301" s="484"/>
      <c r="AV301" s="484"/>
      <c r="AW301" s="484"/>
      <c r="AX301" s="484"/>
    </row>
    <row r="302" spans="1:53">
      <c r="A302" s="465"/>
      <c r="B302" s="491"/>
      <c r="C302" s="491"/>
      <c r="D302" s="489"/>
      <c r="E302" s="489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  <c r="Y302" s="493"/>
      <c r="Z302" s="493"/>
      <c r="AA302" s="458"/>
      <c r="AB302" s="458"/>
      <c r="AC302" s="458"/>
      <c r="AD302" s="458"/>
      <c r="AE302" s="484"/>
      <c r="AF302" s="484"/>
      <c r="AG302" s="484"/>
      <c r="AH302" s="484"/>
      <c r="AI302" s="484"/>
      <c r="AJ302" s="484"/>
      <c r="AK302" s="484"/>
      <c r="AL302" s="484"/>
      <c r="AM302" s="484"/>
      <c r="AN302" s="484"/>
      <c r="AO302" s="484"/>
      <c r="AP302" s="484"/>
      <c r="AQ302" s="484"/>
      <c r="AR302" s="484"/>
      <c r="AS302" s="484"/>
      <c r="AT302" s="484"/>
      <c r="AU302" s="484"/>
      <c r="AV302" s="484"/>
      <c r="AW302" s="484"/>
      <c r="AX302" s="484"/>
    </row>
    <row r="303" spans="1:53">
      <c r="A303" s="465"/>
      <c r="C303" s="491" t="s">
        <v>101</v>
      </c>
      <c r="D303" s="491" t="s">
        <v>1</v>
      </c>
      <c r="E303" s="489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  <c r="Y303" s="493"/>
      <c r="Z303" s="493"/>
      <c r="AA303" s="484"/>
      <c r="AB303" s="458"/>
      <c r="AC303" s="458"/>
      <c r="AD303" s="458"/>
      <c r="AE303" s="484"/>
      <c r="AF303" s="484"/>
      <c r="AG303" s="484"/>
      <c r="AH303" s="484"/>
      <c r="AI303" s="484"/>
      <c r="AJ303" s="484"/>
      <c r="AK303" s="484"/>
      <c r="AL303" s="484"/>
      <c r="AM303" s="484"/>
      <c r="AN303" s="484"/>
      <c r="AO303" s="484"/>
      <c r="AP303" s="484"/>
      <c r="AQ303" s="484"/>
      <c r="AR303" s="484"/>
      <c r="AS303" s="484"/>
      <c r="AT303" s="484"/>
      <c r="AU303" s="484"/>
      <c r="AV303" s="484"/>
      <c r="AW303" s="484"/>
      <c r="AX303" s="484"/>
    </row>
    <row r="304" spans="1:53">
      <c r="A304" s="465"/>
      <c r="C304" s="507">
        <v>2023</v>
      </c>
      <c r="D304" s="506">
        <v>0</v>
      </c>
      <c r="E304" s="489"/>
      <c r="F304" s="494">
        <v>0</v>
      </c>
      <c r="G304" s="494">
        <v>0</v>
      </c>
      <c r="H304" s="494">
        <v>0</v>
      </c>
      <c r="I304" s="494">
        <v>0</v>
      </c>
      <c r="J304" s="494">
        <v>0</v>
      </c>
      <c r="K304" s="494">
        <v>0</v>
      </c>
      <c r="L304" s="494">
        <v>0</v>
      </c>
      <c r="M304" s="494">
        <v>0</v>
      </c>
      <c r="N304" s="494">
        <v>0</v>
      </c>
      <c r="O304" s="494">
        <v>0</v>
      </c>
      <c r="P304" s="505"/>
      <c r="Q304" s="505"/>
      <c r="R304" s="505"/>
      <c r="S304" s="505"/>
      <c r="T304" s="505"/>
      <c r="U304" s="505"/>
      <c r="V304" s="505"/>
      <c r="W304" s="505"/>
      <c r="X304" s="505"/>
      <c r="Y304" s="505"/>
      <c r="Z304" s="504"/>
      <c r="AA304" s="484"/>
      <c r="AB304" s="485"/>
      <c r="AC304" s="485"/>
      <c r="AD304" s="485"/>
      <c r="AE304" s="485"/>
      <c r="AF304" s="485"/>
      <c r="AG304" s="485"/>
      <c r="AH304" s="485"/>
      <c r="AI304" s="485"/>
      <c r="AJ304" s="485"/>
      <c r="AK304" s="485"/>
      <c r="AL304" s="485"/>
      <c r="AM304" s="485"/>
      <c r="AN304" s="484"/>
      <c r="AO304" s="484"/>
      <c r="AP304" s="484"/>
      <c r="AQ304" s="484"/>
      <c r="AR304" s="484"/>
      <c r="AS304" s="484"/>
      <c r="AT304" s="484"/>
      <c r="AU304" s="484"/>
      <c r="AV304" s="484"/>
      <c r="AW304" s="484"/>
      <c r="AX304" s="484"/>
    </row>
    <row r="305" spans="1:50">
      <c r="A305" s="465"/>
      <c r="C305" s="502">
        <v>2024</v>
      </c>
      <c r="D305" s="501">
        <v>0</v>
      </c>
      <c r="E305" s="489"/>
      <c r="F305" s="500"/>
      <c r="G305" s="494">
        <v>0</v>
      </c>
      <c r="H305" s="494">
        <v>0</v>
      </c>
      <c r="I305" s="494">
        <v>0</v>
      </c>
      <c r="J305" s="494">
        <v>0</v>
      </c>
      <c r="K305" s="494">
        <v>0</v>
      </c>
      <c r="L305" s="494">
        <v>0</v>
      </c>
      <c r="M305" s="494">
        <v>0</v>
      </c>
      <c r="N305" s="494">
        <v>0</v>
      </c>
      <c r="O305" s="494">
        <v>0</v>
      </c>
      <c r="P305" s="494">
        <v>0</v>
      </c>
      <c r="Q305" s="499"/>
      <c r="R305" s="499"/>
      <c r="S305" s="499"/>
      <c r="T305" s="499"/>
      <c r="U305" s="499"/>
      <c r="V305" s="499"/>
      <c r="W305" s="499"/>
      <c r="X305" s="499"/>
      <c r="Y305" s="499"/>
      <c r="Z305" s="503"/>
      <c r="AA305" s="484"/>
      <c r="AB305" s="485"/>
      <c r="AC305" s="485"/>
      <c r="AD305" s="485"/>
      <c r="AE305" s="485"/>
      <c r="AF305" s="485"/>
      <c r="AG305" s="485"/>
      <c r="AH305" s="485"/>
      <c r="AI305" s="485"/>
      <c r="AJ305" s="485"/>
      <c r="AK305" s="485"/>
      <c r="AL305" s="485"/>
      <c r="AM305" s="485"/>
      <c r="AN305" s="484"/>
      <c r="AO305" s="484"/>
      <c r="AP305" s="484"/>
      <c r="AQ305" s="484"/>
      <c r="AR305" s="484"/>
      <c r="AS305" s="484"/>
      <c r="AT305" s="484"/>
      <c r="AU305" s="484"/>
      <c r="AV305" s="484"/>
      <c r="AW305" s="484"/>
      <c r="AX305" s="484"/>
    </row>
    <row r="306" spans="1:50">
      <c r="A306" s="465"/>
      <c r="C306" s="502">
        <v>2025</v>
      </c>
      <c r="D306" s="501">
        <v>0</v>
      </c>
      <c r="E306" s="489"/>
      <c r="F306" s="500"/>
      <c r="G306" s="499"/>
      <c r="H306" s="494">
        <v>0</v>
      </c>
      <c r="I306" s="494">
        <v>0</v>
      </c>
      <c r="J306" s="494">
        <v>0</v>
      </c>
      <c r="K306" s="494">
        <v>0</v>
      </c>
      <c r="L306" s="494">
        <v>0</v>
      </c>
      <c r="M306" s="494">
        <v>0</v>
      </c>
      <c r="N306" s="494">
        <v>0</v>
      </c>
      <c r="O306" s="494">
        <v>0</v>
      </c>
      <c r="P306" s="494">
        <v>0</v>
      </c>
      <c r="Q306" s="494">
        <v>0</v>
      </c>
      <c r="R306" s="499"/>
      <c r="S306" s="499"/>
      <c r="T306" s="499"/>
      <c r="U306" s="499"/>
      <c r="V306" s="499"/>
      <c r="W306" s="499"/>
      <c r="X306" s="499"/>
      <c r="Y306" s="499"/>
      <c r="Z306" s="503"/>
      <c r="AA306" s="484"/>
      <c r="AB306" s="485"/>
      <c r="AC306" s="485"/>
      <c r="AD306" s="485"/>
      <c r="AE306" s="485"/>
      <c r="AF306" s="485"/>
      <c r="AG306" s="485"/>
      <c r="AH306" s="485"/>
      <c r="AI306" s="485"/>
      <c r="AJ306" s="485"/>
      <c r="AK306" s="485"/>
      <c r="AL306" s="485"/>
      <c r="AM306" s="485"/>
      <c r="AN306" s="484"/>
      <c r="AO306" s="484"/>
      <c r="AP306" s="484"/>
      <c r="AQ306" s="484"/>
      <c r="AR306" s="484"/>
      <c r="AS306" s="484"/>
      <c r="AT306" s="484"/>
      <c r="AU306" s="484"/>
      <c r="AV306" s="484"/>
      <c r="AW306" s="484"/>
      <c r="AX306" s="484"/>
    </row>
    <row r="307" spans="1:50">
      <c r="A307" s="465"/>
      <c r="C307" s="502">
        <v>2026</v>
      </c>
      <c r="D307" s="501">
        <v>0</v>
      </c>
      <c r="E307" s="489"/>
      <c r="F307" s="500"/>
      <c r="G307" s="499"/>
      <c r="H307" s="499"/>
      <c r="I307" s="494">
        <v>0</v>
      </c>
      <c r="J307" s="494">
        <v>0</v>
      </c>
      <c r="K307" s="494">
        <v>0</v>
      </c>
      <c r="L307" s="494">
        <v>0</v>
      </c>
      <c r="M307" s="494">
        <v>0</v>
      </c>
      <c r="N307" s="494">
        <v>0</v>
      </c>
      <c r="O307" s="494">
        <v>0</v>
      </c>
      <c r="P307" s="494">
        <v>0</v>
      </c>
      <c r="Q307" s="494">
        <v>0</v>
      </c>
      <c r="R307" s="494">
        <v>0</v>
      </c>
      <c r="S307" s="499"/>
      <c r="T307" s="499"/>
      <c r="U307" s="499"/>
      <c r="V307" s="499"/>
      <c r="W307" s="499"/>
      <c r="X307" s="499"/>
      <c r="Y307" s="499"/>
      <c r="Z307" s="503"/>
      <c r="AA307" s="484"/>
      <c r="AB307" s="485"/>
      <c r="AC307" s="485"/>
      <c r="AD307" s="485"/>
      <c r="AE307" s="485"/>
      <c r="AF307" s="485"/>
      <c r="AG307" s="485"/>
      <c r="AH307" s="485"/>
      <c r="AI307" s="485"/>
      <c r="AJ307" s="485"/>
      <c r="AK307" s="485"/>
      <c r="AL307" s="485"/>
      <c r="AM307" s="485"/>
      <c r="AN307" s="484"/>
      <c r="AO307" s="484"/>
      <c r="AP307" s="484"/>
      <c r="AQ307" s="484"/>
      <c r="AR307" s="484"/>
      <c r="AS307" s="484"/>
      <c r="AT307" s="484"/>
      <c r="AU307" s="484"/>
      <c r="AV307" s="484"/>
      <c r="AW307" s="484"/>
      <c r="AX307" s="484"/>
    </row>
    <row r="308" spans="1:50">
      <c r="A308" s="465"/>
      <c r="C308" s="502">
        <v>2027</v>
      </c>
      <c r="D308" s="501">
        <v>0</v>
      </c>
      <c r="E308" s="489"/>
      <c r="F308" s="500"/>
      <c r="G308" s="499"/>
      <c r="H308" s="499"/>
      <c r="I308" s="499"/>
      <c r="J308" s="494">
        <v>0</v>
      </c>
      <c r="K308" s="494">
        <v>0</v>
      </c>
      <c r="L308" s="494">
        <v>0</v>
      </c>
      <c r="M308" s="494">
        <v>0</v>
      </c>
      <c r="N308" s="494">
        <v>0</v>
      </c>
      <c r="O308" s="494">
        <v>0</v>
      </c>
      <c r="P308" s="494">
        <v>0</v>
      </c>
      <c r="Q308" s="494">
        <v>0</v>
      </c>
      <c r="R308" s="494">
        <v>0</v>
      </c>
      <c r="S308" s="494">
        <v>0</v>
      </c>
      <c r="T308" s="499"/>
      <c r="U308" s="499"/>
      <c r="V308" s="499"/>
      <c r="W308" s="499"/>
      <c r="X308" s="499"/>
      <c r="Y308" s="499"/>
      <c r="Z308" s="503"/>
      <c r="AA308" s="484"/>
      <c r="AB308" s="485"/>
      <c r="AC308" s="485"/>
      <c r="AD308" s="485"/>
      <c r="AE308" s="485"/>
      <c r="AF308" s="485"/>
      <c r="AG308" s="485"/>
      <c r="AH308" s="485"/>
      <c r="AI308" s="485"/>
      <c r="AJ308" s="485"/>
      <c r="AK308" s="485"/>
      <c r="AL308" s="485"/>
      <c r="AM308" s="485"/>
      <c r="AN308" s="484"/>
      <c r="AO308" s="484"/>
      <c r="AP308" s="484"/>
      <c r="AQ308" s="484"/>
      <c r="AR308" s="484"/>
      <c r="AS308" s="484"/>
      <c r="AT308" s="484"/>
      <c r="AU308" s="484"/>
      <c r="AV308" s="484"/>
      <c r="AW308" s="484"/>
      <c r="AX308" s="484"/>
    </row>
    <row r="309" spans="1:50">
      <c r="A309" s="465"/>
      <c r="C309" s="502">
        <v>2028</v>
      </c>
      <c r="D309" s="501">
        <v>0</v>
      </c>
      <c r="E309" s="489"/>
      <c r="F309" s="500"/>
      <c r="G309" s="499"/>
      <c r="H309" s="499"/>
      <c r="I309" s="499"/>
      <c r="J309" s="499"/>
      <c r="K309" s="494">
        <v>0</v>
      </c>
      <c r="L309" s="494">
        <v>0</v>
      </c>
      <c r="M309" s="494">
        <v>0</v>
      </c>
      <c r="N309" s="494">
        <v>0</v>
      </c>
      <c r="O309" s="494">
        <v>0</v>
      </c>
      <c r="P309" s="494">
        <v>0</v>
      </c>
      <c r="Q309" s="494">
        <v>0</v>
      </c>
      <c r="R309" s="494">
        <v>0</v>
      </c>
      <c r="S309" s="494">
        <v>0</v>
      </c>
      <c r="T309" s="494">
        <v>0</v>
      </c>
      <c r="U309" s="499"/>
      <c r="V309" s="499"/>
      <c r="W309" s="499"/>
      <c r="X309" s="499"/>
      <c r="Y309" s="499"/>
      <c r="Z309" s="503"/>
      <c r="AA309" s="484"/>
      <c r="AB309" s="485"/>
      <c r="AC309" s="485"/>
      <c r="AD309" s="485"/>
      <c r="AE309" s="485"/>
      <c r="AF309" s="485"/>
      <c r="AG309" s="485"/>
      <c r="AH309" s="485"/>
      <c r="AI309" s="485"/>
      <c r="AJ309" s="485"/>
      <c r="AK309" s="485"/>
      <c r="AL309" s="485"/>
      <c r="AM309" s="485"/>
      <c r="AN309" s="484"/>
      <c r="AO309" s="484"/>
      <c r="AP309" s="484"/>
      <c r="AQ309" s="484"/>
      <c r="AR309" s="484"/>
      <c r="AS309" s="484"/>
      <c r="AT309" s="484"/>
      <c r="AU309" s="484"/>
      <c r="AV309" s="484"/>
      <c r="AW309" s="484"/>
      <c r="AX309" s="484"/>
    </row>
    <row r="310" spans="1:50">
      <c r="A310" s="465"/>
      <c r="C310" s="502">
        <v>2029</v>
      </c>
      <c r="D310" s="501">
        <v>0</v>
      </c>
      <c r="E310" s="489"/>
      <c r="F310" s="500"/>
      <c r="G310" s="499"/>
      <c r="H310" s="499"/>
      <c r="I310" s="499"/>
      <c r="J310" s="499"/>
      <c r="K310" s="499"/>
      <c r="L310" s="494">
        <v>0</v>
      </c>
      <c r="M310" s="494">
        <v>0</v>
      </c>
      <c r="N310" s="494">
        <v>0</v>
      </c>
      <c r="O310" s="494">
        <v>0</v>
      </c>
      <c r="P310" s="494">
        <v>0</v>
      </c>
      <c r="Q310" s="494">
        <v>0</v>
      </c>
      <c r="R310" s="494">
        <v>0</v>
      </c>
      <c r="S310" s="494">
        <v>0</v>
      </c>
      <c r="T310" s="494">
        <v>0</v>
      </c>
      <c r="U310" s="494">
        <v>0</v>
      </c>
      <c r="V310" s="499"/>
      <c r="W310" s="499"/>
      <c r="X310" s="499"/>
      <c r="Y310" s="499"/>
      <c r="Z310" s="503"/>
      <c r="AA310" s="484"/>
      <c r="AB310" s="485"/>
      <c r="AC310" s="485"/>
      <c r="AD310" s="485"/>
      <c r="AE310" s="485"/>
      <c r="AF310" s="485"/>
      <c r="AG310" s="485"/>
      <c r="AH310" s="485"/>
      <c r="AI310" s="485"/>
      <c r="AJ310" s="485"/>
      <c r="AK310" s="485"/>
      <c r="AL310" s="485"/>
      <c r="AM310" s="485"/>
      <c r="AN310" s="484"/>
      <c r="AO310" s="484"/>
      <c r="AP310" s="484"/>
      <c r="AQ310" s="484"/>
      <c r="AR310" s="484"/>
      <c r="AS310" s="484"/>
      <c r="AT310" s="484"/>
      <c r="AU310" s="484"/>
      <c r="AV310" s="484"/>
      <c r="AW310" s="484"/>
      <c r="AX310" s="484"/>
    </row>
    <row r="311" spans="1:50">
      <c r="A311" s="465"/>
      <c r="C311" s="502">
        <v>2030</v>
      </c>
      <c r="D311" s="501">
        <v>0</v>
      </c>
      <c r="E311" s="489"/>
      <c r="F311" s="500"/>
      <c r="G311" s="499"/>
      <c r="H311" s="499"/>
      <c r="I311" s="499"/>
      <c r="J311" s="499"/>
      <c r="K311" s="499"/>
      <c r="L311" s="499"/>
      <c r="M311" s="494">
        <v>0</v>
      </c>
      <c r="N311" s="494">
        <v>0</v>
      </c>
      <c r="O311" s="494">
        <v>0</v>
      </c>
      <c r="P311" s="494">
        <v>0</v>
      </c>
      <c r="Q311" s="494">
        <v>0</v>
      </c>
      <c r="R311" s="494">
        <v>0</v>
      </c>
      <c r="S311" s="494">
        <v>0</v>
      </c>
      <c r="T311" s="494">
        <v>0</v>
      </c>
      <c r="U311" s="494">
        <v>0</v>
      </c>
      <c r="V311" s="494">
        <v>0</v>
      </c>
      <c r="W311" s="499"/>
      <c r="X311" s="499"/>
      <c r="Y311" s="499"/>
      <c r="Z311" s="503"/>
      <c r="AA311" s="484"/>
      <c r="AB311" s="485"/>
      <c r="AC311" s="485"/>
      <c r="AD311" s="485"/>
      <c r="AE311" s="485"/>
      <c r="AF311" s="485"/>
      <c r="AG311" s="485"/>
      <c r="AH311" s="485"/>
      <c r="AI311" s="485"/>
      <c r="AJ311" s="485"/>
      <c r="AK311" s="485"/>
      <c r="AL311" s="485"/>
      <c r="AM311" s="485"/>
      <c r="AN311" s="484"/>
      <c r="AO311" s="484"/>
      <c r="AP311" s="484"/>
      <c r="AQ311" s="484"/>
      <c r="AR311" s="484"/>
      <c r="AS311" s="484"/>
      <c r="AT311" s="484"/>
      <c r="AU311" s="484"/>
      <c r="AV311" s="484"/>
      <c r="AW311" s="484"/>
      <c r="AX311" s="484"/>
    </row>
    <row r="312" spans="1:50">
      <c r="A312" s="465"/>
      <c r="C312" s="502">
        <v>2031</v>
      </c>
      <c r="D312" s="501">
        <v>0</v>
      </c>
      <c r="E312" s="489"/>
      <c r="F312" s="500"/>
      <c r="G312" s="499"/>
      <c r="H312" s="499"/>
      <c r="I312" s="499"/>
      <c r="J312" s="499"/>
      <c r="K312" s="499"/>
      <c r="L312" s="499"/>
      <c r="M312" s="499"/>
      <c r="N312" s="494">
        <v>0</v>
      </c>
      <c r="O312" s="494">
        <v>0</v>
      </c>
      <c r="P312" s="494">
        <v>0</v>
      </c>
      <c r="Q312" s="494">
        <v>0</v>
      </c>
      <c r="R312" s="494">
        <v>0</v>
      </c>
      <c r="S312" s="494">
        <v>0</v>
      </c>
      <c r="T312" s="494">
        <v>0</v>
      </c>
      <c r="U312" s="494">
        <v>0</v>
      </c>
      <c r="V312" s="494">
        <v>0</v>
      </c>
      <c r="W312" s="494">
        <v>0</v>
      </c>
      <c r="X312" s="499"/>
      <c r="Y312" s="499"/>
      <c r="Z312" s="503"/>
      <c r="AA312" s="484"/>
      <c r="AB312" s="485"/>
      <c r="AC312" s="485"/>
      <c r="AD312" s="485"/>
      <c r="AE312" s="485"/>
      <c r="AF312" s="485"/>
      <c r="AG312" s="485"/>
      <c r="AH312" s="485"/>
      <c r="AI312" s="485"/>
      <c r="AJ312" s="485"/>
      <c r="AK312" s="485"/>
      <c r="AL312" s="485"/>
      <c r="AM312" s="485"/>
      <c r="AN312" s="484"/>
      <c r="AO312" s="484"/>
      <c r="AP312" s="484"/>
      <c r="AQ312" s="484"/>
      <c r="AR312" s="484"/>
      <c r="AS312" s="484"/>
      <c r="AT312" s="484"/>
      <c r="AU312" s="484"/>
      <c r="AV312" s="484"/>
      <c r="AW312" s="484"/>
      <c r="AX312" s="484"/>
    </row>
    <row r="313" spans="1:50">
      <c r="A313" s="465"/>
      <c r="C313" s="502">
        <v>2032</v>
      </c>
      <c r="D313" s="501">
        <v>0</v>
      </c>
      <c r="E313" s="489"/>
      <c r="F313" s="500"/>
      <c r="G313" s="499"/>
      <c r="H313" s="499"/>
      <c r="I313" s="499"/>
      <c r="J313" s="499"/>
      <c r="K313" s="499"/>
      <c r="L313" s="499"/>
      <c r="M313" s="499"/>
      <c r="N313" s="499"/>
      <c r="O313" s="494">
        <v>0</v>
      </c>
      <c r="P313" s="494">
        <v>0</v>
      </c>
      <c r="Q313" s="494">
        <v>0</v>
      </c>
      <c r="R313" s="494">
        <v>0</v>
      </c>
      <c r="S313" s="494">
        <v>0</v>
      </c>
      <c r="T313" s="494">
        <v>0</v>
      </c>
      <c r="U313" s="494">
        <v>0</v>
      </c>
      <c r="V313" s="494">
        <v>0</v>
      </c>
      <c r="W313" s="494">
        <v>0</v>
      </c>
      <c r="X313" s="494">
        <v>0</v>
      </c>
      <c r="Y313" s="499"/>
      <c r="Z313" s="503"/>
      <c r="AA313" s="484"/>
      <c r="AB313" s="485"/>
      <c r="AC313" s="485"/>
      <c r="AD313" s="485"/>
      <c r="AE313" s="485"/>
      <c r="AF313" s="485"/>
      <c r="AG313" s="485"/>
      <c r="AH313" s="485"/>
      <c r="AI313" s="485"/>
      <c r="AJ313" s="485"/>
      <c r="AK313" s="485"/>
      <c r="AL313" s="485"/>
      <c r="AM313" s="485"/>
      <c r="AN313" s="484"/>
      <c r="AO313" s="484"/>
      <c r="AP313" s="484"/>
      <c r="AQ313" s="484"/>
      <c r="AR313" s="484"/>
      <c r="AS313" s="484"/>
      <c r="AT313" s="484"/>
      <c r="AU313" s="484"/>
      <c r="AV313" s="484"/>
      <c r="AW313" s="484"/>
      <c r="AX313" s="484"/>
    </row>
    <row r="314" spans="1:50">
      <c r="A314" s="465"/>
      <c r="C314" s="502">
        <v>2033</v>
      </c>
      <c r="D314" s="501">
        <v>0</v>
      </c>
      <c r="E314" s="489"/>
      <c r="F314" s="500"/>
      <c r="G314" s="499"/>
      <c r="H314" s="499"/>
      <c r="I314" s="499"/>
      <c r="J314" s="499"/>
      <c r="K314" s="499"/>
      <c r="L314" s="499"/>
      <c r="M314" s="499"/>
      <c r="N314" s="499"/>
      <c r="O314" s="499"/>
      <c r="P314" s="494">
        <v>0</v>
      </c>
      <c r="Q314" s="494">
        <v>0</v>
      </c>
      <c r="R314" s="494">
        <v>0</v>
      </c>
      <c r="S314" s="494">
        <v>0</v>
      </c>
      <c r="T314" s="494">
        <v>0</v>
      </c>
      <c r="U314" s="494">
        <v>0</v>
      </c>
      <c r="V314" s="494">
        <v>0</v>
      </c>
      <c r="W314" s="494">
        <v>0</v>
      </c>
      <c r="X314" s="494">
        <v>0</v>
      </c>
      <c r="Y314" s="494">
        <v>0</v>
      </c>
      <c r="Z314" s="503"/>
      <c r="AA314" s="484"/>
      <c r="AB314" s="485"/>
      <c r="AC314" s="485"/>
      <c r="AD314" s="485"/>
      <c r="AE314" s="485"/>
      <c r="AF314" s="485"/>
      <c r="AG314" s="485"/>
      <c r="AH314" s="485"/>
      <c r="AI314" s="485"/>
      <c r="AJ314" s="485"/>
      <c r="AK314" s="485"/>
      <c r="AL314" s="485"/>
      <c r="AM314" s="485"/>
      <c r="AN314" s="484"/>
      <c r="AO314" s="484"/>
      <c r="AP314" s="484"/>
      <c r="AQ314" s="484"/>
      <c r="AR314" s="484"/>
      <c r="AS314" s="484"/>
      <c r="AT314" s="484"/>
      <c r="AU314" s="484"/>
      <c r="AV314" s="484"/>
      <c r="AW314" s="484"/>
      <c r="AX314" s="484"/>
    </row>
    <row r="315" spans="1:50">
      <c r="A315" s="465"/>
      <c r="C315" s="502">
        <v>2034</v>
      </c>
      <c r="D315" s="501">
        <v>0</v>
      </c>
      <c r="E315" s="489"/>
      <c r="F315" s="500"/>
      <c r="G315" s="499"/>
      <c r="H315" s="499"/>
      <c r="I315" s="499"/>
      <c r="J315" s="499"/>
      <c r="K315" s="499"/>
      <c r="L315" s="499"/>
      <c r="M315" s="499"/>
      <c r="N315" s="499"/>
      <c r="O315" s="499"/>
      <c r="P315" s="499"/>
      <c r="Q315" s="494">
        <v>0</v>
      </c>
      <c r="R315" s="494">
        <v>0</v>
      </c>
      <c r="S315" s="494">
        <v>0</v>
      </c>
      <c r="T315" s="494">
        <v>0</v>
      </c>
      <c r="U315" s="494">
        <v>0</v>
      </c>
      <c r="V315" s="494">
        <v>0</v>
      </c>
      <c r="W315" s="494">
        <v>0</v>
      </c>
      <c r="X315" s="494">
        <v>0</v>
      </c>
      <c r="Y315" s="494">
        <v>0</v>
      </c>
      <c r="Z315" s="494">
        <v>0</v>
      </c>
      <c r="AA315" s="484"/>
      <c r="AB315" s="485"/>
      <c r="AC315" s="485"/>
      <c r="AD315" s="485"/>
      <c r="AE315" s="485"/>
      <c r="AF315" s="485"/>
      <c r="AG315" s="485"/>
      <c r="AH315" s="485"/>
      <c r="AI315" s="485"/>
      <c r="AJ315" s="485"/>
      <c r="AK315" s="485"/>
      <c r="AL315" s="485"/>
      <c r="AM315" s="485"/>
      <c r="AN315" s="484"/>
      <c r="AO315" s="484"/>
      <c r="AP315" s="484"/>
      <c r="AQ315" s="484"/>
      <c r="AR315" s="484"/>
      <c r="AS315" s="484"/>
      <c r="AT315" s="484"/>
      <c r="AU315" s="484"/>
      <c r="AV315" s="484"/>
      <c r="AW315" s="484"/>
      <c r="AX315" s="484"/>
    </row>
    <row r="316" spans="1:50">
      <c r="A316" s="465"/>
      <c r="C316" s="502">
        <v>2035</v>
      </c>
      <c r="D316" s="501">
        <v>0</v>
      </c>
      <c r="E316" s="489"/>
      <c r="F316" s="500"/>
      <c r="G316" s="499"/>
      <c r="H316" s="499"/>
      <c r="I316" s="499"/>
      <c r="J316" s="499"/>
      <c r="K316" s="499"/>
      <c r="L316" s="499"/>
      <c r="M316" s="499"/>
      <c r="N316" s="499"/>
      <c r="O316" s="499"/>
      <c r="P316" s="499"/>
      <c r="Q316" s="499"/>
      <c r="R316" s="494">
        <v>0</v>
      </c>
      <c r="S316" s="494">
        <v>0</v>
      </c>
      <c r="T316" s="494">
        <v>0</v>
      </c>
      <c r="U316" s="494">
        <v>0</v>
      </c>
      <c r="V316" s="494">
        <v>0</v>
      </c>
      <c r="W316" s="494">
        <v>0</v>
      </c>
      <c r="X316" s="494">
        <v>0</v>
      </c>
      <c r="Y316" s="494">
        <v>0</v>
      </c>
      <c r="Z316" s="494">
        <v>0</v>
      </c>
      <c r="AA316" s="494">
        <v>0</v>
      </c>
      <c r="AB316" s="485"/>
      <c r="AC316" s="485"/>
      <c r="AD316" s="485"/>
      <c r="AE316" s="485"/>
      <c r="AF316" s="485"/>
      <c r="AG316" s="485"/>
      <c r="AH316" s="485"/>
      <c r="AI316" s="485"/>
      <c r="AJ316" s="485"/>
      <c r="AK316" s="485"/>
      <c r="AL316" s="485"/>
      <c r="AM316" s="485"/>
      <c r="AN316" s="484"/>
      <c r="AO316" s="484"/>
      <c r="AP316" s="484"/>
      <c r="AQ316" s="484"/>
      <c r="AR316" s="484"/>
      <c r="AS316" s="484"/>
      <c r="AT316" s="484"/>
      <c r="AU316" s="484"/>
      <c r="AV316" s="484"/>
      <c r="AW316" s="484"/>
      <c r="AX316" s="484"/>
    </row>
    <row r="317" spans="1:50">
      <c r="A317" s="465"/>
      <c r="C317" s="502">
        <v>2036</v>
      </c>
      <c r="D317" s="501">
        <v>0</v>
      </c>
      <c r="E317" s="489"/>
      <c r="F317" s="500"/>
      <c r="G317" s="499"/>
      <c r="H317" s="499"/>
      <c r="I317" s="499"/>
      <c r="J317" s="499"/>
      <c r="K317" s="499"/>
      <c r="L317" s="499"/>
      <c r="M317" s="499"/>
      <c r="N317" s="499"/>
      <c r="O317" s="499"/>
      <c r="P317" s="499"/>
      <c r="Q317" s="499"/>
      <c r="R317" s="499"/>
      <c r="S317" s="494">
        <v>0</v>
      </c>
      <c r="T317" s="494">
        <v>0</v>
      </c>
      <c r="U317" s="494">
        <v>0</v>
      </c>
      <c r="V317" s="494">
        <v>0</v>
      </c>
      <c r="W317" s="494">
        <v>0</v>
      </c>
      <c r="X317" s="494">
        <v>0</v>
      </c>
      <c r="Y317" s="494">
        <v>0</v>
      </c>
      <c r="Z317" s="494">
        <v>0</v>
      </c>
      <c r="AA317" s="494">
        <v>0</v>
      </c>
      <c r="AB317" s="494">
        <v>0</v>
      </c>
      <c r="AC317" s="485"/>
      <c r="AD317" s="485"/>
      <c r="AE317" s="485"/>
      <c r="AF317" s="485"/>
      <c r="AG317" s="485"/>
      <c r="AH317" s="485"/>
      <c r="AI317" s="485"/>
      <c r="AJ317" s="485"/>
      <c r="AK317" s="485"/>
      <c r="AL317" s="485"/>
      <c r="AM317" s="485"/>
      <c r="AN317" s="484"/>
      <c r="AO317" s="484"/>
      <c r="AP317" s="484"/>
      <c r="AQ317" s="484"/>
      <c r="AR317" s="484"/>
      <c r="AS317" s="484"/>
      <c r="AT317" s="484"/>
      <c r="AU317" s="484"/>
      <c r="AV317" s="484"/>
      <c r="AW317" s="484"/>
      <c r="AX317" s="484"/>
    </row>
    <row r="318" spans="1:50">
      <c r="A318" s="465"/>
      <c r="C318" s="502">
        <v>2037</v>
      </c>
      <c r="D318" s="501">
        <v>0</v>
      </c>
      <c r="E318" s="489"/>
      <c r="F318" s="500"/>
      <c r="G318" s="499"/>
      <c r="H318" s="499"/>
      <c r="I318" s="499"/>
      <c r="J318" s="499"/>
      <c r="K318" s="499"/>
      <c r="L318" s="499"/>
      <c r="M318" s="499"/>
      <c r="N318" s="499"/>
      <c r="O318" s="499"/>
      <c r="P318" s="499"/>
      <c r="Q318" s="499"/>
      <c r="R318" s="499"/>
      <c r="S318" s="499"/>
      <c r="T318" s="494">
        <v>0</v>
      </c>
      <c r="U318" s="494">
        <v>0</v>
      </c>
      <c r="V318" s="494">
        <v>0</v>
      </c>
      <c r="W318" s="494">
        <v>0</v>
      </c>
      <c r="X318" s="494">
        <v>0</v>
      </c>
      <c r="Y318" s="494">
        <v>0</v>
      </c>
      <c r="Z318" s="494">
        <v>0</v>
      </c>
      <c r="AA318" s="494">
        <v>0</v>
      </c>
      <c r="AB318" s="494">
        <v>0</v>
      </c>
      <c r="AC318" s="494">
        <v>0</v>
      </c>
      <c r="AD318" s="485"/>
      <c r="AE318" s="485"/>
      <c r="AF318" s="485"/>
      <c r="AG318" s="485"/>
      <c r="AH318" s="485"/>
      <c r="AI318" s="485"/>
      <c r="AJ318" s="485"/>
      <c r="AK318" s="485"/>
      <c r="AL318" s="485"/>
      <c r="AM318" s="485"/>
      <c r="AN318" s="484"/>
      <c r="AO318" s="484"/>
      <c r="AP318" s="484"/>
      <c r="AQ318" s="484"/>
      <c r="AR318" s="484"/>
      <c r="AS318" s="484"/>
      <c r="AT318" s="484"/>
      <c r="AU318" s="484"/>
      <c r="AV318" s="484"/>
      <c r="AW318" s="484"/>
      <c r="AX318" s="484"/>
    </row>
    <row r="319" spans="1:50">
      <c r="A319" s="465"/>
      <c r="C319" s="502">
        <v>2038</v>
      </c>
      <c r="D319" s="501">
        <v>0</v>
      </c>
      <c r="E319" s="489"/>
      <c r="F319" s="500"/>
      <c r="G319" s="499"/>
      <c r="H319" s="499"/>
      <c r="I319" s="499"/>
      <c r="J319" s="499"/>
      <c r="K319" s="499"/>
      <c r="L319" s="499"/>
      <c r="M319" s="499"/>
      <c r="N319" s="499"/>
      <c r="O319" s="499"/>
      <c r="P319" s="499"/>
      <c r="Q319" s="499"/>
      <c r="R319" s="499"/>
      <c r="S319" s="499"/>
      <c r="T319" s="499"/>
      <c r="U319" s="494">
        <v>0</v>
      </c>
      <c r="V319" s="494">
        <v>0</v>
      </c>
      <c r="W319" s="494">
        <v>0</v>
      </c>
      <c r="X319" s="494">
        <v>0</v>
      </c>
      <c r="Y319" s="494">
        <v>0</v>
      </c>
      <c r="Z319" s="494">
        <v>0</v>
      </c>
      <c r="AA319" s="494">
        <v>0</v>
      </c>
      <c r="AB319" s="494">
        <v>0</v>
      </c>
      <c r="AC319" s="494">
        <v>0</v>
      </c>
      <c r="AD319" s="494">
        <v>0</v>
      </c>
      <c r="AE319" s="485"/>
      <c r="AF319" s="485"/>
      <c r="AG319" s="485"/>
      <c r="AH319" s="485"/>
      <c r="AI319" s="485"/>
      <c r="AJ319" s="485"/>
      <c r="AK319" s="485"/>
      <c r="AL319" s="485"/>
      <c r="AM319" s="485"/>
      <c r="AN319" s="484"/>
      <c r="AO319" s="484"/>
      <c r="AP319" s="484"/>
      <c r="AQ319" s="484"/>
      <c r="AR319" s="484"/>
      <c r="AS319" s="484"/>
      <c r="AT319" s="484"/>
      <c r="AU319" s="484"/>
      <c r="AV319" s="484"/>
      <c r="AW319" s="484"/>
      <c r="AX319" s="484"/>
    </row>
    <row r="320" spans="1:50">
      <c r="A320" s="465"/>
      <c r="C320" s="502">
        <v>2039</v>
      </c>
      <c r="D320" s="501">
        <v>0</v>
      </c>
      <c r="E320" s="489"/>
      <c r="F320" s="500"/>
      <c r="G320" s="499"/>
      <c r="H320" s="499"/>
      <c r="I320" s="499"/>
      <c r="J320" s="499"/>
      <c r="K320" s="499"/>
      <c r="L320" s="499"/>
      <c r="M320" s="499"/>
      <c r="N320" s="499"/>
      <c r="O320" s="499"/>
      <c r="P320" s="499"/>
      <c r="Q320" s="499"/>
      <c r="R320" s="499"/>
      <c r="S320" s="499"/>
      <c r="T320" s="499"/>
      <c r="U320" s="499"/>
      <c r="V320" s="494">
        <v>0</v>
      </c>
      <c r="W320" s="494">
        <v>0</v>
      </c>
      <c r="X320" s="494">
        <v>0</v>
      </c>
      <c r="Y320" s="494">
        <v>0</v>
      </c>
      <c r="Z320" s="494">
        <v>0</v>
      </c>
      <c r="AA320" s="494">
        <v>0</v>
      </c>
      <c r="AB320" s="494">
        <v>0</v>
      </c>
      <c r="AC320" s="494">
        <v>0</v>
      </c>
      <c r="AD320" s="494">
        <v>0</v>
      </c>
      <c r="AE320" s="494">
        <v>0</v>
      </c>
      <c r="AF320" s="485"/>
      <c r="AG320" s="485"/>
      <c r="AH320" s="485"/>
      <c r="AI320" s="485"/>
      <c r="AJ320" s="485"/>
      <c r="AK320" s="485"/>
      <c r="AL320" s="485"/>
      <c r="AM320" s="485"/>
      <c r="AN320" s="484"/>
      <c r="AO320" s="484"/>
      <c r="AP320" s="484"/>
      <c r="AQ320" s="484"/>
      <c r="AR320" s="484"/>
      <c r="AS320" s="484"/>
      <c r="AT320" s="484"/>
      <c r="AU320" s="484"/>
      <c r="AV320" s="484"/>
      <c r="AW320" s="484"/>
      <c r="AX320" s="484"/>
    </row>
    <row r="321" spans="1:59">
      <c r="A321" s="465"/>
      <c r="C321" s="502">
        <v>2040</v>
      </c>
      <c r="D321" s="501">
        <v>0</v>
      </c>
      <c r="E321" s="489"/>
      <c r="F321" s="500"/>
      <c r="G321" s="499"/>
      <c r="H321" s="499"/>
      <c r="I321" s="499"/>
      <c r="J321" s="499"/>
      <c r="K321" s="499"/>
      <c r="L321" s="499"/>
      <c r="M321" s="499"/>
      <c r="N321" s="499"/>
      <c r="O321" s="499"/>
      <c r="P321" s="499"/>
      <c r="Q321" s="499"/>
      <c r="R321" s="499"/>
      <c r="S321" s="499"/>
      <c r="T321" s="499"/>
      <c r="U321" s="499"/>
      <c r="V321" s="499"/>
      <c r="W321" s="494">
        <v>0</v>
      </c>
      <c r="X321" s="494">
        <v>0</v>
      </c>
      <c r="Y321" s="494">
        <v>0</v>
      </c>
      <c r="Z321" s="494">
        <v>0</v>
      </c>
      <c r="AA321" s="494">
        <v>0</v>
      </c>
      <c r="AB321" s="494">
        <v>0</v>
      </c>
      <c r="AC321" s="494">
        <v>0</v>
      </c>
      <c r="AD321" s="494">
        <v>0</v>
      </c>
      <c r="AE321" s="494">
        <v>0</v>
      </c>
      <c r="AF321" s="494">
        <v>0</v>
      </c>
      <c r="AG321" s="485"/>
      <c r="AH321" s="485"/>
      <c r="AI321" s="485"/>
      <c r="AJ321" s="485"/>
      <c r="AK321" s="485"/>
      <c r="AL321" s="485"/>
      <c r="AM321" s="485"/>
      <c r="AN321" s="484"/>
      <c r="AO321" s="484"/>
      <c r="AP321" s="484"/>
      <c r="AQ321" s="484"/>
      <c r="AR321" s="484"/>
      <c r="AS321" s="484"/>
      <c r="AT321" s="484"/>
      <c r="AU321" s="484"/>
      <c r="AV321" s="484"/>
      <c r="AW321" s="484"/>
      <c r="AX321" s="484"/>
    </row>
    <row r="322" spans="1:59">
      <c r="A322" s="465"/>
      <c r="C322" s="502">
        <v>2041</v>
      </c>
      <c r="D322" s="501">
        <v>0</v>
      </c>
      <c r="E322" s="489"/>
      <c r="F322" s="500"/>
      <c r="G322" s="499"/>
      <c r="H322" s="499"/>
      <c r="I322" s="499"/>
      <c r="J322" s="499"/>
      <c r="K322" s="499"/>
      <c r="L322" s="499"/>
      <c r="M322" s="499"/>
      <c r="N322" s="499"/>
      <c r="O322" s="499"/>
      <c r="P322" s="499"/>
      <c r="Q322" s="499"/>
      <c r="R322" s="499"/>
      <c r="S322" s="499"/>
      <c r="T322" s="499"/>
      <c r="U322" s="499"/>
      <c r="V322" s="499"/>
      <c r="W322" s="499"/>
      <c r="X322" s="494">
        <v>0</v>
      </c>
      <c r="Y322" s="494">
        <v>0</v>
      </c>
      <c r="Z322" s="494">
        <v>0</v>
      </c>
      <c r="AA322" s="494">
        <v>0</v>
      </c>
      <c r="AB322" s="494">
        <v>0</v>
      </c>
      <c r="AC322" s="494">
        <v>0</v>
      </c>
      <c r="AD322" s="494">
        <v>0</v>
      </c>
      <c r="AE322" s="494">
        <v>0</v>
      </c>
      <c r="AF322" s="494">
        <v>0</v>
      </c>
      <c r="AG322" s="494">
        <v>0</v>
      </c>
      <c r="AH322" s="485"/>
      <c r="AI322" s="485"/>
      <c r="AJ322" s="485"/>
      <c r="AK322" s="485"/>
      <c r="AL322" s="485"/>
      <c r="AM322" s="485"/>
      <c r="AN322" s="484"/>
      <c r="AO322" s="484"/>
      <c r="AP322" s="484"/>
      <c r="AQ322" s="484"/>
      <c r="AR322" s="484"/>
      <c r="AS322" s="484"/>
      <c r="AT322" s="484"/>
      <c r="AU322" s="484"/>
      <c r="AV322" s="484"/>
      <c r="AW322" s="484"/>
      <c r="AX322" s="484"/>
    </row>
    <row r="323" spans="1:59">
      <c r="A323" s="465"/>
      <c r="C323" s="502">
        <v>2042</v>
      </c>
      <c r="D323" s="501">
        <v>0</v>
      </c>
      <c r="E323" s="489"/>
      <c r="F323" s="500"/>
      <c r="G323" s="499"/>
      <c r="H323" s="499"/>
      <c r="I323" s="499"/>
      <c r="J323" s="499"/>
      <c r="K323" s="499"/>
      <c r="L323" s="499"/>
      <c r="M323" s="499"/>
      <c r="N323" s="499"/>
      <c r="O323" s="499"/>
      <c r="P323" s="499"/>
      <c r="Q323" s="499"/>
      <c r="R323" s="499"/>
      <c r="S323" s="499"/>
      <c r="T323" s="499"/>
      <c r="U323" s="499"/>
      <c r="V323" s="499"/>
      <c r="W323" s="499"/>
      <c r="X323" s="499"/>
      <c r="Y323" s="494">
        <v>0</v>
      </c>
      <c r="Z323" s="494">
        <v>0</v>
      </c>
      <c r="AA323" s="494">
        <v>0</v>
      </c>
      <c r="AB323" s="494">
        <v>0</v>
      </c>
      <c r="AC323" s="494">
        <v>0</v>
      </c>
      <c r="AD323" s="494">
        <v>0</v>
      </c>
      <c r="AE323" s="494">
        <v>0</v>
      </c>
      <c r="AF323" s="494">
        <v>0</v>
      </c>
      <c r="AG323" s="494">
        <v>0</v>
      </c>
      <c r="AH323" s="494">
        <v>0</v>
      </c>
      <c r="AI323" s="485"/>
      <c r="AJ323" s="485"/>
      <c r="AK323" s="485"/>
      <c r="AL323" s="485"/>
      <c r="AM323" s="485"/>
      <c r="AN323" s="484"/>
      <c r="AO323" s="484"/>
      <c r="AP323" s="484"/>
      <c r="AQ323" s="484"/>
      <c r="AR323" s="484"/>
      <c r="AS323" s="484"/>
      <c r="AT323" s="484"/>
      <c r="AU323" s="484"/>
      <c r="AV323" s="484"/>
      <c r="AW323" s="484"/>
      <c r="AX323" s="484"/>
    </row>
    <row r="324" spans="1:59">
      <c r="A324" s="465"/>
      <c r="C324" s="502">
        <v>2043</v>
      </c>
      <c r="D324" s="497"/>
      <c r="E324" s="489"/>
      <c r="F324" s="496"/>
      <c r="G324" s="495"/>
      <c r="H324" s="495"/>
      <c r="I324" s="495"/>
      <c r="J324" s="495"/>
      <c r="K324" s="495"/>
      <c r="L324" s="495"/>
      <c r="M324" s="495"/>
      <c r="N324" s="495"/>
      <c r="O324" s="495"/>
      <c r="P324" s="495"/>
      <c r="Q324" s="495"/>
      <c r="R324" s="495"/>
      <c r="S324" s="495"/>
      <c r="T324" s="495"/>
      <c r="U324" s="495"/>
      <c r="V324" s="495"/>
      <c r="W324" s="495"/>
      <c r="X324" s="495"/>
      <c r="Y324" s="495"/>
      <c r="Z324" s="494">
        <v>0</v>
      </c>
      <c r="AA324" s="494">
        <v>0</v>
      </c>
      <c r="AB324" s="494">
        <v>0</v>
      </c>
      <c r="AC324" s="494">
        <v>0</v>
      </c>
      <c r="AD324" s="494">
        <v>0</v>
      </c>
      <c r="AE324" s="494">
        <v>0</v>
      </c>
      <c r="AF324" s="494">
        <v>0</v>
      </c>
      <c r="AG324" s="494">
        <v>0</v>
      </c>
      <c r="AH324" s="494">
        <v>0</v>
      </c>
      <c r="AI324" s="494">
        <v>0</v>
      </c>
      <c r="AJ324" s="485"/>
      <c r="AK324" s="485"/>
      <c r="AL324" s="485"/>
      <c r="AM324" s="485"/>
      <c r="AN324" s="484"/>
      <c r="AO324" s="484"/>
      <c r="AP324" s="484"/>
      <c r="AQ324" s="484"/>
      <c r="AR324" s="484"/>
      <c r="AS324" s="484"/>
      <c r="AT324" s="484"/>
      <c r="AU324" s="484"/>
      <c r="AV324" s="484"/>
      <c r="AW324" s="484"/>
      <c r="AX324" s="484"/>
    </row>
    <row r="325" spans="1:59">
      <c r="A325" s="465"/>
      <c r="B325" s="491"/>
      <c r="C325" s="491"/>
      <c r="D325" s="489"/>
      <c r="E325" s="489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  <c r="AA325" s="484"/>
      <c r="AB325" s="485"/>
      <c r="AC325" s="485"/>
      <c r="AD325" s="485"/>
      <c r="AE325" s="485"/>
      <c r="AF325" s="485"/>
      <c r="AG325" s="485"/>
      <c r="AH325" s="485"/>
      <c r="AI325" s="485"/>
      <c r="AJ325" s="485"/>
      <c r="AK325" s="485"/>
      <c r="AL325" s="485"/>
      <c r="AM325" s="485"/>
      <c r="AN325" s="484"/>
      <c r="AO325" s="484"/>
      <c r="AP325" s="484"/>
      <c r="AQ325" s="484"/>
      <c r="AR325" s="484"/>
      <c r="AS325" s="484"/>
      <c r="AT325" s="484"/>
      <c r="AU325" s="484"/>
      <c r="AV325" s="484"/>
      <c r="AW325" s="484"/>
      <c r="AX325" s="484"/>
    </row>
    <row r="326" spans="1:59">
      <c r="A326" s="492"/>
      <c r="B326" s="491"/>
      <c r="C326" s="489"/>
      <c r="D326" s="490" t="s">
        <v>0</v>
      </c>
      <c r="E326" s="489"/>
      <c r="F326" s="488">
        <v>0</v>
      </c>
      <c r="G326" s="487">
        <v>0</v>
      </c>
      <c r="H326" s="487">
        <v>0</v>
      </c>
      <c r="I326" s="487">
        <v>0</v>
      </c>
      <c r="J326" s="487">
        <v>0</v>
      </c>
      <c r="K326" s="487">
        <v>0</v>
      </c>
      <c r="L326" s="487">
        <v>0</v>
      </c>
      <c r="M326" s="487">
        <v>0</v>
      </c>
      <c r="N326" s="487">
        <v>0</v>
      </c>
      <c r="O326" s="487">
        <v>0</v>
      </c>
      <c r="P326" s="487">
        <v>0</v>
      </c>
      <c r="Q326" s="487">
        <v>0</v>
      </c>
      <c r="R326" s="487">
        <v>0</v>
      </c>
      <c r="S326" s="487">
        <v>0</v>
      </c>
      <c r="T326" s="487">
        <v>0</v>
      </c>
      <c r="U326" s="487">
        <v>0</v>
      </c>
      <c r="V326" s="487">
        <v>0</v>
      </c>
      <c r="W326" s="487">
        <v>0</v>
      </c>
      <c r="X326" s="487">
        <v>0</v>
      </c>
      <c r="Y326" s="487">
        <v>0</v>
      </c>
      <c r="Z326" s="486">
        <v>0</v>
      </c>
      <c r="AA326" s="484"/>
      <c r="AB326" s="485"/>
      <c r="AC326" s="485"/>
      <c r="AD326" s="485"/>
      <c r="AE326" s="485"/>
      <c r="AF326" s="485"/>
      <c r="AG326" s="485"/>
      <c r="AH326" s="485"/>
      <c r="AI326" s="485"/>
      <c r="AJ326" s="485"/>
      <c r="AK326" s="485"/>
      <c r="AL326" s="485"/>
      <c r="AM326" s="485"/>
      <c r="AN326" s="484"/>
      <c r="AO326" s="484"/>
      <c r="AP326" s="484"/>
      <c r="AQ326" s="484"/>
      <c r="AR326" s="484"/>
      <c r="AS326" s="484"/>
      <c r="AT326" s="484"/>
      <c r="AU326" s="484"/>
      <c r="AV326" s="484"/>
      <c r="AW326" s="484"/>
      <c r="AX326" s="484"/>
    </row>
    <row r="327" spans="1:59">
      <c r="A327" s="483"/>
      <c r="B327" s="483"/>
      <c r="C327" s="483"/>
      <c r="D327" s="483"/>
      <c r="E327" s="483"/>
      <c r="F327" s="483"/>
      <c r="G327" s="483"/>
      <c r="H327" s="483"/>
      <c r="I327" s="483"/>
      <c r="J327" s="483"/>
      <c r="K327" s="483"/>
      <c r="L327" s="483"/>
      <c r="M327" s="483"/>
      <c r="N327" s="483"/>
      <c r="O327" s="483"/>
      <c r="P327" s="483"/>
      <c r="Q327" s="483"/>
      <c r="R327" s="483"/>
      <c r="S327" s="483"/>
      <c r="T327" s="483"/>
      <c r="U327" s="483"/>
      <c r="V327" s="483"/>
      <c r="W327" s="483"/>
      <c r="X327" s="483"/>
      <c r="Y327" s="483"/>
      <c r="Z327" s="483"/>
      <c r="AA327" s="483"/>
      <c r="AB327" s="483"/>
      <c r="AC327" s="483"/>
      <c r="AD327" s="483"/>
      <c r="AE327" s="483"/>
      <c r="AF327" s="483"/>
      <c r="AG327" s="483"/>
      <c r="AH327" s="483"/>
      <c r="AI327" s="483"/>
      <c r="AJ327" s="483"/>
      <c r="AK327" s="483"/>
      <c r="AL327" s="483"/>
      <c r="AM327" s="483"/>
    </row>
    <row r="328" spans="1:59" s="428" customFormat="1" outlineLevel="1">
      <c r="C328" s="439" t="s">
        <v>101</v>
      </c>
      <c r="D328" s="465" t="s">
        <v>102</v>
      </c>
      <c r="E328" s="464"/>
      <c r="F328" s="456">
        <v>2023</v>
      </c>
      <c r="G328" s="456">
        <v>2024</v>
      </c>
      <c r="H328" s="456">
        <v>2025</v>
      </c>
      <c r="I328" s="456">
        <v>2026</v>
      </c>
      <c r="J328" s="456">
        <v>2027</v>
      </c>
      <c r="K328" s="456">
        <v>2028</v>
      </c>
      <c r="L328" s="456">
        <v>2029</v>
      </c>
      <c r="M328" s="456">
        <v>2030</v>
      </c>
      <c r="N328" s="456">
        <v>2031</v>
      </c>
      <c r="O328" s="456">
        <v>2032</v>
      </c>
      <c r="P328" s="456">
        <v>2033</v>
      </c>
      <c r="Q328" s="456">
        <v>2034</v>
      </c>
      <c r="R328" s="456">
        <v>2035</v>
      </c>
      <c r="S328" s="456">
        <v>2036</v>
      </c>
      <c r="T328" s="456">
        <v>2037</v>
      </c>
      <c r="U328" s="456">
        <v>2038</v>
      </c>
      <c r="V328" s="456">
        <v>2039</v>
      </c>
      <c r="W328" s="456">
        <v>2040</v>
      </c>
      <c r="X328" s="456">
        <v>2041</v>
      </c>
      <c r="Y328" s="456">
        <v>2042</v>
      </c>
      <c r="Z328" s="456">
        <v>2043</v>
      </c>
      <c r="AA328" s="456">
        <v>2044</v>
      </c>
      <c r="AB328" s="456">
        <v>2045</v>
      </c>
      <c r="AC328" s="456">
        <v>2046</v>
      </c>
      <c r="AD328" s="456">
        <v>2047</v>
      </c>
      <c r="AE328" s="456">
        <v>2048</v>
      </c>
      <c r="AF328" s="456">
        <v>2049</v>
      </c>
      <c r="AG328" s="456">
        <v>2050</v>
      </c>
      <c r="AH328" s="456">
        <v>2051</v>
      </c>
      <c r="AI328" s="456">
        <v>2052</v>
      </c>
      <c r="AJ328" s="456">
        <v>2053</v>
      </c>
      <c r="AK328" s="456">
        <v>2054</v>
      </c>
      <c r="AL328" s="456">
        <v>2055</v>
      </c>
      <c r="AM328" s="456">
        <v>2056</v>
      </c>
      <c r="AN328" s="456">
        <v>2057</v>
      </c>
      <c r="AO328" s="456">
        <v>2058</v>
      </c>
      <c r="AP328" s="456">
        <v>2059</v>
      </c>
      <c r="AQ328" s="456">
        <v>2060</v>
      </c>
      <c r="AR328" s="456">
        <v>2061</v>
      </c>
      <c r="AS328" s="456">
        <v>2062</v>
      </c>
      <c r="AT328" s="456">
        <v>2063</v>
      </c>
      <c r="AU328" s="456">
        <v>2064</v>
      </c>
      <c r="AV328" s="456">
        <v>2065</v>
      </c>
      <c r="AW328" s="456">
        <v>2066</v>
      </c>
      <c r="AX328" s="456">
        <v>2067</v>
      </c>
      <c r="AY328" s="455"/>
      <c r="AZ328" s="455"/>
      <c r="BA328" s="455"/>
      <c r="BB328" s="455"/>
      <c r="BC328" s="455"/>
      <c r="BD328" s="455"/>
      <c r="BE328" s="455"/>
      <c r="BF328" s="455"/>
      <c r="BG328" s="455"/>
    </row>
    <row r="329" spans="1:59" s="428" customFormat="1" ht="13.5" customHeight="1" outlineLevel="1">
      <c r="C329" s="454">
        <v>2023</v>
      </c>
      <c r="D329" s="463">
        <v>0</v>
      </c>
      <c r="E329" s="460"/>
      <c r="F329" s="482">
        <v>0</v>
      </c>
      <c r="G329" s="481">
        <v>0</v>
      </c>
      <c r="H329" s="481">
        <v>0</v>
      </c>
      <c r="I329" s="481">
        <v>0</v>
      </c>
      <c r="J329" s="481">
        <v>0</v>
      </c>
      <c r="K329" s="481">
        <v>0</v>
      </c>
      <c r="L329" s="481">
        <v>0</v>
      </c>
      <c r="M329" s="481">
        <v>0</v>
      </c>
      <c r="N329" s="481">
        <v>0</v>
      </c>
      <c r="O329" s="481">
        <v>0</v>
      </c>
      <c r="P329" s="481">
        <v>0</v>
      </c>
      <c r="Q329" s="481">
        <v>0</v>
      </c>
      <c r="R329" s="481">
        <v>0</v>
      </c>
      <c r="S329" s="481">
        <v>0</v>
      </c>
      <c r="T329" s="481">
        <v>0</v>
      </c>
      <c r="U329" s="481">
        <v>0</v>
      </c>
      <c r="V329" s="481">
        <v>0</v>
      </c>
      <c r="W329" s="481">
        <v>0</v>
      </c>
      <c r="X329" s="481">
        <v>0</v>
      </c>
      <c r="Y329" s="481">
        <v>0</v>
      </c>
      <c r="Z329" s="481">
        <v>0</v>
      </c>
      <c r="AA329" s="481">
        <v>0</v>
      </c>
      <c r="AB329" s="481">
        <v>0</v>
      </c>
      <c r="AC329" s="481">
        <v>0</v>
      </c>
      <c r="AD329" s="481">
        <v>0</v>
      </c>
      <c r="AE329" s="481">
        <v>0</v>
      </c>
      <c r="AF329" s="481">
        <v>0</v>
      </c>
      <c r="AG329" s="481">
        <v>0</v>
      </c>
      <c r="AH329" s="481">
        <v>0</v>
      </c>
      <c r="AI329" s="481">
        <v>0</v>
      </c>
      <c r="AJ329" s="481">
        <v>0</v>
      </c>
      <c r="AK329" s="481">
        <v>0</v>
      </c>
      <c r="AL329" s="481">
        <v>0</v>
      </c>
      <c r="AM329" s="481">
        <v>0</v>
      </c>
      <c r="AN329" s="481">
        <v>0</v>
      </c>
      <c r="AO329" s="481">
        <v>0</v>
      </c>
      <c r="AP329" s="481">
        <v>0</v>
      </c>
      <c r="AQ329" s="481">
        <v>0</v>
      </c>
      <c r="AR329" s="481">
        <v>0</v>
      </c>
      <c r="AS329" s="481">
        <v>0</v>
      </c>
      <c r="AT329" s="481">
        <v>0</v>
      </c>
      <c r="AU329" s="481">
        <v>0</v>
      </c>
      <c r="AV329" s="481">
        <v>0</v>
      </c>
      <c r="AW329" s="481">
        <v>0</v>
      </c>
      <c r="AX329" s="480">
        <v>0</v>
      </c>
      <c r="AY329" s="427"/>
      <c r="AZ329" s="427"/>
      <c r="BA329" s="427"/>
      <c r="BB329" s="427"/>
      <c r="BC329" s="427"/>
      <c r="BD329" s="427"/>
      <c r="BE329" s="427"/>
      <c r="BF329" s="427"/>
      <c r="BG329" s="427"/>
    </row>
    <row r="330" spans="1:59" s="428" customFormat="1" outlineLevel="1">
      <c r="C330" s="448">
        <v>2024</v>
      </c>
      <c r="D330" s="462">
        <v>0</v>
      </c>
      <c r="E330" s="460"/>
      <c r="F330" s="479">
        <v>0</v>
      </c>
      <c r="G330" s="475">
        <v>0</v>
      </c>
      <c r="H330" s="475">
        <v>0</v>
      </c>
      <c r="I330" s="475">
        <v>0</v>
      </c>
      <c r="J330" s="475">
        <v>0</v>
      </c>
      <c r="K330" s="475">
        <v>0</v>
      </c>
      <c r="L330" s="475">
        <v>0</v>
      </c>
      <c r="M330" s="475">
        <v>0</v>
      </c>
      <c r="N330" s="475">
        <v>0</v>
      </c>
      <c r="O330" s="475">
        <v>0</v>
      </c>
      <c r="P330" s="475">
        <v>0</v>
      </c>
      <c r="Q330" s="475">
        <v>0</v>
      </c>
      <c r="R330" s="475">
        <v>0</v>
      </c>
      <c r="S330" s="475">
        <v>0</v>
      </c>
      <c r="T330" s="475">
        <v>0</v>
      </c>
      <c r="U330" s="475">
        <v>0</v>
      </c>
      <c r="V330" s="475">
        <v>0</v>
      </c>
      <c r="W330" s="475">
        <v>0</v>
      </c>
      <c r="X330" s="475">
        <v>0</v>
      </c>
      <c r="Y330" s="475">
        <v>0</v>
      </c>
      <c r="Z330" s="475">
        <v>0</v>
      </c>
      <c r="AA330" s="475">
        <v>0</v>
      </c>
      <c r="AB330" s="475">
        <v>0</v>
      </c>
      <c r="AC330" s="475">
        <v>0</v>
      </c>
      <c r="AD330" s="475">
        <v>0</v>
      </c>
      <c r="AE330" s="475">
        <v>0</v>
      </c>
      <c r="AF330" s="475">
        <v>0</v>
      </c>
      <c r="AG330" s="475">
        <v>0</v>
      </c>
      <c r="AH330" s="475">
        <v>0</v>
      </c>
      <c r="AI330" s="475">
        <v>0</v>
      </c>
      <c r="AJ330" s="475">
        <v>0</v>
      </c>
      <c r="AK330" s="475">
        <v>0</v>
      </c>
      <c r="AL330" s="475">
        <v>0</v>
      </c>
      <c r="AM330" s="475">
        <v>0</v>
      </c>
      <c r="AN330" s="475">
        <v>0</v>
      </c>
      <c r="AO330" s="475">
        <v>0</v>
      </c>
      <c r="AP330" s="475">
        <v>0</v>
      </c>
      <c r="AQ330" s="475">
        <v>0</v>
      </c>
      <c r="AR330" s="475">
        <v>0</v>
      </c>
      <c r="AS330" s="475">
        <v>0</v>
      </c>
      <c r="AT330" s="475">
        <v>0</v>
      </c>
      <c r="AU330" s="475">
        <v>0</v>
      </c>
      <c r="AV330" s="475">
        <v>0</v>
      </c>
      <c r="AW330" s="475">
        <v>0</v>
      </c>
      <c r="AX330" s="474">
        <v>0</v>
      </c>
      <c r="AY330" s="427"/>
      <c r="AZ330" s="427"/>
      <c r="BA330" s="427"/>
      <c r="BB330" s="427"/>
      <c r="BC330" s="427"/>
      <c r="BD330" s="427"/>
      <c r="BE330" s="427"/>
      <c r="BF330" s="427"/>
      <c r="BG330" s="427"/>
    </row>
    <row r="331" spans="1:59" s="428" customFormat="1" outlineLevel="1">
      <c r="C331" s="448">
        <v>2025</v>
      </c>
      <c r="D331" s="462">
        <v>100</v>
      </c>
      <c r="E331" s="460"/>
      <c r="F331" s="479">
        <v>0</v>
      </c>
      <c r="G331" s="478">
        <v>0</v>
      </c>
      <c r="H331" s="475">
        <v>100</v>
      </c>
      <c r="I331" s="475">
        <v>100</v>
      </c>
      <c r="J331" s="475">
        <v>100</v>
      </c>
      <c r="K331" s="475">
        <v>100</v>
      </c>
      <c r="L331" s="475">
        <v>100</v>
      </c>
      <c r="M331" s="475">
        <v>100</v>
      </c>
      <c r="N331" s="475">
        <v>100</v>
      </c>
      <c r="O331" s="475">
        <v>100</v>
      </c>
      <c r="P331" s="475">
        <v>100</v>
      </c>
      <c r="Q331" s="475">
        <v>100</v>
      </c>
      <c r="R331" s="475">
        <v>100</v>
      </c>
      <c r="S331" s="475">
        <v>100</v>
      </c>
      <c r="T331" s="475">
        <v>100</v>
      </c>
      <c r="U331" s="475">
        <v>100</v>
      </c>
      <c r="V331" s="475">
        <v>100</v>
      </c>
      <c r="W331" s="475">
        <v>100</v>
      </c>
      <c r="X331" s="475">
        <v>100</v>
      </c>
      <c r="Y331" s="475">
        <v>100</v>
      </c>
      <c r="Z331" s="475">
        <v>100</v>
      </c>
      <c r="AA331" s="475">
        <v>100</v>
      </c>
      <c r="AB331" s="475">
        <v>100</v>
      </c>
      <c r="AC331" s="475">
        <v>100</v>
      </c>
      <c r="AD331" s="475">
        <v>100</v>
      </c>
      <c r="AE331" s="475">
        <v>100</v>
      </c>
      <c r="AF331" s="475">
        <v>100</v>
      </c>
      <c r="AG331" s="475">
        <v>100</v>
      </c>
      <c r="AH331" s="475">
        <v>100</v>
      </c>
      <c r="AI331" s="475">
        <v>100</v>
      </c>
      <c r="AJ331" s="475">
        <v>100</v>
      </c>
      <c r="AK331" s="475">
        <v>100</v>
      </c>
      <c r="AL331" s="475">
        <v>0</v>
      </c>
      <c r="AM331" s="475">
        <v>0</v>
      </c>
      <c r="AN331" s="475">
        <v>0</v>
      </c>
      <c r="AO331" s="475">
        <v>0</v>
      </c>
      <c r="AP331" s="475">
        <v>0</v>
      </c>
      <c r="AQ331" s="475">
        <v>0</v>
      </c>
      <c r="AR331" s="475">
        <v>0</v>
      </c>
      <c r="AS331" s="475">
        <v>0</v>
      </c>
      <c r="AT331" s="475">
        <v>0</v>
      </c>
      <c r="AU331" s="475">
        <v>0</v>
      </c>
      <c r="AV331" s="475">
        <v>0</v>
      </c>
      <c r="AW331" s="475">
        <v>0</v>
      </c>
      <c r="AX331" s="474">
        <v>0</v>
      </c>
      <c r="AY331" s="427"/>
      <c r="AZ331" s="427"/>
      <c r="BA331" s="427"/>
      <c r="BB331" s="427"/>
      <c r="BC331" s="427"/>
      <c r="BD331" s="427"/>
      <c r="BE331" s="427"/>
      <c r="BF331" s="427"/>
      <c r="BG331" s="427"/>
    </row>
    <row r="332" spans="1:59" s="428" customFormat="1" outlineLevel="1">
      <c r="C332" s="448">
        <v>2026</v>
      </c>
      <c r="D332" s="462">
        <v>0</v>
      </c>
      <c r="E332" s="460"/>
      <c r="F332" s="479">
        <v>0</v>
      </c>
      <c r="G332" s="478">
        <v>0</v>
      </c>
      <c r="H332" s="478">
        <v>0</v>
      </c>
      <c r="I332" s="475">
        <v>0</v>
      </c>
      <c r="J332" s="475">
        <v>0</v>
      </c>
      <c r="K332" s="475">
        <v>0</v>
      </c>
      <c r="L332" s="475">
        <v>0</v>
      </c>
      <c r="M332" s="475">
        <v>0</v>
      </c>
      <c r="N332" s="475">
        <v>0</v>
      </c>
      <c r="O332" s="475">
        <v>0</v>
      </c>
      <c r="P332" s="475">
        <v>0</v>
      </c>
      <c r="Q332" s="475">
        <v>0</v>
      </c>
      <c r="R332" s="475">
        <v>0</v>
      </c>
      <c r="S332" s="475">
        <v>0</v>
      </c>
      <c r="T332" s="475">
        <v>0</v>
      </c>
      <c r="U332" s="475">
        <v>0</v>
      </c>
      <c r="V332" s="475">
        <v>0</v>
      </c>
      <c r="W332" s="475">
        <v>0</v>
      </c>
      <c r="X332" s="475">
        <v>0</v>
      </c>
      <c r="Y332" s="475">
        <v>0</v>
      </c>
      <c r="Z332" s="475">
        <v>0</v>
      </c>
      <c r="AA332" s="475">
        <v>0</v>
      </c>
      <c r="AB332" s="475">
        <v>0</v>
      </c>
      <c r="AC332" s="475">
        <v>0</v>
      </c>
      <c r="AD332" s="475">
        <v>0</v>
      </c>
      <c r="AE332" s="475">
        <v>0</v>
      </c>
      <c r="AF332" s="475">
        <v>0</v>
      </c>
      <c r="AG332" s="475">
        <v>0</v>
      </c>
      <c r="AH332" s="475">
        <v>0</v>
      </c>
      <c r="AI332" s="475">
        <v>0</v>
      </c>
      <c r="AJ332" s="475">
        <v>0</v>
      </c>
      <c r="AK332" s="475">
        <v>0</v>
      </c>
      <c r="AL332" s="475">
        <v>0</v>
      </c>
      <c r="AM332" s="475">
        <v>0</v>
      </c>
      <c r="AN332" s="475">
        <v>0</v>
      </c>
      <c r="AO332" s="475">
        <v>0</v>
      </c>
      <c r="AP332" s="475">
        <v>0</v>
      </c>
      <c r="AQ332" s="475">
        <v>0</v>
      </c>
      <c r="AR332" s="475">
        <v>0</v>
      </c>
      <c r="AS332" s="475">
        <v>0</v>
      </c>
      <c r="AT332" s="475">
        <v>0</v>
      </c>
      <c r="AU332" s="475">
        <v>0</v>
      </c>
      <c r="AV332" s="475">
        <v>0</v>
      </c>
      <c r="AW332" s="475">
        <v>0</v>
      </c>
      <c r="AX332" s="474">
        <v>0</v>
      </c>
      <c r="AY332" s="427"/>
      <c r="AZ332" s="427"/>
      <c r="BA332" s="427"/>
      <c r="BB332" s="427"/>
      <c r="BC332" s="427"/>
      <c r="BD332" s="427"/>
      <c r="BE332" s="427"/>
      <c r="BF332" s="427"/>
      <c r="BG332" s="427"/>
    </row>
    <row r="333" spans="1:59" s="428" customFormat="1" outlineLevel="1">
      <c r="C333" s="448">
        <v>2027</v>
      </c>
      <c r="D333" s="462">
        <v>0</v>
      </c>
      <c r="E333" s="460"/>
      <c r="F333" s="479">
        <v>0</v>
      </c>
      <c r="G333" s="478">
        <v>0</v>
      </c>
      <c r="H333" s="478">
        <v>0</v>
      </c>
      <c r="I333" s="478">
        <v>0</v>
      </c>
      <c r="J333" s="475">
        <v>0</v>
      </c>
      <c r="K333" s="475">
        <v>0</v>
      </c>
      <c r="L333" s="475">
        <v>0</v>
      </c>
      <c r="M333" s="475">
        <v>0</v>
      </c>
      <c r="N333" s="475">
        <v>0</v>
      </c>
      <c r="O333" s="475">
        <v>0</v>
      </c>
      <c r="P333" s="475">
        <v>0</v>
      </c>
      <c r="Q333" s="475">
        <v>0</v>
      </c>
      <c r="R333" s="475">
        <v>0</v>
      </c>
      <c r="S333" s="475">
        <v>0</v>
      </c>
      <c r="T333" s="475">
        <v>0</v>
      </c>
      <c r="U333" s="475">
        <v>0</v>
      </c>
      <c r="V333" s="475">
        <v>0</v>
      </c>
      <c r="W333" s="475">
        <v>0</v>
      </c>
      <c r="X333" s="475">
        <v>0</v>
      </c>
      <c r="Y333" s="475">
        <v>0</v>
      </c>
      <c r="Z333" s="475">
        <v>0</v>
      </c>
      <c r="AA333" s="475">
        <v>0</v>
      </c>
      <c r="AB333" s="475">
        <v>0</v>
      </c>
      <c r="AC333" s="475">
        <v>0</v>
      </c>
      <c r="AD333" s="475">
        <v>0</v>
      </c>
      <c r="AE333" s="475">
        <v>0</v>
      </c>
      <c r="AF333" s="475">
        <v>0</v>
      </c>
      <c r="AG333" s="475">
        <v>0</v>
      </c>
      <c r="AH333" s="475">
        <v>0</v>
      </c>
      <c r="AI333" s="475">
        <v>0</v>
      </c>
      <c r="AJ333" s="475">
        <v>0</v>
      </c>
      <c r="AK333" s="475">
        <v>0</v>
      </c>
      <c r="AL333" s="475">
        <v>0</v>
      </c>
      <c r="AM333" s="475">
        <v>0</v>
      </c>
      <c r="AN333" s="475">
        <v>0</v>
      </c>
      <c r="AO333" s="475">
        <v>0</v>
      </c>
      <c r="AP333" s="475">
        <v>0</v>
      </c>
      <c r="AQ333" s="475">
        <v>0</v>
      </c>
      <c r="AR333" s="475">
        <v>0</v>
      </c>
      <c r="AS333" s="475">
        <v>0</v>
      </c>
      <c r="AT333" s="475">
        <v>0</v>
      </c>
      <c r="AU333" s="475">
        <v>0</v>
      </c>
      <c r="AV333" s="475">
        <v>0</v>
      </c>
      <c r="AW333" s="475">
        <v>0</v>
      </c>
      <c r="AX333" s="474">
        <v>0</v>
      </c>
      <c r="AY333" s="427"/>
      <c r="AZ333" s="427"/>
      <c r="BA333" s="427"/>
      <c r="BB333" s="427"/>
      <c r="BC333" s="427"/>
      <c r="BD333" s="427"/>
      <c r="BE333" s="427"/>
      <c r="BF333" s="427"/>
      <c r="BG333" s="427"/>
    </row>
    <row r="334" spans="1:59" s="428" customFormat="1" outlineLevel="1">
      <c r="C334" s="448">
        <v>2028</v>
      </c>
      <c r="D334" s="462">
        <v>0</v>
      </c>
      <c r="E334" s="460"/>
      <c r="F334" s="479">
        <v>0</v>
      </c>
      <c r="G334" s="478">
        <v>0</v>
      </c>
      <c r="H334" s="478">
        <v>0</v>
      </c>
      <c r="I334" s="478">
        <v>0</v>
      </c>
      <c r="J334" s="478">
        <v>0</v>
      </c>
      <c r="K334" s="475">
        <v>0</v>
      </c>
      <c r="L334" s="475">
        <v>0</v>
      </c>
      <c r="M334" s="475">
        <v>0</v>
      </c>
      <c r="N334" s="475">
        <v>0</v>
      </c>
      <c r="O334" s="475">
        <v>0</v>
      </c>
      <c r="P334" s="475">
        <v>0</v>
      </c>
      <c r="Q334" s="475">
        <v>0</v>
      </c>
      <c r="R334" s="475">
        <v>0</v>
      </c>
      <c r="S334" s="475">
        <v>0</v>
      </c>
      <c r="T334" s="475">
        <v>0</v>
      </c>
      <c r="U334" s="475">
        <v>0</v>
      </c>
      <c r="V334" s="475">
        <v>0</v>
      </c>
      <c r="W334" s="475">
        <v>0</v>
      </c>
      <c r="X334" s="475">
        <v>0</v>
      </c>
      <c r="Y334" s="475">
        <v>0</v>
      </c>
      <c r="Z334" s="475">
        <v>0</v>
      </c>
      <c r="AA334" s="475">
        <v>0</v>
      </c>
      <c r="AB334" s="475">
        <v>0</v>
      </c>
      <c r="AC334" s="475">
        <v>0</v>
      </c>
      <c r="AD334" s="475">
        <v>0</v>
      </c>
      <c r="AE334" s="475">
        <v>0</v>
      </c>
      <c r="AF334" s="475">
        <v>0</v>
      </c>
      <c r="AG334" s="475">
        <v>0</v>
      </c>
      <c r="AH334" s="475">
        <v>0</v>
      </c>
      <c r="AI334" s="475">
        <v>0</v>
      </c>
      <c r="AJ334" s="475">
        <v>0</v>
      </c>
      <c r="AK334" s="475">
        <v>0</v>
      </c>
      <c r="AL334" s="475">
        <v>0</v>
      </c>
      <c r="AM334" s="475">
        <v>0</v>
      </c>
      <c r="AN334" s="475">
        <v>0</v>
      </c>
      <c r="AO334" s="475">
        <v>0</v>
      </c>
      <c r="AP334" s="475">
        <v>0</v>
      </c>
      <c r="AQ334" s="475">
        <v>0</v>
      </c>
      <c r="AR334" s="475">
        <v>0</v>
      </c>
      <c r="AS334" s="475">
        <v>0</v>
      </c>
      <c r="AT334" s="475">
        <v>0</v>
      </c>
      <c r="AU334" s="475">
        <v>0</v>
      </c>
      <c r="AV334" s="475">
        <v>0</v>
      </c>
      <c r="AW334" s="475">
        <v>0</v>
      </c>
      <c r="AX334" s="474">
        <v>0</v>
      </c>
      <c r="AY334" s="427"/>
      <c r="AZ334" s="427"/>
      <c r="BA334" s="427"/>
      <c r="BB334" s="427"/>
      <c r="BC334" s="427"/>
      <c r="BD334" s="427"/>
      <c r="BE334" s="427"/>
      <c r="BF334" s="427"/>
      <c r="BG334" s="427"/>
    </row>
    <row r="335" spans="1:59" s="428" customFormat="1" outlineLevel="1">
      <c r="C335" s="448">
        <v>2029</v>
      </c>
      <c r="D335" s="462">
        <v>0</v>
      </c>
      <c r="E335" s="460"/>
      <c r="F335" s="479">
        <v>0</v>
      </c>
      <c r="G335" s="478">
        <v>0</v>
      </c>
      <c r="H335" s="478">
        <v>0</v>
      </c>
      <c r="I335" s="478">
        <v>0</v>
      </c>
      <c r="J335" s="478">
        <v>0</v>
      </c>
      <c r="K335" s="478">
        <v>0</v>
      </c>
      <c r="L335" s="475">
        <v>0</v>
      </c>
      <c r="M335" s="475">
        <v>0</v>
      </c>
      <c r="N335" s="475">
        <v>0</v>
      </c>
      <c r="O335" s="475">
        <v>0</v>
      </c>
      <c r="P335" s="475">
        <v>0</v>
      </c>
      <c r="Q335" s="475">
        <v>0</v>
      </c>
      <c r="R335" s="475">
        <v>0</v>
      </c>
      <c r="S335" s="475">
        <v>0</v>
      </c>
      <c r="T335" s="475">
        <v>0</v>
      </c>
      <c r="U335" s="475">
        <v>0</v>
      </c>
      <c r="V335" s="475">
        <v>0</v>
      </c>
      <c r="W335" s="475">
        <v>0</v>
      </c>
      <c r="X335" s="475">
        <v>0</v>
      </c>
      <c r="Y335" s="475">
        <v>0</v>
      </c>
      <c r="Z335" s="475">
        <v>0</v>
      </c>
      <c r="AA335" s="475">
        <v>0</v>
      </c>
      <c r="AB335" s="475">
        <v>0</v>
      </c>
      <c r="AC335" s="475">
        <v>0</v>
      </c>
      <c r="AD335" s="475">
        <v>0</v>
      </c>
      <c r="AE335" s="475">
        <v>0</v>
      </c>
      <c r="AF335" s="475">
        <v>0</v>
      </c>
      <c r="AG335" s="475">
        <v>0</v>
      </c>
      <c r="AH335" s="475">
        <v>0</v>
      </c>
      <c r="AI335" s="475">
        <v>0</v>
      </c>
      <c r="AJ335" s="475">
        <v>0</v>
      </c>
      <c r="AK335" s="475">
        <v>0</v>
      </c>
      <c r="AL335" s="475">
        <v>0</v>
      </c>
      <c r="AM335" s="475">
        <v>0</v>
      </c>
      <c r="AN335" s="475">
        <v>0</v>
      </c>
      <c r="AO335" s="475">
        <v>0</v>
      </c>
      <c r="AP335" s="475">
        <v>0</v>
      </c>
      <c r="AQ335" s="475">
        <v>0</v>
      </c>
      <c r="AR335" s="475">
        <v>0</v>
      </c>
      <c r="AS335" s="475">
        <v>0</v>
      </c>
      <c r="AT335" s="475">
        <v>0</v>
      </c>
      <c r="AU335" s="475">
        <v>0</v>
      </c>
      <c r="AV335" s="475">
        <v>0</v>
      </c>
      <c r="AW335" s="475">
        <v>0</v>
      </c>
      <c r="AX335" s="474">
        <v>0</v>
      </c>
      <c r="AY335" s="427"/>
      <c r="AZ335" s="427"/>
      <c r="BA335" s="427"/>
      <c r="BB335" s="427"/>
      <c r="BC335" s="427"/>
      <c r="BD335" s="427"/>
      <c r="BE335" s="427"/>
      <c r="BF335" s="427"/>
      <c r="BG335" s="427"/>
    </row>
    <row r="336" spans="1:59" s="428" customFormat="1" outlineLevel="1">
      <c r="C336" s="448">
        <v>2030</v>
      </c>
      <c r="D336" s="462">
        <v>0</v>
      </c>
      <c r="E336" s="460"/>
      <c r="F336" s="479">
        <v>0</v>
      </c>
      <c r="G336" s="478">
        <v>0</v>
      </c>
      <c r="H336" s="478">
        <v>0</v>
      </c>
      <c r="I336" s="478">
        <v>0</v>
      </c>
      <c r="J336" s="478">
        <v>0</v>
      </c>
      <c r="K336" s="478">
        <v>0</v>
      </c>
      <c r="L336" s="478">
        <v>0</v>
      </c>
      <c r="M336" s="475">
        <v>0</v>
      </c>
      <c r="N336" s="475">
        <v>0</v>
      </c>
      <c r="O336" s="475">
        <v>0</v>
      </c>
      <c r="P336" s="475">
        <v>0</v>
      </c>
      <c r="Q336" s="475">
        <v>0</v>
      </c>
      <c r="R336" s="475">
        <v>0</v>
      </c>
      <c r="S336" s="475">
        <v>0</v>
      </c>
      <c r="T336" s="475">
        <v>0</v>
      </c>
      <c r="U336" s="475">
        <v>0</v>
      </c>
      <c r="V336" s="475">
        <v>0</v>
      </c>
      <c r="W336" s="475">
        <v>0</v>
      </c>
      <c r="X336" s="475">
        <v>0</v>
      </c>
      <c r="Y336" s="475">
        <v>0</v>
      </c>
      <c r="Z336" s="475">
        <v>0</v>
      </c>
      <c r="AA336" s="475">
        <v>0</v>
      </c>
      <c r="AB336" s="475">
        <v>0</v>
      </c>
      <c r="AC336" s="475">
        <v>0</v>
      </c>
      <c r="AD336" s="475">
        <v>0</v>
      </c>
      <c r="AE336" s="475">
        <v>0</v>
      </c>
      <c r="AF336" s="475">
        <v>0</v>
      </c>
      <c r="AG336" s="475">
        <v>0</v>
      </c>
      <c r="AH336" s="475">
        <v>0</v>
      </c>
      <c r="AI336" s="475">
        <v>0</v>
      </c>
      <c r="AJ336" s="475">
        <v>0</v>
      </c>
      <c r="AK336" s="475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v>0</v>
      </c>
      <c r="AS336" s="475">
        <v>0</v>
      </c>
      <c r="AT336" s="475">
        <v>0</v>
      </c>
      <c r="AU336" s="475">
        <v>0</v>
      </c>
      <c r="AV336" s="475">
        <v>0</v>
      </c>
      <c r="AW336" s="475">
        <v>0</v>
      </c>
      <c r="AX336" s="474">
        <v>0</v>
      </c>
      <c r="AY336" s="427"/>
      <c r="AZ336" s="427"/>
      <c r="BA336" s="427"/>
      <c r="BB336" s="427"/>
      <c r="BC336" s="427"/>
      <c r="BD336" s="427"/>
      <c r="BE336" s="427"/>
      <c r="BF336" s="427"/>
      <c r="BG336" s="427"/>
    </row>
    <row r="337" spans="1:59" s="428" customFormat="1" outlineLevel="1">
      <c r="C337" s="448">
        <v>2031</v>
      </c>
      <c r="D337" s="462">
        <v>0</v>
      </c>
      <c r="E337" s="460"/>
      <c r="F337" s="479">
        <v>0</v>
      </c>
      <c r="G337" s="478">
        <v>0</v>
      </c>
      <c r="H337" s="478">
        <v>0</v>
      </c>
      <c r="I337" s="478">
        <v>0</v>
      </c>
      <c r="J337" s="478">
        <v>0</v>
      </c>
      <c r="K337" s="478">
        <v>0</v>
      </c>
      <c r="L337" s="478">
        <v>0</v>
      </c>
      <c r="M337" s="478">
        <v>0</v>
      </c>
      <c r="N337" s="475">
        <v>0</v>
      </c>
      <c r="O337" s="475">
        <v>0</v>
      </c>
      <c r="P337" s="475">
        <v>0</v>
      </c>
      <c r="Q337" s="475">
        <v>0</v>
      </c>
      <c r="R337" s="475">
        <v>0</v>
      </c>
      <c r="S337" s="475">
        <v>0</v>
      </c>
      <c r="T337" s="475">
        <v>0</v>
      </c>
      <c r="U337" s="475">
        <v>0</v>
      </c>
      <c r="V337" s="475">
        <v>0</v>
      </c>
      <c r="W337" s="475">
        <v>0</v>
      </c>
      <c r="X337" s="475">
        <v>0</v>
      </c>
      <c r="Y337" s="475">
        <v>0</v>
      </c>
      <c r="Z337" s="475">
        <v>0</v>
      </c>
      <c r="AA337" s="475">
        <v>0</v>
      </c>
      <c r="AB337" s="475">
        <v>0</v>
      </c>
      <c r="AC337" s="475">
        <v>0</v>
      </c>
      <c r="AD337" s="475">
        <v>0</v>
      </c>
      <c r="AE337" s="475">
        <v>0</v>
      </c>
      <c r="AF337" s="475">
        <v>0</v>
      </c>
      <c r="AG337" s="475">
        <v>0</v>
      </c>
      <c r="AH337" s="475">
        <v>0</v>
      </c>
      <c r="AI337" s="475">
        <v>0</v>
      </c>
      <c r="AJ337" s="475">
        <v>0</v>
      </c>
      <c r="AK337" s="475">
        <v>0</v>
      </c>
      <c r="AL337" s="475">
        <v>0</v>
      </c>
      <c r="AM337" s="475">
        <v>0</v>
      </c>
      <c r="AN337" s="475">
        <v>0</v>
      </c>
      <c r="AO337" s="475">
        <v>0</v>
      </c>
      <c r="AP337" s="475">
        <v>0</v>
      </c>
      <c r="AQ337" s="475">
        <v>0</v>
      </c>
      <c r="AR337" s="475">
        <v>0</v>
      </c>
      <c r="AS337" s="475">
        <v>0</v>
      </c>
      <c r="AT337" s="475">
        <v>0</v>
      </c>
      <c r="AU337" s="475">
        <v>0</v>
      </c>
      <c r="AV337" s="475">
        <v>0</v>
      </c>
      <c r="AW337" s="475">
        <v>0</v>
      </c>
      <c r="AX337" s="474">
        <v>0</v>
      </c>
      <c r="AY337" s="427"/>
      <c r="AZ337" s="427"/>
      <c r="BA337" s="427"/>
      <c r="BB337" s="427"/>
      <c r="BC337" s="427"/>
      <c r="BD337" s="427"/>
      <c r="BE337" s="427"/>
      <c r="BF337" s="427"/>
      <c r="BG337" s="427"/>
    </row>
    <row r="338" spans="1:59" s="428" customFormat="1" outlineLevel="1">
      <c r="C338" s="448">
        <v>2032</v>
      </c>
      <c r="D338" s="462">
        <v>0</v>
      </c>
      <c r="E338" s="460"/>
      <c r="F338" s="479">
        <v>0</v>
      </c>
      <c r="G338" s="478">
        <v>0</v>
      </c>
      <c r="H338" s="478">
        <v>0</v>
      </c>
      <c r="I338" s="478">
        <v>0</v>
      </c>
      <c r="J338" s="478">
        <v>0</v>
      </c>
      <c r="K338" s="478">
        <v>0</v>
      </c>
      <c r="L338" s="478">
        <v>0</v>
      </c>
      <c r="M338" s="478">
        <v>0</v>
      </c>
      <c r="N338" s="478">
        <v>0</v>
      </c>
      <c r="O338" s="475">
        <v>0</v>
      </c>
      <c r="P338" s="475">
        <v>0</v>
      </c>
      <c r="Q338" s="475">
        <v>0</v>
      </c>
      <c r="R338" s="475">
        <v>0</v>
      </c>
      <c r="S338" s="475">
        <v>0</v>
      </c>
      <c r="T338" s="475">
        <v>0</v>
      </c>
      <c r="U338" s="475">
        <v>0</v>
      </c>
      <c r="V338" s="475">
        <v>0</v>
      </c>
      <c r="W338" s="475">
        <v>0</v>
      </c>
      <c r="X338" s="475">
        <v>0</v>
      </c>
      <c r="Y338" s="475">
        <v>0</v>
      </c>
      <c r="Z338" s="475">
        <v>0</v>
      </c>
      <c r="AA338" s="475">
        <v>0</v>
      </c>
      <c r="AB338" s="475">
        <v>0</v>
      </c>
      <c r="AC338" s="475">
        <v>0</v>
      </c>
      <c r="AD338" s="475">
        <v>0</v>
      </c>
      <c r="AE338" s="475">
        <v>0</v>
      </c>
      <c r="AF338" s="475">
        <v>0</v>
      </c>
      <c r="AG338" s="475">
        <v>0</v>
      </c>
      <c r="AH338" s="475">
        <v>0</v>
      </c>
      <c r="AI338" s="475">
        <v>0</v>
      </c>
      <c r="AJ338" s="475">
        <v>0</v>
      </c>
      <c r="AK338" s="475">
        <v>0</v>
      </c>
      <c r="AL338" s="475">
        <v>0</v>
      </c>
      <c r="AM338" s="475">
        <v>0</v>
      </c>
      <c r="AN338" s="475">
        <v>0</v>
      </c>
      <c r="AO338" s="475">
        <v>0</v>
      </c>
      <c r="AP338" s="475">
        <v>0</v>
      </c>
      <c r="AQ338" s="475">
        <v>0</v>
      </c>
      <c r="AR338" s="475">
        <v>0</v>
      </c>
      <c r="AS338" s="475">
        <v>0</v>
      </c>
      <c r="AT338" s="475">
        <v>0</v>
      </c>
      <c r="AU338" s="475">
        <v>0</v>
      </c>
      <c r="AV338" s="475">
        <v>0</v>
      </c>
      <c r="AW338" s="475">
        <v>0</v>
      </c>
      <c r="AX338" s="474">
        <v>0</v>
      </c>
      <c r="AY338" s="427"/>
      <c r="AZ338" s="427"/>
      <c r="BA338" s="427"/>
      <c r="BB338" s="427"/>
      <c r="BC338" s="427"/>
      <c r="BD338" s="427"/>
      <c r="BE338" s="427"/>
      <c r="BF338" s="427"/>
      <c r="BG338" s="427"/>
    </row>
    <row r="339" spans="1:59" s="428" customFormat="1" outlineLevel="1">
      <c r="C339" s="448">
        <v>2033</v>
      </c>
      <c r="D339" s="462">
        <v>0</v>
      </c>
      <c r="E339" s="460"/>
      <c r="F339" s="479">
        <v>0</v>
      </c>
      <c r="G339" s="478">
        <v>0</v>
      </c>
      <c r="H339" s="478">
        <v>0</v>
      </c>
      <c r="I339" s="478">
        <v>0</v>
      </c>
      <c r="J339" s="478">
        <v>0</v>
      </c>
      <c r="K339" s="478">
        <v>0</v>
      </c>
      <c r="L339" s="478">
        <v>0</v>
      </c>
      <c r="M339" s="478">
        <v>0</v>
      </c>
      <c r="N339" s="478">
        <v>0</v>
      </c>
      <c r="O339" s="478">
        <v>0</v>
      </c>
      <c r="P339" s="475">
        <v>0</v>
      </c>
      <c r="Q339" s="475">
        <v>0</v>
      </c>
      <c r="R339" s="475">
        <v>0</v>
      </c>
      <c r="S339" s="475">
        <v>0</v>
      </c>
      <c r="T339" s="475">
        <v>0</v>
      </c>
      <c r="U339" s="475">
        <v>0</v>
      </c>
      <c r="V339" s="475">
        <v>0</v>
      </c>
      <c r="W339" s="475">
        <v>0</v>
      </c>
      <c r="X339" s="475">
        <v>0</v>
      </c>
      <c r="Y339" s="475">
        <v>0</v>
      </c>
      <c r="Z339" s="475">
        <v>0</v>
      </c>
      <c r="AA339" s="475">
        <v>0</v>
      </c>
      <c r="AB339" s="475">
        <v>0</v>
      </c>
      <c r="AC339" s="475">
        <v>0</v>
      </c>
      <c r="AD339" s="475">
        <v>0</v>
      </c>
      <c r="AE339" s="475">
        <v>0</v>
      </c>
      <c r="AF339" s="475">
        <v>0</v>
      </c>
      <c r="AG339" s="475">
        <v>0</v>
      </c>
      <c r="AH339" s="475">
        <v>0</v>
      </c>
      <c r="AI339" s="475">
        <v>0</v>
      </c>
      <c r="AJ339" s="475">
        <v>0</v>
      </c>
      <c r="AK339" s="475">
        <v>0</v>
      </c>
      <c r="AL339" s="475">
        <v>0</v>
      </c>
      <c r="AM339" s="475">
        <v>0</v>
      </c>
      <c r="AN339" s="475">
        <v>0</v>
      </c>
      <c r="AO339" s="475">
        <v>0</v>
      </c>
      <c r="AP339" s="475">
        <v>0</v>
      </c>
      <c r="AQ339" s="475">
        <v>0</v>
      </c>
      <c r="AR339" s="475">
        <v>0</v>
      </c>
      <c r="AS339" s="475">
        <v>0</v>
      </c>
      <c r="AT339" s="475">
        <v>0</v>
      </c>
      <c r="AU339" s="475">
        <v>0</v>
      </c>
      <c r="AV339" s="475">
        <v>0</v>
      </c>
      <c r="AW339" s="475">
        <v>0</v>
      </c>
      <c r="AX339" s="474">
        <v>0</v>
      </c>
      <c r="AY339" s="427"/>
      <c r="AZ339" s="427"/>
      <c r="BA339" s="427"/>
      <c r="BB339" s="427"/>
      <c r="BC339" s="427"/>
      <c r="BD339" s="427"/>
      <c r="BE339" s="427"/>
      <c r="BF339" s="427"/>
      <c r="BG339" s="427"/>
    </row>
    <row r="340" spans="1:59" s="428" customFormat="1" outlineLevel="1">
      <c r="C340" s="448">
        <v>2034</v>
      </c>
      <c r="D340" s="462">
        <v>0</v>
      </c>
      <c r="E340" s="460"/>
      <c r="F340" s="479">
        <v>0</v>
      </c>
      <c r="G340" s="478">
        <v>0</v>
      </c>
      <c r="H340" s="478">
        <v>0</v>
      </c>
      <c r="I340" s="478">
        <v>0</v>
      </c>
      <c r="J340" s="478">
        <v>0</v>
      </c>
      <c r="K340" s="478">
        <v>0</v>
      </c>
      <c r="L340" s="478">
        <v>0</v>
      </c>
      <c r="M340" s="478">
        <v>0</v>
      </c>
      <c r="N340" s="478">
        <v>0</v>
      </c>
      <c r="O340" s="478">
        <v>0</v>
      </c>
      <c r="P340" s="478">
        <v>0</v>
      </c>
      <c r="Q340" s="475">
        <v>0</v>
      </c>
      <c r="R340" s="475">
        <v>0</v>
      </c>
      <c r="S340" s="475">
        <v>0</v>
      </c>
      <c r="T340" s="475">
        <v>0</v>
      </c>
      <c r="U340" s="475">
        <v>0</v>
      </c>
      <c r="V340" s="475">
        <v>0</v>
      </c>
      <c r="W340" s="475">
        <v>0</v>
      </c>
      <c r="X340" s="475">
        <v>0</v>
      </c>
      <c r="Y340" s="475">
        <v>0</v>
      </c>
      <c r="Z340" s="475">
        <v>0</v>
      </c>
      <c r="AA340" s="475">
        <v>0</v>
      </c>
      <c r="AB340" s="475">
        <v>0</v>
      </c>
      <c r="AC340" s="475">
        <v>0</v>
      </c>
      <c r="AD340" s="475">
        <v>0</v>
      </c>
      <c r="AE340" s="475">
        <v>0</v>
      </c>
      <c r="AF340" s="475">
        <v>0</v>
      </c>
      <c r="AG340" s="475">
        <v>0</v>
      </c>
      <c r="AH340" s="475">
        <v>0</v>
      </c>
      <c r="AI340" s="475">
        <v>0</v>
      </c>
      <c r="AJ340" s="475">
        <v>0</v>
      </c>
      <c r="AK340" s="475">
        <v>0</v>
      </c>
      <c r="AL340" s="475">
        <v>0</v>
      </c>
      <c r="AM340" s="475">
        <v>0</v>
      </c>
      <c r="AN340" s="475">
        <v>0</v>
      </c>
      <c r="AO340" s="475">
        <v>0</v>
      </c>
      <c r="AP340" s="475">
        <v>0</v>
      </c>
      <c r="AQ340" s="475">
        <v>0</v>
      </c>
      <c r="AR340" s="475">
        <v>0</v>
      </c>
      <c r="AS340" s="475">
        <v>0</v>
      </c>
      <c r="AT340" s="475">
        <v>0</v>
      </c>
      <c r="AU340" s="475">
        <v>0</v>
      </c>
      <c r="AV340" s="475">
        <v>0</v>
      </c>
      <c r="AW340" s="475">
        <v>0</v>
      </c>
      <c r="AX340" s="474">
        <v>0</v>
      </c>
      <c r="AY340" s="427"/>
      <c r="AZ340" s="427"/>
      <c r="BA340" s="427"/>
      <c r="BB340" s="427"/>
      <c r="BC340" s="427"/>
      <c r="BD340" s="427"/>
      <c r="BE340" s="427"/>
      <c r="BF340" s="427"/>
      <c r="BG340" s="427"/>
    </row>
    <row r="341" spans="1:59" s="428" customFormat="1" outlineLevel="1">
      <c r="C341" s="448">
        <v>2035</v>
      </c>
      <c r="D341" s="462">
        <v>0</v>
      </c>
      <c r="E341" s="460"/>
      <c r="F341" s="479">
        <v>0</v>
      </c>
      <c r="G341" s="478">
        <v>0</v>
      </c>
      <c r="H341" s="478">
        <v>0</v>
      </c>
      <c r="I341" s="478">
        <v>0</v>
      </c>
      <c r="J341" s="478">
        <v>0</v>
      </c>
      <c r="K341" s="478">
        <v>0</v>
      </c>
      <c r="L341" s="478">
        <v>0</v>
      </c>
      <c r="M341" s="478">
        <v>0</v>
      </c>
      <c r="N341" s="478">
        <v>0</v>
      </c>
      <c r="O341" s="478">
        <v>0</v>
      </c>
      <c r="P341" s="478">
        <v>0</v>
      </c>
      <c r="Q341" s="478">
        <v>0</v>
      </c>
      <c r="R341" s="475">
        <v>0</v>
      </c>
      <c r="S341" s="475">
        <v>0</v>
      </c>
      <c r="T341" s="475">
        <v>0</v>
      </c>
      <c r="U341" s="475">
        <v>0</v>
      </c>
      <c r="V341" s="475">
        <v>0</v>
      </c>
      <c r="W341" s="475">
        <v>0</v>
      </c>
      <c r="X341" s="475">
        <v>0</v>
      </c>
      <c r="Y341" s="475">
        <v>0</v>
      </c>
      <c r="Z341" s="475">
        <v>0</v>
      </c>
      <c r="AA341" s="475">
        <v>0</v>
      </c>
      <c r="AB341" s="475">
        <v>0</v>
      </c>
      <c r="AC341" s="475">
        <v>0</v>
      </c>
      <c r="AD341" s="475">
        <v>0</v>
      </c>
      <c r="AE341" s="475">
        <v>0</v>
      </c>
      <c r="AF341" s="475">
        <v>0</v>
      </c>
      <c r="AG341" s="475">
        <v>0</v>
      </c>
      <c r="AH341" s="475">
        <v>0</v>
      </c>
      <c r="AI341" s="475">
        <v>0</v>
      </c>
      <c r="AJ341" s="475">
        <v>0</v>
      </c>
      <c r="AK341" s="475">
        <v>0</v>
      </c>
      <c r="AL341" s="475">
        <v>0</v>
      </c>
      <c r="AM341" s="475">
        <v>0</v>
      </c>
      <c r="AN341" s="475">
        <v>0</v>
      </c>
      <c r="AO341" s="475">
        <v>0</v>
      </c>
      <c r="AP341" s="475">
        <v>0</v>
      </c>
      <c r="AQ341" s="475">
        <v>0</v>
      </c>
      <c r="AR341" s="475">
        <v>0</v>
      </c>
      <c r="AS341" s="475">
        <v>0</v>
      </c>
      <c r="AT341" s="475">
        <v>0</v>
      </c>
      <c r="AU341" s="475">
        <v>0</v>
      </c>
      <c r="AV341" s="475">
        <v>0</v>
      </c>
      <c r="AW341" s="475">
        <v>0</v>
      </c>
      <c r="AX341" s="474">
        <v>0</v>
      </c>
      <c r="AY341" s="427"/>
      <c r="AZ341" s="427"/>
      <c r="BA341" s="427"/>
      <c r="BB341" s="427"/>
      <c r="BC341" s="427"/>
      <c r="BD341" s="427"/>
      <c r="BE341" s="427"/>
      <c r="BF341" s="427"/>
      <c r="BG341" s="427"/>
    </row>
    <row r="342" spans="1:59" s="428" customFormat="1" outlineLevel="1">
      <c r="C342" s="448">
        <v>2036</v>
      </c>
      <c r="D342" s="462">
        <v>0</v>
      </c>
      <c r="E342" s="460"/>
      <c r="F342" s="479">
        <v>0</v>
      </c>
      <c r="G342" s="478">
        <v>0</v>
      </c>
      <c r="H342" s="478">
        <v>0</v>
      </c>
      <c r="I342" s="478">
        <v>0</v>
      </c>
      <c r="J342" s="478">
        <v>0</v>
      </c>
      <c r="K342" s="478">
        <v>0</v>
      </c>
      <c r="L342" s="478">
        <v>0</v>
      </c>
      <c r="M342" s="478">
        <v>0</v>
      </c>
      <c r="N342" s="478">
        <v>0</v>
      </c>
      <c r="O342" s="478">
        <v>0</v>
      </c>
      <c r="P342" s="478">
        <v>0</v>
      </c>
      <c r="Q342" s="478">
        <v>0</v>
      </c>
      <c r="R342" s="478">
        <v>0</v>
      </c>
      <c r="S342" s="475">
        <v>0</v>
      </c>
      <c r="T342" s="475">
        <v>0</v>
      </c>
      <c r="U342" s="475">
        <v>0</v>
      </c>
      <c r="V342" s="475">
        <v>0</v>
      </c>
      <c r="W342" s="475">
        <v>0</v>
      </c>
      <c r="X342" s="475">
        <v>0</v>
      </c>
      <c r="Y342" s="475">
        <v>0</v>
      </c>
      <c r="Z342" s="475">
        <v>0</v>
      </c>
      <c r="AA342" s="475">
        <v>0</v>
      </c>
      <c r="AB342" s="475">
        <v>0</v>
      </c>
      <c r="AC342" s="475">
        <v>0</v>
      </c>
      <c r="AD342" s="475">
        <v>0</v>
      </c>
      <c r="AE342" s="475">
        <v>0</v>
      </c>
      <c r="AF342" s="475">
        <v>0</v>
      </c>
      <c r="AG342" s="475">
        <v>0</v>
      </c>
      <c r="AH342" s="475">
        <v>0</v>
      </c>
      <c r="AI342" s="475">
        <v>0</v>
      </c>
      <c r="AJ342" s="475">
        <v>0</v>
      </c>
      <c r="AK342" s="475">
        <v>0</v>
      </c>
      <c r="AL342" s="475">
        <v>0</v>
      </c>
      <c r="AM342" s="475">
        <v>0</v>
      </c>
      <c r="AN342" s="475">
        <v>0</v>
      </c>
      <c r="AO342" s="475">
        <v>0</v>
      </c>
      <c r="AP342" s="475">
        <v>0</v>
      </c>
      <c r="AQ342" s="475">
        <v>0</v>
      </c>
      <c r="AR342" s="475">
        <v>0</v>
      </c>
      <c r="AS342" s="475">
        <v>0</v>
      </c>
      <c r="AT342" s="475">
        <v>0</v>
      </c>
      <c r="AU342" s="475">
        <v>0</v>
      </c>
      <c r="AV342" s="475">
        <v>0</v>
      </c>
      <c r="AW342" s="475">
        <v>0</v>
      </c>
      <c r="AX342" s="474">
        <v>0</v>
      </c>
      <c r="AY342" s="427"/>
      <c r="AZ342" s="427"/>
      <c r="BA342" s="427"/>
      <c r="BB342" s="427"/>
      <c r="BC342" s="427"/>
      <c r="BD342" s="427"/>
      <c r="BE342" s="427"/>
      <c r="BF342" s="427"/>
      <c r="BG342" s="427"/>
    </row>
    <row r="343" spans="1:59" s="428" customFormat="1" outlineLevel="1">
      <c r="C343" s="448">
        <v>2037</v>
      </c>
      <c r="D343" s="462">
        <v>0</v>
      </c>
      <c r="E343" s="460"/>
      <c r="F343" s="479">
        <v>0</v>
      </c>
      <c r="G343" s="478">
        <v>0</v>
      </c>
      <c r="H343" s="478">
        <v>0</v>
      </c>
      <c r="I343" s="478">
        <v>0</v>
      </c>
      <c r="J343" s="478">
        <v>0</v>
      </c>
      <c r="K343" s="478">
        <v>0</v>
      </c>
      <c r="L343" s="478">
        <v>0</v>
      </c>
      <c r="M343" s="478">
        <v>0</v>
      </c>
      <c r="N343" s="478">
        <v>0</v>
      </c>
      <c r="O343" s="478">
        <v>0</v>
      </c>
      <c r="P343" s="478">
        <v>0</v>
      </c>
      <c r="Q343" s="478">
        <v>0</v>
      </c>
      <c r="R343" s="478">
        <v>0</v>
      </c>
      <c r="S343" s="478">
        <v>0</v>
      </c>
      <c r="T343" s="475">
        <v>0</v>
      </c>
      <c r="U343" s="475">
        <v>0</v>
      </c>
      <c r="V343" s="475">
        <v>0</v>
      </c>
      <c r="W343" s="475">
        <v>0</v>
      </c>
      <c r="X343" s="475">
        <v>0</v>
      </c>
      <c r="Y343" s="475">
        <v>0</v>
      </c>
      <c r="Z343" s="475">
        <v>0</v>
      </c>
      <c r="AA343" s="475">
        <v>0</v>
      </c>
      <c r="AB343" s="475">
        <v>0</v>
      </c>
      <c r="AC343" s="475">
        <v>0</v>
      </c>
      <c r="AD343" s="475">
        <v>0</v>
      </c>
      <c r="AE343" s="475">
        <v>0</v>
      </c>
      <c r="AF343" s="475">
        <v>0</v>
      </c>
      <c r="AG343" s="475">
        <v>0</v>
      </c>
      <c r="AH343" s="475">
        <v>0</v>
      </c>
      <c r="AI343" s="475">
        <v>0</v>
      </c>
      <c r="AJ343" s="475">
        <v>0</v>
      </c>
      <c r="AK343" s="475">
        <v>0</v>
      </c>
      <c r="AL343" s="475">
        <v>0</v>
      </c>
      <c r="AM343" s="475">
        <v>0</v>
      </c>
      <c r="AN343" s="475">
        <v>0</v>
      </c>
      <c r="AO343" s="475">
        <v>0</v>
      </c>
      <c r="AP343" s="475">
        <v>0</v>
      </c>
      <c r="AQ343" s="475">
        <v>0</v>
      </c>
      <c r="AR343" s="475">
        <v>0</v>
      </c>
      <c r="AS343" s="475">
        <v>0</v>
      </c>
      <c r="AT343" s="475">
        <v>0</v>
      </c>
      <c r="AU343" s="475">
        <v>0</v>
      </c>
      <c r="AV343" s="475">
        <v>0</v>
      </c>
      <c r="AW343" s="475">
        <v>0</v>
      </c>
      <c r="AX343" s="474">
        <v>0</v>
      </c>
      <c r="AY343" s="427"/>
      <c r="AZ343" s="427"/>
      <c r="BA343" s="427"/>
      <c r="BB343" s="427"/>
      <c r="BC343" s="427"/>
      <c r="BD343" s="427"/>
      <c r="BE343" s="427"/>
      <c r="BF343" s="427"/>
      <c r="BG343" s="427"/>
    </row>
    <row r="344" spans="1:59" s="428" customFormat="1" outlineLevel="1">
      <c r="C344" s="448">
        <v>2038</v>
      </c>
      <c r="D344" s="462">
        <v>0</v>
      </c>
      <c r="E344" s="460"/>
      <c r="F344" s="479">
        <v>0</v>
      </c>
      <c r="G344" s="478">
        <v>0</v>
      </c>
      <c r="H344" s="478">
        <v>0</v>
      </c>
      <c r="I344" s="478">
        <v>0</v>
      </c>
      <c r="J344" s="478">
        <v>0</v>
      </c>
      <c r="K344" s="478">
        <v>0</v>
      </c>
      <c r="L344" s="478">
        <v>0</v>
      </c>
      <c r="M344" s="478">
        <v>0</v>
      </c>
      <c r="N344" s="478">
        <v>0</v>
      </c>
      <c r="O344" s="478">
        <v>0</v>
      </c>
      <c r="P344" s="478">
        <v>0</v>
      </c>
      <c r="Q344" s="478">
        <v>0</v>
      </c>
      <c r="R344" s="478">
        <v>0</v>
      </c>
      <c r="S344" s="478">
        <v>0</v>
      </c>
      <c r="T344" s="478">
        <v>0</v>
      </c>
      <c r="U344" s="475">
        <v>0</v>
      </c>
      <c r="V344" s="475">
        <v>0</v>
      </c>
      <c r="W344" s="475">
        <v>0</v>
      </c>
      <c r="X344" s="475">
        <v>0</v>
      </c>
      <c r="Y344" s="475">
        <v>0</v>
      </c>
      <c r="Z344" s="475">
        <v>0</v>
      </c>
      <c r="AA344" s="475">
        <v>0</v>
      </c>
      <c r="AB344" s="475">
        <v>0</v>
      </c>
      <c r="AC344" s="475">
        <v>0</v>
      </c>
      <c r="AD344" s="475">
        <v>0</v>
      </c>
      <c r="AE344" s="475">
        <v>0</v>
      </c>
      <c r="AF344" s="475">
        <v>0</v>
      </c>
      <c r="AG344" s="475">
        <v>0</v>
      </c>
      <c r="AH344" s="475">
        <v>0</v>
      </c>
      <c r="AI344" s="475">
        <v>0</v>
      </c>
      <c r="AJ344" s="475">
        <v>0</v>
      </c>
      <c r="AK344" s="475">
        <v>0</v>
      </c>
      <c r="AL344" s="475">
        <v>0</v>
      </c>
      <c r="AM344" s="475">
        <v>0</v>
      </c>
      <c r="AN344" s="475">
        <v>0</v>
      </c>
      <c r="AO344" s="475">
        <v>0</v>
      </c>
      <c r="AP344" s="475">
        <v>0</v>
      </c>
      <c r="AQ344" s="475">
        <v>0</v>
      </c>
      <c r="AR344" s="475">
        <v>0</v>
      </c>
      <c r="AS344" s="475">
        <v>0</v>
      </c>
      <c r="AT344" s="475">
        <v>0</v>
      </c>
      <c r="AU344" s="475">
        <v>0</v>
      </c>
      <c r="AV344" s="475">
        <v>0</v>
      </c>
      <c r="AW344" s="475">
        <v>0</v>
      </c>
      <c r="AX344" s="474">
        <v>0</v>
      </c>
      <c r="AY344" s="427"/>
      <c r="AZ344" s="427"/>
      <c r="BA344" s="427"/>
      <c r="BB344" s="427"/>
      <c r="BC344" s="427"/>
      <c r="BD344" s="427"/>
      <c r="BE344" s="427"/>
      <c r="BF344" s="427"/>
      <c r="BG344" s="427"/>
    </row>
    <row r="345" spans="1:59" s="428" customFormat="1" outlineLevel="1">
      <c r="C345" s="448">
        <v>2039</v>
      </c>
      <c r="D345" s="462">
        <v>0</v>
      </c>
      <c r="E345" s="460"/>
      <c r="F345" s="479">
        <v>0</v>
      </c>
      <c r="G345" s="478">
        <v>0</v>
      </c>
      <c r="H345" s="478">
        <v>0</v>
      </c>
      <c r="I345" s="478">
        <v>0</v>
      </c>
      <c r="J345" s="478">
        <v>0</v>
      </c>
      <c r="K345" s="478">
        <v>0</v>
      </c>
      <c r="L345" s="478">
        <v>0</v>
      </c>
      <c r="M345" s="478">
        <v>0</v>
      </c>
      <c r="N345" s="478">
        <v>0</v>
      </c>
      <c r="O345" s="478">
        <v>0</v>
      </c>
      <c r="P345" s="478">
        <v>0</v>
      </c>
      <c r="Q345" s="478">
        <v>0</v>
      </c>
      <c r="R345" s="478">
        <v>0</v>
      </c>
      <c r="S345" s="478">
        <v>0</v>
      </c>
      <c r="T345" s="478">
        <v>0</v>
      </c>
      <c r="U345" s="478">
        <v>0</v>
      </c>
      <c r="V345" s="475">
        <v>0</v>
      </c>
      <c r="W345" s="475">
        <v>0</v>
      </c>
      <c r="X345" s="475">
        <v>0</v>
      </c>
      <c r="Y345" s="475">
        <v>0</v>
      </c>
      <c r="Z345" s="475">
        <v>0</v>
      </c>
      <c r="AA345" s="475">
        <v>0</v>
      </c>
      <c r="AB345" s="475">
        <v>0</v>
      </c>
      <c r="AC345" s="475">
        <v>0</v>
      </c>
      <c r="AD345" s="475">
        <v>0</v>
      </c>
      <c r="AE345" s="475">
        <v>0</v>
      </c>
      <c r="AF345" s="475">
        <v>0</v>
      </c>
      <c r="AG345" s="475">
        <v>0</v>
      </c>
      <c r="AH345" s="475">
        <v>0</v>
      </c>
      <c r="AI345" s="475">
        <v>0</v>
      </c>
      <c r="AJ345" s="475">
        <v>0</v>
      </c>
      <c r="AK345" s="475">
        <v>0</v>
      </c>
      <c r="AL345" s="475">
        <v>0</v>
      </c>
      <c r="AM345" s="475">
        <v>0</v>
      </c>
      <c r="AN345" s="475">
        <v>0</v>
      </c>
      <c r="AO345" s="475">
        <v>0</v>
      </c>
      <c r="AP345" s="475">
        <v>0</v>
      </c>
      <c r="AQ345" s="475">
        <v>0</v>
      </c>
      <c r="AR345" s="475">
        <v>0</v>
      </c>
      <c r="AS345" s="475">
        <v>0</v>
      </c>
      <c r="AT345" s="475">
        <v>0</v>
      </c>
      <c r="AU345" s="475">
        <v>0</v>
      </c>
      <c r="AV345" s="475">
        <v>0</v>
      </c>
      <c r="AW345" s="475">
        <v>0</v>
      </c>
      <c r="AX345" s="474">
        <v>0</v>
      </c>
      <c r="AY345" s="427"/>
      <c r="AZ345" s="427"/>
      <c r="BA345" s="427"/>
      <c r="BB345" s="427"/>
      <c r="BC345" s="427"/>
      <c r="BD345" s="427"/>
      <c r="BE345" s="427"/>
      <c r="BF345" s="427"/>
      <c r="BG345" s="427"/>
    </row>
    <row r="346" spans="1:59" s="428" customFormat="1" outlineLevel="1">
      <c r="C346" s="448">
        <v>2040</v>
      </c>
      <c r="D346" s="462">
        <v>0</v>
      </c>
      <c r="E346" s="460"/>
      <c r="F346" s="479">
        <v>0</v>
      </c>
      <c r="G346" s="478">
        <v>0</v>
      </c>
      <c r="H346" s="478">
        <v>0</v>
      </c>
      <c r="I346" s="478">
        <v>0</v>
      </c>
      <c r="J346" s="478">
        <v>0</v>
      </c>
      <c r="K346" s="478">
        <v>0</v>
      </c>
      <c r="L346" s="478">
        <v>0</v>
      </c>
      <c r="M346" s="478">
        <v>0</v>
      </c>
      <c r="N346" s="478">
        <v>0</v>
      </c>
      <c r="O346" s="478">
        <v>0</v>
      </c>
      <c r="P346" s="478">
        <v>0</v>
      </c>
      <c r="Q346" s="478">
        <v>0</v>
      </c>
      <c r="R346" s="478">
        <v>0</v>
      </c>
      <c r="S346" s="478">
        <v>0</v>
      </c>
      <c r="T346" s="478">
        <v>0</v>
      </c>
      <c r="U346" s="478">
        <v>0</v>
      </c>
      <c r="V346" s="478">
        <v>0</v>
      </c>
      <c r="W346" s="475">
        <v>0</v>
      </c>
      <c r="X346" s="475">
        <v>0</v>
      </c>
      <c r="Y346" s="475">
        <v>0</v>
      </c>
      <c r="Z346" s="475">
        <v>0</v>
      </c>
      <c r="AA346" s="475">
        <v>0</v>
      </c>
      <c r="AB346" s="475">
        <v>0</v>
      </c>
      <c r="AC346" s="475">
        <v>0</v>
      </c>
      <c r="AD346" s="475">
        <v>0</v>
      </c>
      <c r="AE346" s="475">
        <v>0</v>
      </c>
      <c r="AF346" s="475">
        <v>0</v>
      </c>
      <c r="AG346" s="475">
        <v>0</v>
      </c>
      <c r="AH346" s="475">
        <v>0</v>
      </c>
      <c r="AI346" s="475">
        <v>0</v>
      </c>
      <c r="AJ346" s="475">
        <v>0</v>
      </c>
      <c r="AK346" s="475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v>0</v>
      </c>
      <c r="AS346" s="475">
        <v>0</v>
      </c>
      <c r="AT346" s="475">
        <v>0</v>
      </c>
      <c r="AU346" s="475">
        <v>0</v>
      </c>
      <c r="AV346" s="475">
        <v>0</v>
      </c>
      <c r="AW346" s="475">
        <v>0</v>
      </c>
      <c r="AX346" s="474">
        <v>0</v>
      </c>
      <c r="AY346" s="427"/>
      <c r="AZ346" s="427"/>
      <c r="BA346" s="427"/>
      <c r="BB346" s="427"/>
      <c r="BC346" s="427"/>
      <c r="BD346" s="427"/>
      <c r="BE346" s="427"/>
      <c r="BF346" s="427"/>
      <c r="BG346" s="427"/>
    </row>
    <row r="347" spans="1:59" s="428" customFormat="1" outlineLevel="1">
      <c r="C347" s="448">
        <v>2041</v>
      </c>
      <c r="D347" s="462">
        <v>0</v>
      </c>
      <c r="E347" s="460"/>
      <c r="F347" s="479">
        <v>0</v>
      </c>
      <c r="G347" s="478">
        <v>0</v>
      </c>
      <c r="H347" s="478">
        <v>0</v>
      </c>
      <c r="I347" s="478">
        <v>0</v>
      </c>
      <c r="J347" s="478">
        <v>0</v>
      </c>
      <c r="K347" s="478">
        <v>0</v>
      </c>
      <c r="L347" s="478">
        <v>0</v>
      </c>
      <c r="M347" s="478">
        <v>0</v>
      </c>
      <c r="N347" s="478">
        <v>0</v>
      </c>
      <c r="O347" s="478">
        <v>0</v>
      </c>
      <c r="P347" s="478">
        <v>0</v>
      </c>
      <c r="Q347" s="478">
        <v>0</v>
      </c>
      <c r="R347" s="478">
        <v>0</v>
      </c>
      <c r="S347" s="478">
        <v>0</v>
      </c>
      <c r="T347" s="478">
        <v>0</v>
      </c>
      <c r="U347" s="478">
        <v>0</v>
      </c>
      <c r="V347" s="478">
        <v>0</v>
      </c>
      <c r="W347" s="478">
        <v>0</v>
      </c>
      <c r="X347" s="475">
        <v>0</v>
      </c>
      <c r="Y347" s="475">
        <v>0</v>
      </c>
      <c r="Z347" s="475">
        <v>0</v>
      </c>
      <c r="AA347" s="475">
        <v>0</v>
      </c>
      <c r="AB347" s="475">
        <v>0</v>
      </c>
      <c r="AC347" s="475">
        <v>0</v>
      </c>
      <c r="AD347" s="475">
        <v>0</v>
      </c>
      <c r="AE347" s="475">
        <v>0</v>
      </c>
      <c r="AF347" s="475">
        <v>0</v>
      </c>
      <c r="AG347" s="475">
        <v>0</v>
      </c>
      <c r="AH347" s="475">
        <v>0</v>
      </c>
      <c r="AI347" s="475">
        <v>0</v>
      </c>
      <c r="AJ347" s="475">
        <v>0</v>
      </c>
      <c r="AK347" s="475">
        <v>0</v>
      </c>
      <c r="AL347" s="475">
        <v>0</v>
      </c>
      <c r="AM347" s="475">
        <v>0</v>
      </c>
      <c r="AN347" s="475">
        <v>0</v>
      </c>
      <c r="AO347" s="475">
        <v>0</v>
      </c>
      <c r="AP347" s="475">
        <v>0</v>
      </c>
      <c r="AQ347" s="475">
        <v>0</v>
      </c>
      <c r="AR347" s="475">
        <v>0</v>
      </c>
      <c r="AS347" s="475">
        <v>0</v>
      </c>
      <c r="AT347" s="475">
        <v>0</v>
      </c>
      <c r="AU347" s="475">
        <v>0</v>
      </c>
      <c r="AV347" s="475">
        <v>0</v>
      </c>
      <c r="AW347" s="475">
        <v>0</v>
      </c>
      <c r="AX347" s="474">
        <v>0</v>
      </c>
      <c r="AY347" s="427"/>
      <c r="AZ347" s="427"/>
      <c r="BA347" s="427"/>
      <c r="BB347" s="427"/>
      <c r="BC347" s="427"/>
      <c r="BD347" s="427"/>
      <c r="BE347" s="427"/>
      <c r="BF347" s="427"/>
      <c r="BG347" s="427"/>
    </row>
    <row r="348" spans="1:59" s="428" customFormat="1" outlineLevel="1">
      <c r="C348" s="445">
        <v>2042</v>
      </c>
      <c r="D348" s="461">
        <v>0</v>
      </c>
      <c r="E348" s="460"/>
      <c r="F348" s="477">
        <v>0</v>
      </c>
      <c r="G348" s="476">
        <v>0</v>
      </c>
      <c r="H348" s="476">
        <v>0</v>
      </c>
      <c r="I348" s="476">
        <v>0</v>
      </c>
      <c r="J348" s="476">
        <v>0</v>
      </c>
      <c r="K348" s="476">
        <v>0</v>
      </c>
      <c r="L348" s="476">
        <v>0</v>
      </c>
      <c r="M348" s="476">
        <v>0</v>
      </c>
      <c r="N348" s="476">
        <v>0</v>
      </c>
      <c r="O348" s="476">
        <v>0</v>
      </c>
      <c r="P348" s="476">
        <v>0</v>
      </c>
      <c r="Q348" s="476">
        <v>0</v>
      </c>
      <c r="R348" s="476">
        <v>0</v>
      </c>
      <c r="S348" s="476">
        <v>0</v>
      </c>
      <c r="T348" s="476">
        <v>0</v>
      </c>
      <c r="U348" s="476">
        <v>0</v>
      </c>
      <c r="V348" s="476">
        <v>0</v>
      </c>
      <c r="W348" s="476">
        <v>0</v>
      </c>
      <c r="X348" s="476">
        <v>0</v>
      </c>
      <c r="Y348" s="475">
        <v>0</v>
      </c>
      <c r="Z348" s="475">
        <v>0</v>
      </c>
      <c r="AA348" s="475">
        <v>0</v>
      </c>
      <c r="AB348" s="475">
        <v>0</v>
      </c>
      <c r="AC348" s="475">
        <v>0</v>
      </c>
      <c r="AD348" s="475">
        <v>0</v>
      </c>
      <c r="AE348" s="475">
        <v>0</v>
      </c>
      <c r="AF348" s="475">
        <v>0</v>
      </c>
      <c r="AG348" s="475">
        <v>0</v>
      </c>
      <c r="AH348" s="475">
        <v>0</v>
      </c>
      <c r="AI348" s="475">
        <v>0</v>
      </c>
      <c r="AJ348" s="475">
        <v>0</v>
      </c>
      <c r="AK348" s="475">
        <v>0</v>
      </c>
      <c r="AL348" s="475">
        <v>0</v>
      </c>
      <c r="AM348" s="475">
        <v>0</v>
      </c>
      <c r="AN348" s="475">
        <v>0</v>
      </c>
      <c r="AO348" s="475">
        <v>0</v>
      </c>
      <c r="AP348" s="475">
        <v>0</v>
      </c>
      <c r="AQ348" s="475">
        <v>0</v>
      </c>
      <c r="AR348" s="475">
        <v>0</v>
      </c>
      <c r="AS348" s="475">
        <v>0</v>
      </c>
      <c r="AT348" s="475">
        <v>0</v>
      </c>
      <c r="AU348" s="475">
        <v>0</v>
      </c>
      <c r="AV348" s="475">
        <v>0</v>
      </c>
      <c r="AW348" s="475">
        <v>0</v>
      </c>
      <c r="AX348" s="474">
        <v>0</v>
      </c>
      <c r="AY348" s="427"/>
      <c r="AZ348" s="427"/>
      <c r="BA348" s="427"/>
      <c r="BB348" s="427"/>
      <c r="BC348" s="427"/>
      <c r="BD348" s="427"/>
      <c r="BE348" s="427"/>
      <c r="BF348" s="427"/>
      <c r="BG348" s="427"/>
    </row>
    <row r="349" spans="1:59" s="428" customFormat="1" outlineLevel="1">
      <c r="C349" s="440" t="s">
        <v>128</v>
      </c>
      <c r="D349" s="459">
        <v>100</v>
      </c>
      <c r="E349" s="458"/>
      <c r="F349" s="438">
        <v>0</v>
      </c>
      <c r="G349" s="437">
        <v>0</v>
      </c>
      <c r="H349" s="437">
        <v>100</v>
      </c>
      <c r="I349" s="437">
        <v>100</v>
      </c>
      <c r="J349" s="437">
        <v>100</v>
      </c>
      <c r="K349" s="436">
        <v>100</v>
      </c>
      <c r="L349" s="436">
        <v>100</v>
      </c>
      <c r="M349" s="436">
        <v>100</v>
      </c>
      <c r="N349" s="436">
        <v>100</v>
      </c>
      <c r="O349" s="436">
        <v>100</v>
      </c>
      <c r="P349" s="436">
        <v>100</v>
      </c>
      <c r="Q349" s="436">
        <v>100</v>
      </c>
      <c r="R349" s="436">
        <v>100</v>
      </c>
      <c r="S349" s="436">
        <v>100</v>
      </c>
      <c r="T349" s="436">
        <v>100</v>
      </c>
      <c r="U349" s="436">
        <v>100</v>
      </c>
      <c r="V349" s="436">
        <v>100</v>
      </c>
      <c r="W349" s="436">
        <v>100</v>
      </c>
      <c r="X349" s="436">
        <v>100</v>
      </c>
      <c r="Y349" s="436">
        <v>100</v>
      </c>
      <c r="Z349" s="436">
        <v>100</v>
      </c>
      <c r="AA349" s="436">
        <v>100</v>
      </c>
      <c r="AB349" s="436">
        <v>100</v>
      </c>
      <c r="AC349" s="436">
        <v>100</v>
      </c>
      <c r="AD349" s="436">
        <v>100</v>
      </c>
      <c r="AE349" s="436">
        <v>100</v>
      </c>
      <c r="AF349" s="436">
        <v>100</v>
      </c>
      <c r="AG349" s="436">
        <v>100</v>
      </c>
      <c r="AH349" s="436">
        <v>100</v>
      </c>
      <c r="AI349" s="436">
        <v>100</v>
      </c>
      <c r="AJ349" s="436">
        <v>100</v>
      </c>
      <c r="AK349" s="436">
        <v>100</v>
      </c>
      <c r="AL349" s="436">
        <v>0</v>
      </c>
      <c r="AM349" s="436">
        <v>0</v>
      </c>
      <c r="AN349" s="436">
        <v>0</v>
      </c>
      <c r="AO349" s="436">
        <v>0</v>
      </c>
      <c r="AP349" s="436">
        <v>0</v>
      </c>
      <c r="AQ349" s="436">
        <v>0</v>
      </c>
      <c r="AR349" s="436">
        <v>0</v>
      </c>
      <c r="AS349" s="436">
        <v>0</v>
      </c>
      <c r="AT349" s="436">
        <v>0</v>
      </c>
      <c r="AU349" s="436">
        <v>0</v>
      </c>
      <c r="AV349" s="436">
        <v>0</v>
      </c>
      <c r="AW349" s="436">
        <v>0</v>
      </c>
      <c r="AX349" s="473">
        <v>0</v>
      </c>
      <c r="AY349" s="434"/>
      <c r="AZ349" s="434"/>
      <c r="BA349" s="434"/>
      <c r="BB349" s="434"/>
      <c r="BC349" s="434"/>
      <c r="BD349" s="434"/>
      <c r="BE349" s="434"/>
      <c r="BF349" s="434"/>
      <c r="BG349" s="433"/>
    </row>
    <row r="350" spans="1:59">
      <c r="A350" s="472"/>
      <c r="B350" s="427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27"/>
      <c r="N350" s="427"/>
      <c r="O350" s="427"/>
      <c r="P350" s="427"/>
      <c r="Q350" s="427"/>
      <c r="R350" s="427"/>
      <c r="S350" s="427"/>
      <c r="T350" s="427"/>
      <c r="U350" s="427"/>
      <c r="V350" s="427"/>
      <c r="W350" s="427"/>
      <c r="X350" s="427"/>
      <c r="Y350" s="427"/>
      <c r="Z350" s="427"/>
      <c r="AA350" s="427"/>
      <c r="AB350" s="427"/>
      <c r="AC350" s="427"/>
      <c r="AD350" s="427"/>
      <c r="AE350" s="427"/>
      <c r="AF350" s="427"/>
      <c r="AG350" s="427"/>
      <c r="AH350" s="427"/>
      <c r="AI350" s="427"/>
      <c r="AJ350" s="427"/>
      <c r="AK350" s="427"/>
      <c r="AL350" s="427"/>
      <c r="AM350" s="427"/>
      <c r="AN350" s="427"/>
      <c r="AO350" s="427"/>
      <c r="AP350" s="427"/>
      <c r="AQ350" s="427"/>
      <c r="AR350" s="427"/>
      <c r="AS350" s="427"/>
      <c r="AT350" s="427"/>
      <c r="AU350" s="427"/>
      <c r="AV350" s="427"/>
      <c r="AW350" s="427"/>
      <c r="AX350" s="427"/>
      <c r="AY350" s="427"/>
      <c r="AZ350" s="427"/>
      <c r="BA350" s="427"/>
      <c r="BB350" s="427"/>
      <c r="BC350" s="427"/>
      <c r="BD350" s="427"/>
      <c r="BE350" s="427"/>
      <c r="BF350" s="427"/>
      <c r="BG350" s="427"/>
    </row>
    <row r="351" spans="1:59">
      <c r="B351" s="427"/>
      <c r="C351" s="469" t="s">
        <v>103</v>
      </c>
      <c r="D351" s="427"/>
      <c r="E351" s="427"/>
      <c r="F351" s="427"/>
      <c r="G351" s="427"/>
      <c r="H351" s="427"/>
      <c r="I351" s="427"/>
      <c r="J351" s="427"/>
      <c r="K351" s="427"/>
      <c r="L351" s="427"/>
      <c r="M351" s="427"/>
      <c r="N351" s="427"/>
      <c r="O351" s="427"/>
      <c r="P351" s="427"/>
      <c r="Q351" s="427"/>
      <c r="R351" s="427"/>
      <c r="S351" s="427"/>
      <c r="T351" s="427"/>
      <c r="U351" s="468">
        <v>75.403192481553646</v>
      </c>
      <c r="V351" s="468">
        <v>77.426637314934055</v>
      </c>
      <c r="W351" s="468">
        <v>80.125772683846819</v>
      </c>
      <c r="X351" s="468">
        <v>81.997966124301854</v>
      </c>
      <c r="Y351" s="468">
        <v>72.685016491583397</v>
      </c>
      <c r="Z351" s="471">
        <v>79.465909944725041</v>
      </c>
      <c r="AA351" s="471">
        <v>81.452557693343167</v>
      </c>
      <c r="AB351" s="471">
        <v>83.488871635676745</v>
      </c>
      <c r="AC351" s="471">
        <v>85.576093426568661</v>
      </c>
      <c r="AD351" s="471">
        <v>87.715495762232877</v>
      </c>
      <c r="AE351" s="471">
        <v>89.908383156288693</v>
      </c>
      <c r="AF351" s="471">
        <v>92.156092735195898</v>
      </c>
      <c r="AG351" s="471">
        <v>94.459995053575781</v>
      </c>
      <c r="AH351" s="471">
        <v>96.821494929915161</v>
      </c>
      <c r="AI351" s="471">
        <v>99.242032303163029</v>
      </c>
      <c r="AJ351" s="471">
        <v>101.7230831107421</v>
      </c>
      <c r="AK351" s="471">
        <v>104.26616018851064</v>
      </c>
      <c r="AL351" s="471">
        <v>106.87281419322339</v>
      </c>
      <c r="AM351" s="471">
        <v>109.54463454805396</v>
      </c>
      <c r="AN351" s="471">
        <v>112.2832504117553</v>
      </c>
      <c r="AO351" s="471">
        <v>115.09033167204917</v>
      </c>
      <c r="AP351" s="471">
        <v>117.9675899638504</v>
      </c>
      <c r="AQ351" s="471">
        <v>120.91677971294665</v>
      </c>
      <c r="AR351" s="471">
        <v>123.93969920577031</v>
      </c>
      <c r="AS351" s="471">
        <v>127.03819168591455</v>
      </c>
      <c r="AT351" s="471">
        <v>130.21414647806242</v>
      </c>
      <c r="AU351" s="471">
        <v>133.46950014001396</v>
      </c>
      <c r="AV351" s="471">
        <v>136.80623764351429</v>
      </c>
      <c r="AW351" s="471">
        <v>140.22639358460214</v>
      </c>
      <c r="AX351" s="470">
        <v>143.73205342421718</v>
      </c>
      <c r="AY351" s="433"/>
      <c r="AZ351" s="433"/>
      <c r="BA351" s="433"/>
      <c r="BB351" s="433"/>
      <c r="BC351" s="433"/>
      <c r="BD351" s="433"/>
      <c r="BE351" s="433"/>
      <c r="BF351" s="433"/>
      <c r="BG351" s="433"/>
    </row>
    <row r="352" spans="1:59">
      <c r="B352" s="427"/>
      <c r="C352" s="469" t="s">
        <v>104</v>
      </c>
      <c r="D352" s="427"/>
      <c r="E352" s="427"/>
      <c r="F352" s="427"/>
      <c r="G352" s="427"/>
      <c r="H352" s="427"/>
      <c r="I352" s="427"/>
      <c r="J352" s="427"/>
      <c r="K352" s="427"/>
      <c r="L352" s="427"/>
      <c r="M352" s="427"/>
      <c r="N352" s="427"/>
      <c r="O352" s="427"/>
      <c r="P352" s="427"/>
      <c r="Q352" s="427"/>
      <c r="R352" s="427"/>
      <c r="S352" s="427"/>
      <c r="T352" s="427"/>
      <c r="U352" s="468">
        <v>3.0694085792358172</v>
      </c>
      <c r="V352" s="468">
        <v>3.1625297685341196</v>
      </c>
      <c r="W352" s="468">
        <v>3.2583889057627973</v>
      </c>
      <c r="X352" s="468">
        <v>3.3570644065749811</v>
      </c>
      <c r="Y352" s="468">
        <v>13.511082412404233</v>
      </c>
      <c r="Z352" s="467">
        <v>5.4034871848649484</v>
      </c>
      <c r="AA352" s="467">
        <v>5.5385743644865713</v>
      </c>
      <c r="AB352" s="467">
        <v>5.6770387235987352</v>
      </c>
      <c r="AC352" s="467">
        <v>5.818964691688703</v>
      </c>
      <c r="AD352" s="467">
        <v>5.9644388089809199</v>
      </c>
      <c r="AE352" s="467">
        <v>6.1135497792054423</v>
      </c>
      <c r="AF352" s="467">
        <v>6.2663885236855776</v>
      </c>
      <c r="AG352" s="467">
        <v>6.4230482367777162</v>
      </c>
      <c r="AH352" s="467">
        <v>6.5836244426971584</v>
      </c>
      <c r="AI352" s="467">
        <v>6.7482150537645866</v>
      </c>
      <c r="AJ352" s="467">
        <v>6.9169204301087008</v>
      </c>
      <c r="AK352" s="467">
        <v>7.0898434408614177</v>
      </c>
      <c r="AL352" s="467">
        <v>7.2670895268829527</v>
      </c>
      <c r="AM352" s="467">
        <v>7.4487667650550256</v>
      </c>
      <c r="AN352" s="467">
        <v>7.6349859341814001</v>
      </c>
      <c r="AO352" s="467">
        <v>7.8258605825359346</v>
      </c>
      <c r="AP352" s="467">
        <v>8.0215070970993327</v>
      </c>
      <c r="AQ352" s="467">
        <v>8.2220447745268146</v>
      </c>
      <c r="AR352" s="467">
        <v>8.4275958938899844</v>
      </c>
      <c r="AS352" s="467">
        <v>8.6382857912372337</v>
      </c>
      <c r="AT352" s="467">
        <v>8.8542429360181636</v>
      </c>
      <c r="AU352" s="467">
        <v>9.0755990094186174</v>
      </c>
      <c r="AV352" s="467">
        <v>9.3024889846540812</v>
      </c>
      <c r="AW352" s="467">
        <v>9.5350512092704331</v>
      </c>
      <c r="AX352" s="466">
        <v>9.7734274895021933</v>
      </c>
      <c r="AY352" s="433"/>
      <c r="AZ352" s="433"/>
      <c r="BA352" s="433"/>
      <c r="BB352" s="433"/>
      <c r="BC352" s="433"/>
      <c r="BD352" s="433"/>
      <c r="BE352" s="433"/>
      <c r="BF352" s="433"/>
      <c r="BG352" s="433"/>
    </row>
    <row r="353" spans="1:59">
      <c r="B353" s="427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27"/>
      <c r="N353" s="427"/>
      <c r="O353" s="427"/>
      <c r="P353" s="427"/>
      <c r="Q353" s="427"/>
      <c r="R353" s="427"/>
      <c r="S353" s="427"/>
      <c r="T353" s="427"/>
      <c r="U353" s="427"/>
      <c r="V353" s="427"/>
      <c r="W353" s="427"/>
      <c r="X353" s="427"/>
      <c r="Y353" s="427"/>
      <c r="Z353" s="427"/>
      <c r="AY353" s="427"/>
      <c r="AZ353" s="427"/>
      <c r="BA353" s="427"/>
      <c r="BB353" s="427"/>
      <c r="BC353" s="427"/>
      <c r="BD353" s="427"/>
      <c r="BE353" s="427"/>
      <c r="BF353" s="427"/>
      <c r="BG353" s="427"/>
    </row>
    <row r="354" spans="1:59">
      <c r="B354" s="427" t="s">
        <v>36</v>
      </c>
      <c r="C354" s="427"/>
      <c r="D354" s="427"/>
      <c r="E354" s="427"/>
      <c r="F354" s="457"/>
      <c r="G354" s="457"/>
      <c r="H354" s="457"/>
      <c r="I354" s="457"/>
      <c r="J354" s="457"/>
      <c r="K354" s="457"/>
      <c r="L354" s="457"/>
      <c r="M354" s="457"/>
      <c r="N354" s="457"/>
      <c r="O354" s="457"/>
      <c r="P354" s="457"/>
      <c r="Q354" s="457"/>
      <c r="R354" s="457"/>
      <c r="S354" s="457"/>
      <c r="T354" s="457"/>
      <c r="U354" s="457"/>
      <c r="V354" s="457"/>
      <c r="W354" s="457"/>
      <c r="X354" s="457"/>
      <c r="Y354" s="457"/>
      <c r="Z354" s="457"/>
      <c r="AY354" s="427"/>
      <c r="AZ354" s="427"/>
      <c r="BA354" s="427"/>
      <c r="BB354" s="427"/>
      <c r="BC354" s="427"/>
      <c r="BD354" s="427"/>
      <c r="BE354" s="427"/>
      <c r="BF354" s="427"/>
      <c r="BG354" s="427"/>
    </row>
    <row r="355" spans="1:59">
      <c r="B355" s="427"/>
      <c r="C355" s="439" t="s">
        <v>101</v>
      </c>
      <c r="D355" s="465" t="s">
        <v>83</v>
      </c>
      <c r="E355" s="464"/>
      <c r="F355" s="456"/>
      <c r="G355" s="456"/>
      <c r="H355" s="456"/>
      <c r="I355" s="456"/>
      <c r="J355" s="456"/>
      <c r="K355" s="456"/>
      <c r="L355" s="456"/>
      <c r="M355" s="456"/>
      <c r="N355" s="456"/>
      <c r="O355" s="456"/>
      <c r="P355" s="456"/>
      <c r="Q355" s="456"/>
      <c r="R355" s="456"/>
      <c r="S355" s="456"/>
      <c r="T355" s="456"/>
      <c r="U355" s="456"/>
      <c r="V355" s="456"/>
      <c r="W355" s="456"/>
      <c r="X355" s="456"/>
      <c r="Y355" s="456"/>
      <c r="Z355" s="456"/>
      <c r="AA355" s="456"/>
      <c r="AB355" s="456"/>
      <c r="AC355" s="456"/>
      <c r="AD355" s="456"/>
      <c r="AE355" s="456"/>
      <c r="AF355" s="456"/>
      <c r="AG355" s="456"/>
      <c r="AH355" s="456"/>
      <c r="AI355" s="456"/>
      <c r="AJ355" s="456"/>
      <c r="AK355" s="456"/>
      <c r="AL355" s="456"/>
      <c r="AM355" s="456"/>
      <c r="AN355" s="456"/>
      <c r="AO355" s="456"/>
      <c r="AP355" s="456"/>
      <c r="AQ355" s="456"/>
      <c r="AR355" s="456"/>
      <c r="AS355" s="456"/>
      <c r="AT355" s="456"/>
      <c r="AU355" s="456"/>
      <c r="AV355" s="456"/>
      <c r="AW355" s="456"/>
      <c r="AX355" s="456"/>
      <c r="AY355" s="455"/>
      <c r="AZ355" s="455"/>
      <c r="BA355" s="455"/>
      <c r="BB355" s="455"/>
      <c r="BC355" s="455"/>
      <c r="BD355" s="455"/>
      <c r="BE355" s="455"/>
      <c r="BF355" s="455"/>
      <c r="BG355" s="455"/>
    </row>
    <row r="356" spans="1:59">
      <c r="B356" s="427"/>
      <c r="C356" s="454">
        <v>2023</v>
      </c>
      <c r="D356" s="463">
        <v>0</v>
      </c>
      <c r="E356" s="460"/>
      <c r="F356" s="453">
        <v>0</v>
      </c>
      <c r="G356" s="452">
        <v>0</v>
      </c>
      <c r="H356" s="452">
        <v>0</v>
      </c>
      <c r="I356" s="452">
        <v>0</v>
      </c>
      <c r="J356" s="452">
        <v>0</v>
      </c>
      <c r="K356" s="452">
        <v>0</v>
      </c>
      <c r="L356" s="452">
        <v>0</v>
      </c>
      <c r="M356" s="452">
        <v>0</v>
      </c>
      <c r="N356" s="452">
        <v>0</v>
      </c>
      <c r="O356" s="452">
        <v>0</v>
      </c>
      <c r="P356" s="452">
        <v>0</v>
      </c>
      <c r="Q356" s="452">
        <v>0</v>
      </c>
      <c r="R356" s="452">
        <v>0</v>
      </c>
      <c r="S356" s="452">
        <v>0</v>
      </c>
      <c r="T356" s="452">
        <v>0</v>
      </c>
      <c r="U356" s="452">
        <v>0</v>
      </c>
      <c r="V356" s="452">
        <v>0</v>
      </c>
      <c r="W356" s="452">
        <v>0</v>
      </c>
      <c r="X356" s="452">
        <v>0</v>
      </c>
      <c r="Y356" s="452">
        <v>0</v>
      </c>
      <c r="Z356" s="452">
        <v>0</v>
      </c>
      <c r="AA356" s="452">
        <v>0</v>
      </c>
      <c r="AB356" s="452">
        <v>0</v>
      </c>
      <c r="AC356" s="452">
        <v>0</v>
      </c>
      <c r="AD356" s="452">
        <v>0</v>
      </c>
      <c r="AE356" s="452">
        <v>0</v>
      </c>
      <c r="AF356" s="452">
        <v>0</v>
      </c>
      <c r="AG356" s="452">
        <v>0</v>
      </c>
      <c r="AH356" s="452">
        <v>0</v>
      </c>
      <c r="AI356" s="452">
        <v>0</v>
      </c>
      <c r="AJ356" s="452">
        <v>0</v>
      </c>
      <c r="AK356" s="452">
        <v>0</v>
      </c>
      <c r="AL356" s="452">
        <v>0</v>
      </c>
      <c r="AM356" s="452">
        <v>0</v>
      </c>
      <c r="AN356" s="452">
        <v>0</v>
      </c>
      <c r="AO356" s="452">
        <v>0</v>
      </c>
      <c r="AP356" s="452">
        <v>0</v>
      </c>
      <c r="AQ356" s="452">
        <v>0</v>
      </c>
      <c r="AR356" s="452">
        <v>0</v>
      </c>
      <c r="AS356" s="452">
        <v>0</v>
      </c>
      <c r="AT356" s="452">
        <v>0</v>
      </c>
      <c r="AU356" s="452">
        <v>0</v>
      </c>
      <c r="AV356" s="452">
        <v>0</v>
      </c>
      <c r="AW356" s="452">
        <v>0</v>
      </c>
      <c r="AX356" s="451">
        <v>0</v>
      </c>
      <c r="AY356" s="427"/>
      <c r="AZ356" s="427"/>
      <c r="BA356" s="427"/>
      <c r="BB356" s="427"/>
      <c r="BC356" s="427"/>
      <c r="BD356" s="427"/>
      <c r="BE356" s="427"/>
      <c r="BF356" s="427"/>
      <c r="BG356" s="427"/>
    </row>
    <row r="357" spans="1:59">
      <c r="B357" s="427"/>
      <c r="C357" s="448">
        <v>2024</v>
      </c>
      <c r="D357" s="462">
        <v>0</v>
      </c>
      <c r="E357" s="460"/>
      <c r="F357" s="447"/>
      <c r="G357" s="442">
        <v>0</v>
      </c>
      <c r="H357" s="442">
        <v>0</v>
      </c>
      <c r="I357" s="442">
        <v>0</v>
      </c>
      <c r="J357" s="442">
        <v>0</v>
      </c>
      <c r="K357" s="442">
        <v>0</v>
      </c>
      <c r="L357" s="442">
        <v>0</v>
      </c>
      <c r="M357" s="442">
        <v>0</v>
      </c>
      <c r="N357" s="442">
        <v>0</v>
      </c>
      <c r="O357" s="442">
        <v>0</v>
      </c>
      <c r="P357" s="442">
        <v>0</v>
      </c>
      <c r="Q357" s="442">
        <v>0</v>
      </c>
      <c r="R357" s="442">
        <v>0</v>
      </c>
      <c r="S357" s="442">
        <v>0</v>
      </c>
      <c r="T357" s="442">
        <v>0</v>
      </c>
      <c r="U357" s="442">
        <v>0</v>
      </c>
      <c r="V357" s="442">
        <v>0</v>
      </c>
      <c r="W357" s="442">
        <v>0</v>
      </c>
      <c r="X357" s="442">
        <v>0</v>
      </c>
      <c r="Y357" s="442">
        <v>0</v>
      </c>
      <c r="Z357" s="442">
        <v>0</v>
      </c>
      <c r="AA357" s="442">
        <v>0</v>
      </c>
      <c r="AB357" s="442">
        <v>0</v>
      </c>
      <c r="AC357" s="442">
        <v>0</v>
      </c>
      <c r="AD357" s="442">
        <v>0</v>
      </c>
      <c r="AE357" s="442">
        <v>0</v>
      </c>
      <c r="AF357" s="442">
        <v>0</v>
      </c>
      <c r="AG357" s="442">
        <v>0</v>
      </c>
      <c r="AH357" s="442">
        <v>0</v>
      </c>
      <c r="AI357" s="442">
        <v>0</v>
      </c>
      <c r="AJ357" s="442">
        <v>0</v>
      </c>
      <c r="AK357" s="442">
        <v>0</v>
      </c>
      <c r="AL357" s="442">
        <v>0</v>
      </c>
      <c r="AM357" s="442">
        <v>0</v>
      </c>
      <c r="AN357" s="442">
        <v>0</v>
      </c>
      <c r="AO357" s="442">
        <v>0</v>
      </c>
      <c r="AP357" s="442">
        <v>0</v>
      </c>
      <c r="AQ357" s="442">
        <v>0</v>
      </c>
      <c r="AR357" s="442">
        <v>0</v>
      </c>
      <c r="AS357" s="442">
        <v>0</v>
      </c>
      <c r="AT357" s="442">
        <v>0</v>
      </c>
      <c r="AU357" s="442">
        <v>0</v>
      </c>
      <c r="AV357" s="442">
        <v>0</v>
      </c>
      <c r="AW357" s="442">
        <v>0</v>
      </c>
      <c r="AX357" s="441">
        <v>0</v>
      </c>
      <c r="AY357" s="427"/>
      <c r="AZ357" s="427"/>
      <c r="BA357" s="427"/>
      <c r="BB357" s="427"/>
      <c r="BC357" s="427"/>
      <c r="BD357" s="427"/>
      <c r="BE357" s="427"/>
      <c r="BF357" s="427"/>
      <c r="BG357" s="427"/>
    </row>
    <row r="358" spans="1:59">
      <c r="B358" s="427"/>
      <c r="C358" s="448">
        <v>2025</v>
      </c>
      <c r="D358" s="462">
        <v>78091.581348274762</v>
      </c>
      <c r="E358" s="460"/>
      <c r="F358" s="447"/>
      <c r="G358" s="446"/>
      <c r="H358" s="442">
        <v>32.251823096837477</v>
      </c>
      <c r="I358" s="442">
        <v>33.058118674258409</v>
      </c>
      <c r="J358" s="442">
        <v>33.884571641114867</v>
      </c>
      <c r="K358" s="442">
        <v>34.731685932142739</v>
      </c>
      <c r="L358" s="442">
        <v>35.599978080446306</v>
      </c>
      <c r="M358" s="442">
        <v>36.489977532457459</v>
      </c>
      <c r="N358" s="442">
        <v>37.402226970768893</v>
      </c>
      <c r="O358" s="442">
        <v>38.337282645038115</v>
      </c>
      <c r="P358" s="442">
        <v>39.295714711164067</v>
      </c>
      <c r="Q358" s="442">
        <v>40.278107578943164</v>
      </c>
      <c r="R358" s="442">
        <v>41.285060268416743</v>
      </c>
      <c r="S358" s="442">
        <v>42.317186775127155</v>
      </c>
      <c r="T358" s="442">
        <v>43.375116444505331</v>
      </c>
      <c r="U358" s="442">
        <v>44.459494355617963</v>
      </c>
      <c r="V358" s="442">
        <v>45.570981714508406</v>
      </c>
      <c r="W358" s="442">
        <v>46.710256257371114</v>
      </c>
      <c r="X358" s="442">
        <v>47.878012663805386</v>
      </c>
      <c r="Y358" s="442">
        <v>49.074962980400514</v>
      </c>
      <c r="Z358" s="442">
        <v>50.301837054910521</v>
      </c>
      <c r="AA358" s="442">
        <v>51.559382981283278</v>
      </c>
      <c r="AB358" s="442">
        <v>52.848367555815358</v>
      </c>
      <c r="AC358" s="442">
        <v>54.169576744710739</v>
      </c>
      <c r="AD358" s="442">
        <v>55.523816163328505</v>
      </c>
      <c r="AE358" s="442">
        <v>56.911911567411714</v>
      </c>
      <c r="AF358" s="442">
        <v>58.334709356597003</v>
      </c>
      <c r="AG358" s="442">
        <v>59.793077090511922</v>
      </c>
      <c r="AH358" s="442">
        <v>61.287904017774714</v>
      </c>
      <c r="AI358" s="442">
        <v>62.820101618219077</v>
      </c>
      <c r="AJ358" s="442">
        <v>64.390604158674549</v>
      </c>
      <c r="AK358" s="442">
        <v>66.000369262641414</v>
      </c>
      <c r="AL358" s="442">
        <v>0</v>
      </c>
      <c r="AM358" s="442">
        <v>0</v>
      </c>
      <c r="AN358" s="442">
        <v>0</v>
      </c>
      <c r="AO358" s="442">
        <v>0</v>
      </c>
      <c r="AP358" s="442">
        <v>0</v>
      </c>
      <c r="AQ358" s="442">
        <v>0</v>
      </c>
      <c r="AR358" s="442">
        <v>0</v>
      </c>
      <c r="AS358" s="442">
        <v>0</v>
      </c>
      <c r="AT358" s="442">
        <v>0</v>
      </c>
      <c r="AU358" s="442">
        <v>0</v>
      </c>
      <c r="AV358" s="442">
        <v>0</v>
      </c>
      <c r="AW358" s="442">
        <v>0</v>
      </c>
      <c r="AX358" s="441">
        <v>0</v>
      </c>
      <c r="AY358" s="427"/>
      <c r="AZ358" s="427"/>
      <c r="BA358" s="427"/>
      <c r="BB358" s="427"/>
      <c r="BC358" s="427"/>
      <c r="BD358" s="427"/>
      <c r="BE358" s="427"/>
      <c r="BF358" s="427"/>
      <c r="BG358" s="427"/>
    </row>
    <row r="359" spans="1:59">
      <c r="B359" s="427"/>
      <c r="C359" s="448">
        <v>2026</v>
      </c>
      <c r="D359" s="462">
        <v>0</v>
      </c>
      <c r="E359" s="460"/>
      <c r="F359" s="447"/>
      <c r="G359" s="446"/>
      <c r="H359" s="446"/>
      <c r="I359" s="442">
        <v>0</v>
      </c>
      <c r="J359" s="442">
        <v>0</v>
      </c>
      <c r="K359" s="442">
        <v>0</v>
      </c>
      <c r="L359" s="442">
        <v>0</v>
      </c>
      <c r="M359" s="442">
        <v>0</v>
      </c>
      <c r="N359" s="442">
        <v>0</v>
      </c>
      <c r="O359" s="442">
        <v>0</v>
      </c>
      <c r="P359" s="442">
        <v>0</v>
      </c>
      <c r="Q359" s="442">
        <v>0</v>
      </c>
      <c r="R359" s="442">
        <v>0</v>
      </c>
      <c r="S359" s="442">
        <v>0</v>
      </c>
      <c r="T359" s="442">
        <v>0</v>
      </c>
      <c r="U359" s="442">
        <v>0</v>
      </c>
      <c r="V359" s="442">
        <v>0</v>
      </c>
      <c r="W359" s="442">
        <v>0</v>
      </c>
      <c r="X359" s="442">
        <v>0</v>
      </c>
      <c r="Y359" s="442">
        <v>0</v>
      </c>
      <c r="Z359" s="442">
        <v>0</v>
      </c>
      <c r="AA359" s="442">
        <v>0</v>
      </c>
      <c r="AB359" s="442">
        <v>0</v>
      </c>
      <c r="AC359" s="442">
        <v>0</v>
      </c>
      <c r="AD359" s="442">
        <v>0</v>
      </c>
      <c r="AE359" s="442">
        <v>0</v>
      </c>
      <c r="AF359" s="442">
        <v>0</v>
      </c>
      <c r="AG359" s="442">
        <v>0</v>
      </c>
      <c r="AH359" s="442">
        <v>0</v>
      </c>
      <c r="AI359" s="442">
        <v>0</v>
      </c>
      <c r="AJ359" s="442">
        <v>0</v>
      </c>
      <c r="AK359" s="442">
        <v>0</v>
      </c>
      <c r="AL359" s="442">
        <v>0</v>
      </c>
      <c r="AM359" s="442">
        <v>0</v>
      </c>
      <c r="AN359" s="442">
        <v>0</v>
      </c>
      <c r="AO359" s="442">
        <v>0</v>
      </c>
      <c r="AP359" s="442">
        <v>0</v>
      </c>
      <c r="AQ359" s="442">
        <v>0</v>
      </c>
      <c r="AR359" s="442">
        <v>0</v>
      </c>
      <c r="AS359" s="442">
        <v>0</v>
      </c>
      <c r="AT359" s="442">
        <v>0</v>
      </c>
      <c r="AU359" s="442">
        <v>0</v>
      </c>
      <c r="AV359" s="442">
        <v>0</v>
      </c>
      <c r="AW359" s="442">
        <v>0</v>
      </c>
      <c r="AX359" s="441">
        <v>0</v>
      </c>
      <c r="AY359" s="427"/>
      <c r="AZ359" s="427"/>
      <c r="BA359" s="427"/>
      <c r="BB359" s="427"/>
      <c r="BC359" s="427"/>
      <c r="BD359" s="427"/>
      <c r="BE359" s="427"/>
      <c r="BF359" s="427"/>
      <c r="BG359" s="427"/>
    </row>
    <row r="360" spans="1:59">
      <c r="B360" s="427"/>
      <c r="C360" s="448">
        <v>2027</v>
      </c>
      <c r="D360" s="462">
        <v>0</v>
      </c>
      <c r="E360" s="460"/>
      <c r="F360" s="447"/>
      <c r="G360" s="446"/>
      <c r="H360" s="446"/>
      <c r="I360" s="446"/>
      <c r="J360" s="442">
        <v>0</v>
      </c>
      <c r="K360" s="442">
        <v>0</v>
      </c>
      <c r="L360" s="442">
        <v>0</v>
      </c>
      <c r="M360" s="442">
        <v>0</v>
      </c>
      <c r="N360" s="442">
        <v>0</v>
      </c>
      <c r="O360" s="442">
        <v>0</v>
      </c>
      <c r="P360" s="442">
        <v>0</v>
      </c>
      <c r="Q360" s="442">
        <v>0</v>
      </c>
      <c r="R360" s="442">
        <v>0</v>
      </c>
      <c r="S360" s="442">
        <v>0</v>
      </c>
      <c r="T360" s="442">
        <v>0</v>
      </c>
      <c r="U360" s="442">
        <v>0</v>
      </c>
      <c r="V360" s="442">
        <v>0</v>
      </c>
      <c r="W360" s="442">
        <v>0</v>
      </c>
      <c r="X360" s="442">
        <v>0</v>
      </c>
      <c r="Y360" s="442">
        <v>0</v>
      </c>
      <c r="Z360" s="442">
        <v>0</v>
      </c>
      <c r="AA360" s="442">
        <v>0</v>
      </c>
      <c r="AB360" s="442">
        <v>0</v>
      </c>
      <c r="AC360" s="442">
        <v>0</v>
      </c>
      <c r="AD360" s="442">
        <v>0</v>
      </c>
      <c r="AE360" s="442">
        <v>0</v>
      </c>
      <c r="AF360" s="442">
        <v>0</v>
      </c>
      <c r="AG360" s="442">
        <v>0</v>
      </c>
      <c r="AH360" s="442">
        <v>0</v>
      </c>
      <c r="AI360" s="442">
        <v>0</v>
      </c>
      <c r="AJ360" s="442">
        <v>0</v>
      </c>
      <c r="AK360" s="442">
        <v>0</v>
      </c>
      <c r="AL360" s="442">
        <v>0</v>
      </c>
      <c r="AM360" s="442">
        <v>0</v>
      </c>
      <c r="AN360" s="442">
        <v>0</v>
      </c>
      <c r="AO360" s="442">
        <v>0</v>
      </c>
      <c r="AP360" s="442">
        <v>0</v>
      </c>
      <c r="AQ360" s="442">
        <v>0</v>
      </c>
      <c r="AR360" s="442">
        <v>0</v>
      </c>
      <c r="AS360" s="442">
        <v>0</v>
      </c>
      <c r="AT360" s="442">
        <v>0</v>
      </c>
      <c r="AU360" s="442">
        <v>0</v>
      </c>
      <c r="AV360" s="442">
        <v>0</v>
      </c>
      <c r="AW360" s="442">
        <v>0</v>
      </c>
      <c r="AX360" s="441">
        <v>0</v>
      </c>
      <c r="AY360" s="427"/>
      <c r="AZ360" s="427"/>
      <c r="BA360" s="427"/>
      <c r="BB360" s="427"/>
      <c r="BC360" s="427"/>
      <c r="BD360" s="427"/>
      <c r="BE360" s="427"/>
      <c r="BF360" s="427"/>
      <c r="BG360" s="427"/>
    </row>
    <row r="361" spans="1:59">
      <c r="B361" s="427"/>
      <c r="C361" s="448">
        <v>2028</v>
      </c>
      <c r="D361" s="462">
        <v>0</v>
      </c>
      <c r="E361" s="460"/>
      <c r="F361" s="447"/>
      <c r="G361" s="446"/>
      <c r="H361" s="446"/>
      <c r="I361" s="446"/>
      <c r="J361" s="446"/>
      <c r="K361" s="442">
        <v>0</v>
      </c>
      <c r="L361" s="442">
        <v>0</v>
      </c>
      <c r="M361" s="442">
        <v>0</v>
      </c>
      <c r="N361" s="442">
        <v>0</v>
      </c>
      <c r="O361" s="442">
        <v>0</v>
      </c>
      <c r="P361" s="442">
        <v>0</v>
      </c>
      <c r="Q361" s="442">
        <v>0</v>
      </c>
      <c r="R361" s="442">
        <v>0</v>
      </c>
      <c r="S361" s="442">
        <v>0</v>
      </c>
      <c r="T361" s="442">
        <v>0</v>
      </c>
      <c r="U361" s="442">
        <v>0</v>
      </c>
      <c r="V361" s="442">
        <v>0</v>
      </c>
      <c r="W361" s="442">
        <v>0</v>
      </c>
      <c r="X361" s="442">
        <v>0</v>
      </c>
      <c r="Y361" s="442">
        <v>0</v>
      </c>
      <c r="Z361" s="442">
        <v>0</v>
      </c>
      <c r="AA361" s="442">
        <v>0</v>
      </c>
      <c r="AB361" s="442">
        <v>0</v>
      </c>
      <c r="AC361" s="442">
        <v>0</v>
      </c>
      <c r="AD361" s="442">
        <v>0</v>
      </c>
      <c r="AE361" s="442">
        <v>0</v>
      </c>
      <c r="AF361" s="442">
        <v>0</v>
      </c>
      <c r="AG361" s="442">
        <v>0</v>
      </c>
      <c r="AH361" s="442">
        <v>0</v>
      </c>
      <c r="AI361" s="442">
        <v>0</v>
      </c>
      <c r="AJ361" s="442">
        <v>0</v>
      </c>
      <c r="AK361" s="442">
        <v>0</v>
      </c>
      <c r="AL361" s="442">
        <v>0</v>
      </c>
      <c r="AM361" s="442">
        <v>0</v>
      </c>
      <c r="AN361" s="442">
        <v>0</v>
      </c>
      <c r="AO361" s="442">
        <v>0</v>
      </c>
      <c r="AP361" s="442">
        <v>0</v>
      </c>
      <c r="AQ361" s="442">
        <v>0</v>
      </c>
      <c r="AR361" s="442">
        <v>0</v>
      </c>
      <c r="AS361" s="442">
        <v>0</v>
      </c>
      <c r="AT361" s="442">
        <v>0</v>
      </c>
      <c r="AU361" s="442">
        <v>0</v>
      </c>
      <c r="AV361" s="442">
        <v>0</v>
      </c>
      <c r="AW361" s="442">
        <v>0</v>
      </c>
      <c r="AX361" s="441">
        <v>0</v>
      </c>
      <c r="AY361" s="427"/>
      <c r="AZ361" s="427"/>
      <c r="BA361" s="427"/>
      <c r="BB361" s="427"/>
      <c r="BC361" s="427"/>
      <c r="BD361" s="427"/>
      <c r="BE361" s="427"/>
      <c r="BF361" s="427"/>
      <c r="BG361" s="427"/>
    </row>
    <row r="362" spans="1:59">
      <c r="B362" s="427"/>
      <c r="C362" s="448">
        <v>2029</v>
      </c>
      <c r="D362" s="462">
        <v>0</v>
      </c>
      <c r="E362" s="460"/>
      <c r="F362" s="447"/>
      <c r="G362" s="446"/>
      <c r="H362" s="446"/>
      <c r="I362" s="446"/>
      <c r="J362" s="446"/>
      <c r="K362" s="446"/>
      <c r="L362" s="442">
        <v>0</v>
      </c>
      <c r="M362" s="442">
        <v>0</v>
      </c>
      <c r="N362" s="442">
        <v>0</v>
      </c>
      <c r="O362" s="442">
        <v>0</v>
      </c>
      <c r="P362" s="442">
        <v>0</v>
      </c>
      <c r="Q362" s="442">
        <v>0</v>
      </c>
      <c r="R362" s="442">
        <v>0</v>
      </c>
      <c r="S362" s="442">
        <v>0</v>
      </c>
      <c r="T362" s="442">
        <v>0</v>
      </c>
      <c r="U362" s="442">
        <v>0</v>
      </c>
      <c r="V362" s="442">
        <v>0</v>
      </c>
      <c r="W362" s="442">
        <v>0</v>
      </c>
      <c r="X362" s="442">
        <v>0</v>
      </c>
      <c r="Y362" s="442">
        <v>0</v>
      </c>
      <c r="Z362" s="442">
        <v>0</v>
      </c>
      <c r="AA362" s="442">
        <v>0</v>
      </c>
      <c r="AB362" s="442">
        <v>0</v>
      </c>
      <c r="AC362" s="442">
        <v>0</v>
      </c>
      <c r="AD362" s="442">
        <v>0</v>
      </c>
      <c r="AE362" s="442">
        <v>0</v>
      </c>
      <c r="AF362" s="442">
        <v>0</v>
      </c>
      <c r="AG362" s="442">
        <v>0</v>
      </c>
      <c r="AH362" s="442">
        <v>0</v>
      </c>
      <c r="AI362" s="442">
        <v>0</v>
      </c>
      <c r="AJ362" s="442">
        <v>0</v>
      </c>
      <c r="AK362" s="442">
        <v>0</v>
      </c>
      <c r="AL362" s="442">
        <v>0</v>
      </c>
      <c r="AM362" s="442">
        <v>0</v>
      </c>
      <c r="AN362" s="442">
        <v>0</v>
      </c>
      <c r="AO362" s="442">
        <v>0</v>
      </c>
      <c r="AP362" s="442">
        <v>0</v>
      </c>
      <c r="AQ362" s="442">
        <v>0</v>
      </c>
      <c r="AR362" s="442">
        <v>0</v>
      </c>
      <c r="AS362" s="442">
        <v>0</v>
      </c>
      <c r="AT362" s="442">
        <v>0</v>
      </c>
      <c r="AU362" s="442">
        <v>0</v>
      </c>
      <c r="AV362" s="442">
        <v>0</v>
      </c>
      <c r="AW362" s="442">
        <v>0</v>
      </c>
      <c r="AX362" s="441">
        <v>0</v>
      </c>
      <c r="AY362" s="427"/>
      <c r="AZ362" s="427"/>
      <c r="BA362" s="427"/>
      <c r="BB362" s="427"/>
      <c r="BC362" s="427"/>
      <c r="BD362" s="427"/>
      <c r="BE362" s="427"/>
      <c r="BF362" s="427"/>
      <c r="BG362" s="427"/>
    </row>
    <row r="363" spans="1:59">
      <c r="A363" s="450"/>
      <c r="B363" s="427"/>
      <c r="C363" s="448">
        <v>2030</v>
      </c>
      <c r="D363" s="462">
        <v>0</v>
      </c>
      <c r="E363" s="460"/>
      <c r="F363" s="447"/>
      <c r="G363" s="446"/>
      <c r="H363" s="446"/>
      <c r="I363" s="446"/>
      <c r="J363" s="446"/>
      <c r="K363" s="446"/>
      <c r="L363" s="446"/>
      <c r="M363" s="442">
        <v>0</v>
      </c>
      <c r="N363" s="442">
        <v>0</v>
      </c>
      <c r="O363" s="442">
        <v>0</v>
      </c>
      <c r="P363" s="442">
        <v>0</v>
      </c>
      <c r="Q363" s="442">
        <v>0</v>
      </c>
      <c r="R363" s="442">
        <v>0</v>
      </c>
      <c r="S363" s="442">
        <v>0</v>
      </c>
      <c r="T363" s="442">
        <v>0</v>
      </c>
      <c r="U363" s="442">
        <v>0</v>
      </c>
      <c r="V363" s="442">
        <v>0</v>
      </c>
      <c r="W363" s="442">
        <v>0</v>
      </c>
      <c r="X363" s="442">
        <v>0</v>
      </c>
      <c r="Y363" s="442">
        <v>0</v>
      </c>
      <c r="Z363" s="442">
        <v>0</v>
      </c>
      <c r="AA363" s="442">
        <v>0</v>
      </c>
      <c r="AB363" s="442">
        <v>0</v>
      </c>
      <c r="AC363" s="442">
        <v>0</v>
      </c>
      <c r="AD363" s="442">
        <v>0</v>
      </c>
      <c r="AE363" s="442">
        <v>0</v>
      </c>
      <c r="AF363" s="442">
        <v>0</v>
      </c>
      <c r="AG363" s="442">
        <v>0</v>
      </c>
      <c r="AH363" s="442">
        <v>0</v>
      </c>
      <c r="AI363" s="442">
        <v>0</v>
      </c>
      <c r="AJ363" s="442">
        <v>0</v>
      </c>
      <c r="AK363" s="442">
        <v>0</v>
      </c>
      <c r="AL363" s="442">
        <v>0</v>
      </c>
      <c r="AM363" s="442">
        <v>0</v>
      </c>
      <c r="AN363" s="442">
        <v>0</v>
      </c>
      <c r="AO363" s="442">
        <v>0</v>
      </c>
      <c r="AP363" s="442">
        <v>0</v>
      </c>
      <c r="AQ363" s="442">
        <v>0</v>
      </c>
      <c r="AR363" s="442">
        <v>0</v>
      </c>
      <c r="AS363" s="442">
        <v>0</v>
      </c>
      <c r="AT363" s="442">
        <v>0</v>
      </c>
      <c r="AU363" s="442">
        <v>0</v>
      </c>
      <c r="AV363" s="442">
        <v>0</v>
      </c>
      <c r="AW363" s="442">
        <v>0</v>
      </c>
      <c r="AX363" s="441">
        <v>0</v>
      </c>
      <c r="AY363" s="427"/>
      <c r="AZ363" s="427"/>
      <c r="BA363" s="427"/>
      <c r="BB363" s="427"/>
      <c r="BC363" s="427"/>
      <c r="BD363" s="427"/>
      <c r="BE363" s="427"/>
      <c r="BF363" s="427"/>
      <c r="BG363" s="427"/>
    </row>
    <row r="364" spans="1:59">
      <c r="A364" s="439"/>
      <c r="B364" s="439"/>
      <c r="C364" s="448">
        <v>2031</v>
      </c>
      <c r="D364" s="462">
        <v>0</v>
      </c>
      <c r="E364" s="460"/>
      <c r="F364" s="447"/>
      <c r="G364" s="446"/>
      <c r="H364" s="446"/>
      <c r="I364" s="446"/>
      <c r="J364" s="446"/>
      <c r="K364" s="446"/>
      <c r="L364" s="446"/>
      <c r="M364" s="446"/>
      <c r="N364" s="442">
        <v>0</v>
      </c>
      <c r="O364" s="442">
        <v>0</v>
      </c>
      <c r="P364" s="442">
        <v>0</v>
      </c>
      <c r="Q364" s="442">
        <v>0</v>
      </c>
      <c r="R364" s="442">
        <v>0</v>
      </c>
      <c r="S364" s="442">
        <v>0</v>
      </c>
      <c r="T364" s="442">
        <v>0</v>
      </c>
      <c r="U364" s="442">
        <v>0</v>
      </c>
      <c r="V364" s="442">
        <v>0</v>
      </c>
      <c r="W364" s="442">
        <v>0</v>
      </c>
      <c r="X364" s="442">
        <v>0</v>
      </c>
      <c r="Y364" s="442">
        <v>0</v>
      </c>
      <c r="Z364" s="442">
        <v>0</v>
      </c>
      <c r="AA364" s="442">
        <v>0</v>
      </c>
      <c r="AB364" s="442">
        <v>0</v>
      </c>
      <c r="AC364" s="442">
        <v>0</v>
      </c>
      <c r="AD364" s="442">
        <v>0</v>
      </c>
      <c r="AE364" s="442">
        <v>0</v>
      </c>
      <c r="AF364" s="442">
        <v>0</v>
      </c>
      <c r="AG364" s="442">
        <v>0</v>
      </c>
      <c r="AH364" s="442">
        <v>0</v>
      </c>
      <c r="AI364" s="442">
        <v>0</v>
      </c>
      <c r="AJ364" s="442">
        <v>0</v>
      </c>
      <c r="AK364" s="442">
        <v>0</v>
      </c>
      <c r="AL364" s="442">
        <v>0</v>
      </c>
      <c r="AM364" s="442">
        <v>0</v>
      </c>
      <c r="AN364" s="442">
        <v>0</v>
      </c>
      <c r="AO364" s="442">
        <v>0</v>
      </c>
      <c r="AP364" s="442">
        <v>0</v>
      </c>
      <c r="AQ364" s="442">
        <v>0</v>
      </c>
      <c r="AR364" s="442">
        <v>0</v>
      </c>
      <c r="AS364" s="442">
        <v>0</v>
      </c>
      <c r="AT364" s="442">
        <v>0</v>
      </c>
      <c r="AU364" s="442">
        <v>0</v>
      </c>
      <c r="AV364" s="442">
        <v>0</v>
      </c>
      <c r="AW364" s="442">
        <v>0</v>
      </c>
      <c r="AX364" s="441">
        <v>0</v>
      </c>
      <c r="AY364" s="427"/>
      <c r="AZ364" s="427"/>
      <c r="BA364" s="427"/>
      <c r="BB364" s="427"/>
      <c r="BC364" s="427"/>
      <c r="BD364" s="427"/>
      <c r="BE364" s="427"/>
      <c r="BF364" s="427"/>
      <c r="BG364" s="427"/>
    </row>
    <row r="365" spans="1:59">
      <c r="A365" s="449"/>
      <c r="B365" s="449"/>
      <c r="C365" s="448">
        <v>2032</v>
      </c>
      <c r="D365" s="462">
        <v>0</v>
      </c>
      <c r="E365" s="460"/>
      <c r="F365" s="447"/>
      <c r="G365" s="446"/>
      <c r="H365" s="446"/>
      <c r="I365" s="446"/>
      <c r="J365" s="446"/>
      <c r="K365" s="446"/>
      <c r="L365" s="446"/>
      <c r="M365" s="446"/>
      <c r="N365" s="446"/>
      <c r="O365" s="442">
        <v>0</v>
      </c>
      <c r="P365" s="442">
        <v>0</v>
      </c>
      <c r="Q365" s="442">
        <v>0</v>
      </c>
      <c r="R365" s="442">
        <v>0</v>
      </c>
      <c r="S365" s="442">
        <v>0</v>
      </c>
      <c r="T365" s="442">
        <v>0</v>
      </c>
      <c r="U365" s="442">
        <v>0</v>
      </c>
      <c r="V365" s="442">
        <v>0</v>
      </c>
      <c r="W365" s="442">
        <v>0</v>
      </c>
      <c r="X365" s="442">
        <v>0</v>
      </c>
      <c r="Y365" s="442">
        <v>0</v>
      </c>
      <c r="Z365" s="442">
        <v>0</v>
      </c>
      <c r="AA365" s="442">
        <v>0</v>
      </c>
      <c r="AB365" s="442">
        <v>0</v>
      </c>
      <c r="AC365" s="442">
        <v>0</v>
      </c>
      <c r="AD365" s="442">
        <v>0</v>
      </c>
      <c r="AE365" s="442">
        <v>0</v>
      </c>
      <c r="AF365" s="442">
        <v>0</v>
      </c>
      <c r="AG365" s="442">
        <v>0</v>
      </c>
      <c r="AH365" s="442">
        <v>0</v>
      </c>
      <c r="AI365" s="442">
        <v>0</v>
      </c>
      <c r="AJ365" s="442">
        <v>0</v>
      </c>
      <c r="AK365" s="442">
        <v>0</v>
      </c>
      <c r="AL365" s="442">
        <v>0</v>
      </c>
      <c r="AM365" s="442">
        <v>0</v>
      </c>
      <c r="AN365" s="442">
        <v>0</v>
      </c>
      <c r="AO365" s="442">
        <v>0</v>
      </c>
      <c r="AP365" s="442">
        <v>0</v>
      </c>
      <c r="AQ365" s="442">
        <v>0</v>
      </c>
      <c r="AR365" s="442">
        <v>0</v>
      </c>
      <c r="AS365" s="442">
        <v>0</v>
      </c>
      <c r="AT365" s="442">
        <v>0</v>
      </c>
      <c r="AU365" s="442">
        <v>0</v>
      </c>
      <c r="AV365" s="442">
        <v>0</v>
      </c>
      <c r="AW365" s="442">
        <v>0</v>
      </c>
      <c r="AX365" s="441">
        <v>0</v>
      </c>
      <c r="AY365" s="427"/>
      <c r="AZ365" s="427"/>
      <c r="BA365" s="427"/>
      <c r="BB365" s="427"/>
      <c r="BC365" s="427"/>
      <c r="BD365" s="427"/>
      <c r="BE365" s="427"/>
      <c r="BF365" s="427"/>
      <c r="BG365" s="427"/>
    </row>
    <row r="366" spans="1:59">
      <c r="A366" s="439"/>
      <c r="B366" s="439"/>
      <c r="C366" s="448">
        <v>2033</v>
      </c>
      <c r="D366" s="462">
        <v>0</v>
      </c>
      <c r="E366" s="460"/>
      <c r="F366" s="447"/>
      <c r="G366" s="446"/>
      <c r="H366" s="446"/>
      <c r="I366" s="446"/>
      <c r="J366" s="446"/>
      <c r="K366" s="446"/>
      <c r="L366" s="446"/>
      <c r="M366" s="446"/>
      <c r="N366" s="446"/>
      <c r="O366" s="446"/>
      <c r="P366" s="442">
        <v>0</v>
      </c>
      <c r="Q366" s="442">
        <v>0</v>
      </c>
      <c r="R366" s="442">
        <v>0</v>
      </c>
      <c r="S366" s="442">
        <v>0</v>
      </c>
      <c r="T366" s="442">
        <v>0</v>
      </c>
      <c r="U366" s="442">
        <v>0</v>
      </c>
      <c r="V366" s="442">
        <v>0</v>
      </c>
      <c r="W366" s="442">
        <v>0</v>
      </c>
      <c r="X366" s="442">
        <v>0</v>
      </c>
      <c r="Y366" s="442">
        <v>0</v>
      </c>
      <c r="Z366" s="442">
        <v>0</v>
      </c>
      <c r="AA366" s="442">
        <v>0</v>
      </c>
      <c r="AB366" s="442">
        <v>0</v>
      </c>
      <c r="AC366" s="442">
        <v>0</v>
      </c>
      <c r="AD366" s="442">
        <v>0</v>
      </c>
      <c r="AE366" s="442">
        <v>0</v>
      </c>
      <c r="AF366" s="442">
        <v>0</v>
      </c>
      <c r="AG366" s="442">
        <v>0</v>
      </c>
      <c r="AH366" s="442">
        <v>0</v>
      </c>
      <c r="AI366" s="442">
        <v>0</v>
      </c>
      <c r="AJ366" s="442">
        <v>0</v>
      </c>
      <c r="AK366" s="442">
        <v>0</v>
      </c>
      <c r="AL366" s="442">
        <v>0</v>
      </c>
      <c r="AM366" s="442">
        <v>0</v>
      </c>
      <c r="AN366" s="442">
        <v>0</v>
      </c>
      <c r="AO366" s="442">
        <v>0</v>
      </c>
      <c r="AP366" s="442">
        <v>0</v>
      </c>
      <c r="AQ366" s="442">
        <v>0</v>
      </c>
      <c r="AR366" s="442">
        <v>0</v>
      </c>
      <c r="AS366" s="442">
        <v>0</v>
      </c>
      <c r="AT366" s="442">
        <v>0</v>
      </c>
      <c r="AU366" s="442">
        <v>0</v>
      </c>
      <c r="AV366" s="442">
        <v>0</v>
      </c>
      <c r="AW366" s="442">
        <v>0</v>
      </c>
      <c r="AX366" s="441">
        <v>0</v>
      </c>
      <c r="AY366" s="427"/>
      <c r="AZ366" s="427"/>
      <c r="BA366" s="427"/>
      <c r="BB366" s="427"/>
      <c r="BC366" s="427"/>
      <c r="BD366" s="427"/>
      <c r="BE366" s="427"/>
      <c r="BF366" s="427"/>
      <c r="BG366" s="427"/>
    </row>
    <row r="367" spans="1:59">
      <c r="A367" s="439"/>
      <c r="B367" s="439"/>
      <c r="C367" s="448">
        <v>2034</v>
      </c>
      <c r="D367" s="462">
        <v>0</v>
      </c>
      <c r="E367" s="460"/>
      <c r="F367" s="447"/>
      <c r="G367" s="446"/>
      <c r="H367" s="446"/>
      <c r="I367" s="446"/>
      <c r="J367" s="446"/>
      <c r="K367" s="446"/>
      <c r="L367" s="446"/>
      <c r="M367" s="446"/>
      <c r="N367" s="446"/>
      <c r="O367" s="446"/>
      <c r="P367" s="446"/>
      <c r="Q367" s="442">
        <v>0</v>
      </c>
      <c r="R367" s="442">
        <v>0</v>
      </c>
      <c r="S367" s="442">
        <v>0</v>
      </c>
      <c r="T367" s="442">
        <v>0</v>
      </c>
      <c r="U367" s="442">
        <v>0</v>
      </c>
      <c r="V367" s="442">
        <v>0</v>
      </c>
      <c r="W367" s="442">
        <v>0</v>
      </c>
      <c r="X367" s="442">
        <v>0</v>
      </c>
      <c r="Y367" s="442">
        <v>0</v>
      </c>
      <c r="Z367" s="442">
        <v>0</v>
      </c>
      <c r="AA367" s="442">
        <v>0</v>
      </c>
      <c r="AB367" s="442">
        <v>0</v>
      </c>
      <c r="AC367" s="442">
        <v>0</v>
      </c>
      <c r="AD367" s="442">
        <v>0</v>
      </c>
      <c r="AE367" s="442">
        <v>0</v>
      </c>
      <c r="AF367" s="442">
        <v>0</v>
      </c>
      <c r="AG367" s="442">
        <v>0</v>
      </c>
      <c r="AH367" s="442">
        <v>0</v>
      </c>
      <c r="AI367" s="442">
        <v>0</v>
      </c>
      <c r="AJ367" s="442">
        <v>0</v>
      </c>
      <c r="AK367" s="442">
        <v>0</v>
      </c>
      <c r="AL367" s="442">
        <v>0</v>
      </c>
      <c r="AM367" s="442">
        <v>0</v>
      </c>
      <c r="AN367" s="442">
        <v>0</v>
      </c>
      <c r="AO367" s="442">
        <v>0</v>
      </c>
      <c r="AP367" s="442">
        <v>0</v>
      </c>
      <c r="AQ367" s="442">
        <v>0</v>
      </c>
      <c r="AR367" s="442">
        <v>0</v>
      </c>
      <c r="AS367" s="442">
        <v>0</v>
      </c>
      <c r="AT367" s="442">
        <v>0</v>
      </c>
      <c r="AU367" s="442">
        <v>0</v>
      </c>
      <c r="AV367" s="442">
        <v>0</v>
      </c>
      <c r="AW367" s="442">
        <v>0</v>
      </c>
      <c r="AX367" s="441">
        <v>0</v>
      </c>
      <c r="AY367" s="427"/>
      <c r="AZ367" s="427"/>
      <c r="BA367" s="427"/>
      <c r="BB367" s="427"/>
      <c r="BC367" s="427"/>
      <c r="BD367" s="427"/>
      <c r="BE367" s="427"/>
      <c r="BF367" s="427"/>
      <c r="BG367" s="427"/>
    </row>
    <row r="368" spans="1:59">
      <c r="A368" s="439"/>
      <c r="B368" s="439"/>
      <c r="C368" s="448">
        <v>2035</v>
      </c>
      <c r="D368" s="462">
        <v>0</v>
      </c>
      <c r="E368" s="460"/>
      <c r="F368" s="447"/>
      <c r="G368" s="446"/>
      <c r="H368" s="446"/>
      <c r="I368" s="446"/>
      <c r="J368" s="446"/>
      <c r="K368" s="446"/>
      <c r="L368" s="446"/>
      <c r="M368" s="446"/>
      <c r="N368" s="446"/>
      <c r="O368" s="446"/>
      <c r="P368" s="446"/>
      <c r="Q368" s="446"/>
      <c r="R368" s="442">
        <v>0</v>
      </c>
      <c r="S368" s="442">
        <v>0</v>
      </c>
      <c r="T368" s="442">
        <v>0</v>
      </c>
      <c r="U368" s="442">
        <v>0</v>
      </c>
      <c r="V368" s="442">
        <v>0</v>
      </c>
      <c r="W368" s="442">
        <v>0</v>
      </c>
      <c r="X368" s="442">
        <v>0</v>
      </c>
      <c r="Y368" s="442">
        <v>0</v>
      </c>
      <c r="Z368" s="442">
        <v>0</v>
      </c>
      <c r="AA368" s="442">
        <v>0</v>
      </c>
      <c r="AB368" s="442">
        <v>0</v>
      </c>
      <c r="AC368" s="442">
        <v>0</v>
      </c>
      <c r="AD368" s="442">
        <v>0</v>
      </c>
      <c r="AE368" s="442">
        <v>0</v>
      </c>
      <c r="AF368" s="442">
        <v>0</v>
      </c>
      <c r="AG368" s="442">
        <v>0</v>
      </c>
      <c r="AH368" s="442">
        <v>0</v>
      </c>
      <c r="AI368" s="442">
        <v>0</v>
      </c>
      <c r="AJ368" s="442">
        <v>0</v>
      </c>
      <c r="AK368" s="442">
        <v>0</v>
      </c>
      <c r="AL368" s="442">
        <v>0</v>
      </c>
      <c r="AM368" s="442">
        <v>0</v>
      </c>
      <c r="AN368" s="442">
        <v>0</v>
      </c>
      <c r="AO368" s="442">
        <v>0</v>
      </c>
      <c r="AP368" s="442">
        <v>0</v>
      </c>
      <c r="AQ368" s="442">
        <v>0</v>
      </c>
      <c r="AR368" s="442">
        <v>0</v>
      </c>
      <c r="AS368" s="442">
        <v>0</v>
      </c>
      <c r="AT368" s="442">
        <v>0</v>
      </c>
      <c r="AU368" s="442">
        <v>0</v>
      </c>
      <c r="AV368" s="442">
        <v>0</v>
      </c>
      <c r="AW368" s="442">
        <v>0</v>
      </c>
      <c r="AX368" s="441">
        <v>0</v>
      </c>
      <c r="AY368" s="427"/>
      <c r="AZ368" s="427"/>
      <c r="BA368" s="427"/>
      <c r="BB368" s="427"/>
      <c r="BC368" s="427"/>
      <c r="BD368" s="427"/>
      <c r="BE368" s="427"/>
      <c r="BF368" s="427"/>
      <c r="BG368" s="427"/>
    </row>
    <row r="369" spans="1:59">
      <c r="A369" s="439"/>
      <c r="B369" s="439"/>
      <c r="C369" s="448">
        <v>2036</v>
      </c>
      <c r="D369" s="462">
        <v>0</v>
      </c>
      <c r="E369" s="460"/>
      <c r="F369" s="447"/>
      <c r="G369" s="446"/>
      <c r="H369" s="446"/>
      <c r="I369" s="446"/>
      <c r="J369" s="446"/>
      <c r="K369" s="446"/>
      <c r="L369" s="446"/>
      <c r="M369" s="446"/>
      <c r="N369" s="446"/>
      <c r="O369" s="446"/>
      <c r="P369" s="446"/>
      <c r="Q369" s="446"/>
      <c r="R369" s="446"/>
      <c r="S369" s="442">
        <v>0</v>
      </c>
      <c r="T369" s="442">
        <v>0</v>
      </c>
      <c r="U369" s="442">
        <v>0</v>
      </c>
      <c r="V369" s="442">
        <v>0</v>
      </c>
      <c r="W369" s="442">
        <v>0</v>
      </c>
      <c r="X369" s="442">
        <v>0</v>
      </c>
      <c r="Y369" s="442">
        <v>0</v>
      </c>
      <c r="Z369" s="442">
        <v>0</v>
      </c>
      <c r="AA369" s="442">
        <v>0</v>
      </c>
      <c r="AB369" s="442">
        <v>0</v>
      </c>
      <c r="AC369" s="442">
        <v>0</v>
      </c>
      <c r="AD369" s="442">
        <v>0</v>
      </c>
      <c r="AE369" s="442">
        <v>0</v>
      </c>
      <c r="AF369" s="442">
        <v>0</v>
      </c>
      <c r="AG369" s="442">
        <v>0</v>
      </c>
      <c r="AH369" s="442">
        <v>0</v>
      </c>
      <c r="AI369" s="442">
        <v>0</v>
      </c>
      <c r="AJ369" s="442">
        <v>0</v>
      </c>
      <c r="AK369" s="442">
        <v>0</v>
      </c>
      <c r="AL369" s="442">
        <v>0</v>
      </c>
      <c r="AM369" s="442">
        <v>0</v>
      </c>
      <c r="AN369" s="442">
        <v>0</v>
      </c>
      <c r="AO369" s="442">
        <v>0</v>
      </c>
      <c r="AP369" s="442">
        <v>0</v>
      </c>
      <c r="AQ369" s="442">
        <v>0</v>
      </c>
      <c r="AR369" s="442">
        <v>0</v>
      </c>
      <c r="AS369" s="442">
        <v>0</v>
      </c>
      <c r="AT369" s="442">
        <v>0</v>
      </c>
      <c r="AU369" s="442">
        <v>0</v>
      </c>
      <c r="AV369" s="442">
        <v>0</v>
      </c>
      <c r="AW369" s="442">
        <v>0</v>
      </c>
      <c r="AX369" s="441">
        <v>0</v>
      </c>
      <c r="AY369" s="427"/>
      <c r="AZ369" s="427"/>
      <c r="BA369" s="427"/>
      <c r="BB369" s="427"/>
      <c r="BC369" s="427"/>
      <c r="BD369" s="427"/>
      <c r="BE369" s="427"/>
      <c r="BF369" s="427"/>
      <c r="BG369" s="427"/>
    </row>
    <row r="370" spans="1:59">
      <c r="A370" s="439"/>
      <c r="B370" s="439"/>
      <c r="C370" s="448">
        <v>2037</v>
      </c>
      <c r="D370" s="462">
        <v>0</v>
      </c>
      <c r="E370" s="460"/>
      <c r="F370" s="447"/>
      <c r="G370" s="446"/>
      <c r="H370" s="446"/>
      <c r="I370" s="446"/>
      <c r="J370" s="446"/>
      <c r="K370" s="446"/>
      <c r="L370" s="446"/>
      <c r="M370" s="446"/>
      <c r="N370" s="446"/>
      <c r="O370" s="446"/>
      <c r="P370" s="446"/>
      <c r="Q370" s="446"/>
      <c r="R370" s="446"/>
      <c r="S370" s="446"/>
      <c r="T370" s="442">
        <v>0</v>
      </c>
      <c r="U370" s="442">
        <v>0</v>
      </c>
      <c r="V370" s="442">
        <v>0</v>
      </c>
      <c r="W370" s="442">
        <v>0</v>
      </c>
      <c r="X370" s="442">
        <v>0</v>
      </c>
      <c r="Y370" s="442">
        <v>0</v>
      </c>
      <c r="Z370" s="442">
        <v>0</v>
      </c>
      <c r="AA370" s="442">
        <v>0</v>
      </c>
      <c r="AB370" s="442">
        <v>0</v>
      </c>
      <c r="AC370" s="442">
        <v>0</v>
      </c>
      <c r="AD370" s="442">
        <v>0</v>
      </c>
      <c r="AE370" s="442">
        <v>0</v>
      </c>
      <c r="AF370" s="442">
        <v>0</v>
      </c>
      <c r="AG370" s="442">
        <v>0</v>
      </c>
      <c r="AH370" s="442">
        <v>0</v>
      </c>
      <c r="AI370" s="442">
        <v>0</v>
      </c>
      <c r="AJ370" s="442">
        <v>0</v>
      </c>
      <c r="AK370" s="442">
        <v>0</v>
      </c>
      <c r="AL370" s="442">
        <v>0</v>
      </c>
      <c r="AM370" s="442">
        <v>0</v>
      </c>
      <c r="AN370" s="442">
        <v>0</v>
      </c>
      <c r="AO370" s="442">
        <v>0</v>
      </c>
      <c r="AP370" s="442">
        <v>0</v>
      </c>
      <c r="AQ370" s="442">
        <v>0</v>
      </c>
      <c r="AR370" s="442">
        <v>0</v>
      </c>
      <c r="AS370" s="442">
        <v>0</v>
      </c>
      <c r="AT370" s="442">
        <v>0</v>
      </c>
      <c r="AU370" s="442">
        <v>0</v>
      </c>
      <c r="AV370" s="442">
        <v>0</v>
      </c>
      <c r="AW370" s="442">
        <v>0</v>
      </c>
      <c r="AX370" s="441">
        <v>0</v>
      </c>
      <c r="AY370" s="427"/>
      <c r="AZ370" s="427"/>
      <c r="BA370" s="427"/>
      <c r="BB370" s="427"/>
      <c r="BC370" s="427"/>
      <c r="BD370" s="427"/>
      <c r="BE370" s="427"/>
      <c r="BF370" s="427"/>
      <c r="BG370" s="427"/>
    </row>
    <row r="371" spans="1:59">
      <c r="A371" s="439"/>
      <c r="B371" s="439"/>
      <c r="C371" s="448">
        <v>2038</v>
      </c>
      <c r="D371" s="462">
        <v>0</v>
      </c>
      <c r="E371" s="460"/>
      <c r="F371" s="447"/>
      <c r="G371" s="446"/>
      <c r="H371" s="446"/>
      <c r="I371" s="446"/>
      <c r="J371" s="446"/>
      <c r="K371" s="446"/>
      <c r="L371" s="446"/>
      <c r="M371" s="446"/>
      <c r="N371" s="446"/>
      <c r="O371" s="446"/>
      <c r="P371" s="446"/>
      <c r="Q371" s="446"/>
      <c r="R371" s="446"/>
      <c r="S371" s="446"/>
      <c r="T371" s="446"/>
      <c r="U371" s="442">
        <v>0</v>
      </c>
      <c r="V371" s="442">
        <v>0</v>
      </c>
      <c r="W371" s="442">
        <v>0</v>
      </c>
      <c r="X371" s="442">
        <v>0</v>
      </c>
      <c r="Y371" s="442">
        <v>0</v>
      </c>
      <c r="Z371" s="442">
        <v>0</v>
      </c>
      <c r="AA371" s="442">
        <v>0</v>
      </c>
      <c r="AB371" s="442">
        <v>0</v>
      </c>
      <c r="AC371" s="442">
        <v>0</v>
      </c>
      <c r="AD371" s="442">
        <v>0</v>
      </c>
      <c r="AE371" s="442">
        <v>0</v>
      </c>
      <c r="AF371" s="442">
        <v>0</v>
      </c>
      <c r="AG371" s="442">
        <v>0</v>
      </c>
      <c r="AH371" s="442">
        <v>0</v>
      </c>
      <c r="AI371" s="442">
        <v>0</v>
      </c>
      <c r="AJ371" s="442">
        <v>0</v>
      </c>
      <c r="AK371" s="442">
        <v>0</v>
      </c>
      <c r="AL371" s="442">
        <v>0</v>
      </c>
      <c r="AM371" s="442">
        <v>0</v>
      </c>
      <c r="AN371" s="442">
        <v>0</v>
      </c>
      <c r="AO371" s="442">
        <v>0</v>
      </c>
      <c r="AP371" s="442">
        <v>0</v>
      </c>
      <c r="AQ371" s="442">
        <v>0</v>
      </c>
      <c r="AR371" s="442">
        <v>0</v>
      </c>
      <c r="AS371" s="442">
        <v>0</v>
      </c>
      <c r="AT371" s="442">
        <v>0</v>
      </c>
      <c r="AU371" s="442">
        <v>0</v>
      </c>
      <c r="AV371" s="442">
        <v>0</v>
      </c>
      <c r="AW371" s="442">
        <v>0</v>
      </c>
      <c r="AX371" s="441">
        <v>0</v>
      </c>
      <c r="AY371" s="427"/>
      <c r="AZ371" s="427"/>
      <c r="BA371" s="427"/>
      <c r="BB371" s="427"/>
      <c r="BC371" s="427"/>
      <c r="BD371" s="427"/>
      <c r="BE371" s="427"/>
      <c r="BF371" s="427"/>
      <c r="BG371" s="427"/>
    </row>
    <row r="372" spans="1:59">
      <c r="A372" s="439"/>
      <c r="B372" s="439"/>
      <c r="C372" s="448">
        <v>2039</v>
      </c>
      <c r="D372" s="462">
        <v>0</v>
      </c>
      <c r="E372" s="460"/>
      <c r="F372" s="447"/>
      <c r="G372" s="446"/>
      <c r="H372" s="446"/>
      <c r="I372" s="446"/>
      <c r="J372" s="446"/>
      <c r="K372" s="446"/>
      <c r="L372" s="446"/>
      <c r="M372" s="446"/>
      <c r="N372" s="446"/>
      <c r="O372" s="446"/>
      <c r="P372" s="446"/>
      <c r="Q372" s="446"/>
      <c r="R372" s="446"/>
      <c r="S372" s="446"/>
      <c r="T372" s="446"/>
      <c r="U372" s="446"/>
      <c r="V372" s="442">
        <v>0</v>
      </c>
      <c r="W372" s="442">
        <v>0</v>
      </c>
      <c r="X372" s="442">
        <v>0</v>
      </c>
      <c r="Y372" s="442">
        <v>0</v>
      </c>
      <c r="Z372" s="442">
        <v>0</v>
      </c>
      <c r="AA372" s="442">
        <v>0</v>
      </c>
      <c r="AB372" s="442">
        <v>0</v>
      </c>
      <c r="AC372" s="442">
        <v>0</v>
      </c>
      <c r="AD372" s="442">
        <v>0</v>
      </c>
      <c r="AE372" s="442">
        <v>0</v>
      </c>
      <c r="AF372" s="442">
        <v>0</v>
      </c>
      <c r="AG372" s="442">
        <v>0</v>
      </c>
      <c r="AH372" s="442">
        <v>0</v>
      </c>
      <c r="AI372" s="442">
        <v>0</v>
      </c>
      <c r="AJ372" s="442">
        <v>0</v>
      </c>
      <c r="AK372" s="442">
        <v>0</v>
      </c>
      <c r="AL372" s="442">
        <v>0</v>
      </c>
      <c r="AM372" s="442">
        <v>0</v>
      </c>
      <c r="AN372" s="442">
        <v>0</v>
      </c>
      <c r="AO372" s="442">
        <v>0</v>
      </c>
      <c r="AP372" s="442">
        <v>0</v>
      </c>
      <c r="AQ372" s="442">
        <v>0</v>
      </c>
      <c r="AR372" s="442">
        <v>0</v>
      </c>
      <c r="AS372" s="442">
        <v>0</v>
      </c>
      <c r="AT372" s="442">
        <v>0</v>
      </c>
      <c r="AU372" s="442">
        <v>0</v>
      </c>
      <c r="AV372" s="442">
        <v>0</v>
      </c>
      <c r="AW372" s="442">
        <v>0</v>
      </c>
      <c r="AX372" s="441">
        <v>0</v>
      </c>
      <c r="AY372" s="427"/>
      <c r="AZ372" s="427"/>
      <c r="BA372" s="427"/>
      <c r="BB372" s="427"/>
      <c r="BC372" s="427"/>
      <c r="BD372" s="427"/>
      <c r="BE372" s="427"/>
      <c r="BF372" s="427"/>
      <c r="BG372" s="427"/>
    </row>
    <row r="373" spans="1:59">
      <c r="A373" s="439"/>
      <c r="B373" s="439"/>
      <c r="C373" s="448">
        <v>2040</v>
      </c>
      <c r="D373" s="462">
        <v>0</v>
      </c>
      <c r="E373" s="460"/>
      <c r="F373" s="447"/>
      <c r="G373" s="446"/>
      <c r="H373" s="446"/>
      <c r="I373" s="446"/>
      <c r="J373" s="446"/>
      <c r="K373" s="446"/>
      <c r="L373" s="446"/>
      <c r="M373" s="446"/>
      <c r="N373" s="446"/>
      <c r="O373" s="446"/>
      <c r="P373" s="446"/>
      <c r="Q373" s="446"/>
      <c r="R373" s="446"/>
      <c r="S373" s="446"/>
      <c r="T373" s="446"/>
      <c r="U373" s="446"/>
      <c r="V373" s="446"/>
      <c r="W373" s="442">
        <v>0</v>
      </c>
      <c r="X373" s="442">
        <v>0</v>
      </c>
      <c r="Y373" s="442">
        <v>0</v>
      </c>
      <c r="Z373" s="442">
        <v>0</v>
      </c>
      <c r="AA373" s="442">
        <v>0</v>
      </c>
      <c r="AB373" s="442">
        <v>0</v>
      </c>
      <c r="AC373" s="442">
        <v>0</v>
      </c>
      <c r="AD373" s="442">
        <v>0</v>
      </c>
      <c r="AE373" s="442">
        <v>0</v>
      </c>
      <c r="AF373" s="442">
        <v>0</v>
      </c>
      <c r="AG373" s="442">
        <v>0</v>
      </c>
      <c r="AH373" s="442">
        <v>0</v>
      </c>
      <c r="AI373" s="442">
        <v>0</v>
      </c>
      <c r="AJ373" s="442">
        <v>0</v>
      </c>
      <c r="AK373" s="442">
        <v>0</v>
      </c>
      <c r="AL373" s="442">
        <v>0</v>
      </c>
      <c r="AM373" s="442">
        <v>0</v>
      </c>
      <c r="AN373" s="442">
        <v>0</v>
      </c>
      <c r="AO373" s="442">
        <v>0</v>
      </c>
      <c r="AP373" s="442">
        <v>0</v>
      </c>
      <c r="AQ373" s="442">
        <v>0</v>
      </c>
      <c r="AR373" s="442">
        <v>0</v>
      </c>
      <c r="AS373" s="442">
        <v>0</v>
      </c>
      <c r="AT373" s="442">
        <v>0</v>
      </c>
      <c r="AU373" s="442">
        <v>0</v>
      </c>
      <c r="AV373" s="442">
        <v>0</v>
      </c>
      <c r="AW373" s="442">
        <v>0</v>
      </c>
      <c r="AX373" s="441">
        <v>0</v>
      </c>
      <c r="AY373" s="427"/>
      <c r="AZ373" s="427"/>
      <c r="BA373" s="427"/>
      <c r="BB373" s="427"/>
      <c r="BC373" s="427"/>
      <c r="BD373" s="427"/>
      <c r="BE373" s="427"/>
      <c r="BF373" s="427"/>
      <c r="BG373" s="427"/>
    </row>
    <row r="374" spans="1:59">
      <c r="A374" s="439"/>
      <c r="B374" s="439"/>
      <c r="C374" s="448">
        <v>2041</v>
      </c>
      <c r="D374" s="462">
        <v>0</v>
      </c>
      <c r="E374" s="460"/>
      <c r="F374" s="447"/>
      <c r="G374" s="446"/>
      <c r="H374" s="446"/>
      <c r="I374" s="446"/>
      <c r="J374" s="446"/>
      <c r="K374" s="446"/>
      <c r="L374" s="446"/>
      <c r="M374" s="446"/>
      <c r="N374" s="446"/>
      <c r="O374" s="446"/>
      <c r="P374" s="446"/>
      <c r="Q374" s="446"/>
      <c r="R374" s="446"/>
      <c r="S374" s="446"/>
      <c r="T374" s="446"/>
      <c r="U374" s="446"/>
      <c r="V374" s="446"/>
      <c r="W374" s="446"/>
      <c r="X374" s="442">
        <v>0</v>
      </c>
      <c r="Y374" s="442">
        <v>0</v>
      </c>
      <c r="Z374" s="442">
        <v>0</v>
      </c>
      <c r="AA374" s="442">
        <v>0</v>
      </c>
      <c r="AB374" s="442">
        <v>0</v>
      </c>
      <c r="AC374" s="442">
        <v>0</v>
      </c>
      <c r="AD374" s="442">
        <v>0</v>
      </c>
      <c r="AE374" s="442">
        <v>0</v>
      </c>
      <c r="AF374" s="442">
        <v>0</v>
      </c>
      <c r="AG374" s="442">
        <v>0</v>
      </c>
      <c r="AH374" s="442">
        <v>0</v>
      </c>
      <c r="AI374" s="442">
        <v>0</v>
      </c>
      <c r="AJ374" s="442">
        <v>0</v>
      </c>
      <c r="AK374" s="442">
        <v>0</v>
      </c>
      <c r="AL374" s="442">
        <v>0</v>
      </c>
      <c r="AM374" s="442">
        <v>0</v>
      </c>
      <c r="AN374" s="442">
        <v>0</v>
      </c>
      <c r="AO374" s="442">
        <v>0</v>
      </c>
      <c r="AP374" s="442">
        <v>0</v>
      </c>
      <c r="AQ374" s="442">
        <v>0</v>
      </c>
      <c r="AR374" s="442">
        <v>0</v>
      </c>
      <c r="AS374" s="442">
        <v>0</v>
      </c>
      <c r="AT374" s="442">
        <v>0</v>
      </c>
      <c r="AU374" s="442">
        <v>0</v>
      </c>
      <c r="AV374" s="442">
        <v>0</v>
      </c>
      <c r="AW374" s="442">
        <v>0</v>
      </c>
      <c r="AX374" s="441">
        <v>0</v>
      </c>
      <c r="AY374" s="427"/>
      <c r="AZ374" s="427"/>
      <c r="BA374" s="427"/>
      <c r="BB374" s="427"/>
      <c r="BC374" s="427"/>
      <c r="BD374" s="427"/>
      <c r="BE374" s="427"/>
      <c r="BF374" s="427"/>
      <c r="BG374" s="427"/>
    </row>
    <row r="375" spans="1:59">
      <c r="A375" s="439"/>
      <c r="B375" s="439"/>
      <c r="C375" s="445">
        <v>2042</v>
      </c>
      <c r="D375" s="461">
        <v>0</v>
      </c>
      <c r="E375" s="460"/>
      <c r="F375" s="444"/>
      <c r="G375" s="443"/>
      <c r="H375" s="443"/>
      <c r="I375" s="443"/>
      <c r="J375" s="443"/>
      <c r="K375" s="443"/>
      <c r="L375" s="443"/>
      <c r="M375" s="443"/>
      <c r="N375" s="443"/>
      <c r="O375" s="443"/>
      <c r="P375" s="443"/>
      <c r="Q375" s="443"/>
      <c r="R375" s="443"/>
      <c r="S375" s="443"/>
      <c r="T375" s="443"/>
      <c r="U375" s="443"/>
      <c r="V375" s="443"/>
      <c r="W375" s="443"/>
      <c r="X375" s="443"/>
      <c r="Y375" s="442">
        <v>0</v>
      </c>
      <c r="Z375" s="442">
        <v>0</v>
      </c>
      <c r="AA375" s="442">
        <v>0</v>
      </c>
      <c r="AB375" s="442">
        <v>0</v>
      </c>
      <c r="AC375" s="442">
        <v>0</v>
      </c>
      <c r="AD375" s="442">
        <v>0</v>
      </c>
      <c r="AE375" s="442">
        <v>0</v>
      </c>
      <c r="AF375" s="442">
        <v>0</v>
      </c>
      <c r="AG375" s="442">
        <v>0</v>
      </c>
      <c r="AH375" s="442">
        <v>0</v>
      </c>
      <c r="AI375" s="442">
        <v>0</v>
      </c>
      <c r="AJ375" s="442">
        <v>0</v>
      </c>
      <c r="AK375" s="442">
        <v>0</v>
      </c>
      <c r="AL375" s="442">
        <v>0</v>
      </c>
      <c r="AM375" s="442">
        <v>0</v>
      </c>
      <c r="AN375" s="442">
        <v>0</v>
      </c>
      <c r="AO375" s="442">
        <v>0</v>
      </c>
      <c r="AP375" s="442">
        <v>0</v>
      </c>
      <c r="AQ375" s="442">
        <v>0</v>
      </c>
      <c r="AR375" s="442">
        <v>0</v>
      </c>
      <c r="AS375" s="442">
        <v>0</v>
      </c>
      <c r="AT375" s="442">
        <v>0</v>
      </c>
      <c r="AU375" s="442">
        <v>0</v>
      </c>
      <c r="AV375" s="442">
        <v>0</v>
      </c>
      <c r="AW375" s="442">
        <v>0</v>
      </c>
      <c r="AX375" s="441">
        <v>0</v>
      </c>
      <c r="AY375" s="427"/>
      <c r="AZ375" s="427"/>
      <c r="BA375" s="427"/>
      <c r="BB375" s="427"/>
      <c r="BC375" s="427"/>
      <c r="BD375" s="427"/>
      <c r="BE375" s="427"/>
      <c r="BF375" s="427"/>
      <c r="BG375" s="427"/>
    </row>
    <row r="376" spans="1:59">
      <c r="A376" s="439"/>
      <c r="B376" s="439"/>
      <c r="C376" s="440" t="s">
        <v>17</v>
      </c>
      <c r="D376" s="459"/>
      <c r="E376" s="458"/>
      <c r="F376" s="438">
        <v>0</v>
      </c>
      <c r="G376" s="437">
        <v>0</v>
      </c>
      <c r="H376" s="437">
        <v>32.251823096837477</v>
      </c>
      <c r="I376" s="437">
        <v>33.058118674258409</v>
      </c>
      <c r="J376" s="437">
        <v>33.884571641114867</v>
      </c>
      <c r="K376" s="436">
        <v>34.731685932142739</v>
      </c>
      <c r="L376" s="436">
        <v>35.599978080446306</v>
      </c>
      <c r="M376" s="436">
        <v>36.489977532457459</v>
      </c>
      <c r="N376" s="436">
        <v>37.402226970768893</v>
      </c>
      <c r="O376" s="436">
        <v>38.337282645038115</v>
      </c>
      <c r="P376" s="436">
        <v>39.295714711164067</v>
      </c>
      <c r="Q376" s="436">
        <v>40.278107578943164</v>
      </c>
      <c r="R376" s="436">
        <v>41.285060268416743</v>
      </c>
      <c r="S376" s="436">
        <v>42.317186775127155</v>
      </c>
      <c r="T376" s="436">
        <v>43.375116444505331</v>
      </c>
      <c r="U376" s="436">
        <v>44.459494355617963</v>
      </c>
      <c r="V376" s="436">
        <v>45.570981714508406</v>
      </c>
      <c r="W376" s="436">
        <v>46.710256257371114</v>
      </c>
      <c r="X376" s="436">
        <v>47.878012663805386</v>
      </c>
      <c r="Y376" s="436">
        <v>49.074962980400514</v>
      </c>
      <c r="Z376" s="436">
        <v>50.301837054910521</v>
      </c>
      <c r="AA376" s="436">
        <v>51.559382981283278</v>
      </c>
      <c r="AB376" s="436">
        <v>52.848367555815358</v>
      </c>
      <c r="AC376" s="436">
        <v>54.169576744710739</v>
      </c>
      <c r="AD376" s="436">
        <v>55.523816163328505</v>
      </c>
      <c r="AE376" s="436">
        <v>56.911911567411714</v>
      </c>
      <c r="AF376" s="436">
        <v>58.334709356597003</v>
      </c>
      <c r="AG376" s="436">
        <v>59.793077090511922</v>
      </c>
      <c r="AH376" s="436">
        <v>61.287904017774714</v>
      </c>
      <c r="AI376" s="436">
        <v>62.820101618219077</v>
      </c>
      <c r="AJ376" s="436">
        <v>64.390604158674549</v>
      </c>
      <c r="AK376" s="436">
        <v>66.000369262641414</v>
      </c>
      <c r="AL376" s="436">
        <v>0</v>
      </c>
      <c r="AM376" s="436">
        <v>0</v>
      </c>
      <c r="AN376" s="436">
        <v>0</v>
      </c>
      <c r="AO376" s="436">
        <v>0</v>
      </c>
      <c r="AP376" s="436">
        <v>0</v>
      </c>
      <c r="AQ376" s="436">
        <v>0</v>
      </c>
      <c r="AR376" s="436">
        <v>0</v>
      </c>
      <c r="AS376" s="436">
        <v>0</v>
      </c>
      <c r="AT376" s="436">
        <v>0</v>
      </c>
      <c r="AU376" s="436">
        <v>0</v>
      </c>
      <c r="AV376" s="436">
        <v>0</v>
      </c>
      <c r="AW376" s="436">
        <v>0</v>
      </c>
      <c r="AX376" s="435">
        <v>0</v>
      </c>
      <c r="AY376" s="434"/>
      <c r="AZ376" s="434"/>
      <c r="BA376" s="434"/>
      <c r="BB376" s="434"/>
      <c r="BC376" s="434"/>
      <c r="BD376" s="434"/>
      <c r="BE376" s="434"/>
      <c r="BF376" s="434"/>
      <c r="BG376" s="433"/>
    </row>
    <row r="377" spans="1:59">
      <c r="A377" s="439"/>
      <c r="B377" s="439"/>
      <c r="C377" s="439"/>
      <c r="D377" s="427"/>
      <c r="E377" s="427"/>
      <c r="F377" s="457"/>
      <c r="G377" s="457"/>
      <c r="H377" s="457"/>
      <c r="I377" s="457"/>
      <c r="J377" s="457"/>
      <c r="K377" s="457"/>
      <c r="L377" s="457"/>
      <c r="M377" s="457"/>
      <c r="N377" s="457"/>
      <c r="O377" s="457"/>
      <c r="P377" s="457"/>
      <c r="Q377" s="457"/>
      <c r="R377" s="457"/>
      <c r="S377" s="457"/>
      <c r="T377" s="457"/>
      <c r="U377" s="457"/>
      <c r="V377" s="457"/>
      <c r="W377" s="457"/>
      <c r="X377" s="457"/>
      <c r="Y377" s="457"/>
      <c r="Z377" s="457"/>
      <c r="AY377" s="427"/>
      <c r="AZ377" s="427"/>
      <c r="BA377" s="427"/>
      <c r="BB377" s="427"/>
      <c r="BC377" s="427"/>
      <c r="BD377" s="427"/>
      <c r="BE377" s="427"/>
      <c r="BF377" s="427"/>
      <c r="BG377" s="427"/>
    </row>
    <row r="378" spans="1:59">
      <c r="B378" s="427" t="s">
        <v>78</v>
      </c>
      <c r="C378" s="427"/>
      <c r="D378" s="427"/>
      <c r="E378" s="427"/>
      <c r="F378" s="457"/>
      <c r="G378" s="457"/>
      <c r="H378" s="457"/>
      <c r="I378" s="457"/>
      <c r="J378" s="457"/>
      <c r="K378" s="457"/>
      <c r="L378" s="457"/>
      <c r="M378" s="457"/>
      <c r="N378" s="457"/>
      <c r="O378" s="457"/>
      <c r="P378" s="457"/>
      <c r="Q378" s="457"/>
      <c r="R378" s="457"/>
      <c r="S378" s="457"/>
      <c r="T378" s="457"/>
      <c r="U378" s="457"/>
      <c r="V378" s="457"/>
      <c r="W378" s="457"/>
      <c r="X378" s="457"/>
      <c r="Y378" s="457"/>
      <c r="Z378" s="457"/>
      <c r="AY378" s="427"/>
      <c r="AZ378" s="427"/>
      <c r="BA378" s="427"/>
      <c r="BB378" s="427"/>
      <c r="BC378" s="427"/>
      <c r="BD378" s="427"/>
      <c r="BE378" s="427"/>
      <c r="BF378" s="427"/>
      <c r="BG378" s="427"/>
    </row>
    <row r="379" spans="1:59">
      <c r="B379" s="427"/>
      <c r="C379" s="439" t="s">
        <v>101</v>
      </c>
      <c r="D379" s="465" t="s">
        <v>83</v>
      </c>
      <c r="E379" s="464"/>
      <c r="F379" s="456"/>
      <c r="G379" s="456"/>
      <c r="H379" s="456"/>
      <c r="I379" s="456"/>
      <c r="J379" s="456"/>
      <c r="K379" s="456"/>
      <c r="L379" s="456"/>
      <c r="M379" s="456"/>
      <c r="N379" s="456"/>
      <c r="O379" s="456"/>
      <c r="P379" s="456"/>
      <c r="Q379" s="456"/>
      <c r="R379" s="456"/>
      <c r="S379" s="456"/>
      <c r="T379" s="456"/>
      <c r="U379" s="456"/>
      <c r="V379" s="456"/>
      <c r="W379" s="456"/>
      <c r="X379" s="456"/>
      <c r="Y379" s="456"/>
      <c r="Z379" s="456"/>
      <c r="AA379" s="456"/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6"/>
      <c r="AY379" s="455"/>
      <c r="AZ379" s="455"/>
      <c r="BA379" s="455"/>
      <c r="BB379" s="455"/>
      <c r="BC379" s="455"/>
      <c r="BD379" s="455"/>
      <c r="BE379" s="455"/>
      <c r="BF379" s="455"/>
      <c r="BG379" s="455"/>
    </row>
    <row r="380" spans="1:59">
      <c r="B380" s="427"/>
      <c r="C380" s="454">
        <v>2023</v>
      </c>
      <c r="D380" s="463">
        <v>0</v>
      </c>
      <c r="E380" s="460"/>
      <c r="F380" s="453">
        <v>0</v>
      </c>
      <c r="G380" s="452">
        <v>0</v>
      </c>
      <c r="H380" s="452">
        <v>0</v>
      </c>
      <c r="I380" s="452">
        <v>0</v>
      </c>
      <c r="J380" s="452">
        <v>0</v>
      </c>
      <c r="K380" s="452">
        <v>0</v>
      </c>
      <c r="L380" s="452">
        <v>0</v>
      </c>
      <c r="M380" s="452">
        <v>0</v>
      </c>
      <c r="N380" s="452">
        <v>0</v>
      </c>
      <c r="O380" s="452">
        <v>0</v>
      </c>
      <c r="P380" s="452">
        <v>0</v>
      </c>
      <c r="Q380" s="452">
        <v>0</v>
      </c>
      <c r="R380" s="452">
        <v>0</v>
      </c>
      <c r="S380" s="452">
        <v>0</v>
      </c>
      <c r="T380" s="452">
        <v>0</v>
      </c>
      <c r="U380" s="452">
        <v>0</v>
      </c>
      <c r="V380" s="452">
        <v>0</v>
      </c>
      <c r="W380" s="452">
        <v>0</v>
      </c>
      <c r="X380" s="452">
        <v>0</v>
      </c>
      <c r="Y380" s="452">
        <v>0</v>
      </c>
      <c r="Z380" s="452">
        <v>0</v>
      </c>
      <c r="AA380" s="452">
        <v>0</v>
      </c>
      <c r="AB380" s="452">
        <v>0</v>
      </c>
      <c r="AC380" s="452">
        <v>0</v>
      </c>
      <c r="AD380" s="452">
        <v>0</v>
      </c>
      <c r="AE380" s="452">
        <v>0</v>
      </c>
      <c r="AF380" s="452">
        <v>0</v>
      </c>
      <c r="AG380" s="452">
        <v>0</v>
      </c>
      <c r="AH380" s="452">
        <v>0</v>
      </c>
      <c r="AI380" s="452">
        <v>0</v>
      </c>
      <c r="AJ380" s="452">
        <v>0</v>
      </c>
      <c r="AK380" s="452">
        <v>0</v>
      </c>
      <c r="AL380" s="452">
        <v>0</v>
      </c>
      <c r="AM380" s="452">
        <v>0</v>
      </c>
      <c r="AN380" s="452">
        <v>0</v>
      </c>
      <c r="AO380" s="452">
        <v>0</v>
      </c>
      <c r="AP380" s="452">
        <v>0</v>
      </c>
      <c r="AQ380" s="452">
        <v>0</v>
      </c>
      <c r="AR380" s="452">
        <v>0</v>
      </c>
      <c r="AS380" s="452">
        <v>0</v>
      </c>
      <c r="AT380" s="452">
        <v>0</v>
      </c>
      <c r="AU380" s="452">
        <v>0</v>
      </c>
      <c r="AV380" s="452">
        <v>0</v>
      </c>
      <c r="AW380" s="452">
        <v>0</v>
      </c>
      <c r="AX380" s="451">
        <v>0</v>
      </c>
      <c r="AY380" s="431"/>
      <c r="AZ380" s="431"/>
      <c r="BA380" s="431"/>
      <c r="BB380" s="431"/>
      <c r="BC380" s="431"/>
      <c r="BD380" s="431"/>
      <c r="BE380" s="431"/>
      <c r="BF380" s="431"/>
      <c r="BG380" s="431"/>
    </row>
    <row r="381" spans="1:59">
      <c r="B381" s="427"/>
      <c r="C381" s="448">
        <v>2024</v>
      </c>
      <c r="D381" s="462">
        <v>0</v>
      </c>
      <c r="E381" s="460"/>
      <c r="F381" s="447">
        <v>0</v>
      </c>
      <c r="G381" s="442">
        <v>0</v>
      </c>
      <c r="H381" s="442">
        <v>0</v>
      </c>
      <c r="I381" s="442">
        <v>0</v>
      </c>
      <c r="J381" s="442">
        <v>0</v>
      </c>
      <c r="K381" s="442">
        <v>0</v>
      </c>
      <c r="L381" s="442">
        <v>0</v>
      </c>
      <c r="M381" s="442">
        <v>0</v>
      </c>
      <c r="N381" s="442">
        <v>0</v>
      </c>
      <c r="O381" s="442">
        <v>0</v>
      </c>
      <c r="P381" s="442">
        <v>0</v>
      </c>
      <c r="Q381" s="442">
        <v>0</v>
      </c>
      <c r="R381" s="442">
        <v>0</v>
      </c>
      <c r="S381" s="442">
        <v>0</v>
      </c>
      <c r="T381" s="442">
        <v>0</v>
      </c>
      <c r="U381" s="442">
        <v>0</v>
      </c>
      <c r="V381" s="442">
        <v>0</v>
      </c>
      <c r="W381" s="442">
        <v>0</v>
      </c>
      <c r="X381" s="442">
        <v>0</v>
      </c>
      <c r="Y381" s="442">
        <v>0</v>
      </c>
      <c r="Z381" s="442">
        <v>0</v>
      </c>
      <c r="AA381" s="442">
        <v>0</v>
      </c>
      <c r="AB381" s="442">
        <v>0</v>
      </c>
      <c r="AC381" s="442">
        <v>0</v>
      </c>
      <c r="AD381" s="442">
        <v>0</v>
      </c>
      <c r="AE381" s="442">
        <v>0</v>
      </c>
      <c r="AF381" s="442">
        <v>0</v>
      </c>
      <c r="AG381" s="442">
        <v>0</v>
      </c>
      <c r="AH381" s="442">
        <v>0</v>
      </c>
      <c r="AI381" s="442">
        <v>0</v>
      </c>
      <c r="AJ381" s="442">
        <v>0</v>
      </c>
      <c r="AK381" s="442">
        <v>0</v>
      </c>
      <c r="AL381" s="442">
        <v>0</v>
      </c>
      <c r="AM381" s="442">
        <v>0</v>
      </c>
      <c r="AN381" s="442">
        <v>0</v>
      </c>
      <c r="AO381" s="442">
        <v>0</v>
      </c>
      <c r="AP381" s="442">
        <v>0</v>
      </c>
      <c r="AQ381" s="442">
        <v>0</v>
      </c>
      <c r="AR381" s="442">
        <v>0</v>
      </c>
      <c r="AS381" s="442">
        <v>0</v>
      </c>
      <c r="AT381" s="442">
        <v>0</v>
      </c>
      <c r="AU381" s="442">
        <v>0</v>
      </c>
      <c r="AV381" s="442">
        <v>0</v>
      </c>
      <c r="AW381" s="442">
        <v>0</v>
      </c>
      <c r="AX381" s="441">
        <v>0</v>
      </c>
      <c r="AY381" s="431"/>
      <c r="AZ381" s="431"/>
      <c r="BA381" s="431"/>
      <c r="BB381" s="431"/>
      <c r="BC381" s="431"/>
      <c r="BD381" s="431"/>
      <c r="BE381" s="431"/>
      <c r="BF381" s="431"/>
      <c r="BG381" s="431"/>
    </row>
    <row r="382" spans="1:59">
      <c r="B382" s="427"/>
      <c r="C382" s="448">
        <v>2025</v>
      </c>
      <c r="D382" s="462">
        <v>78091.581348274762</v>
      </c>
      <c r="E382" s="460"/>
      <c r="F382" s="447">
        <v>0</v>
      </c>
      <c r="G382" s="446">
        <v>0</v>
      </c>
      <c r="H382" s="442">
        <v>78091.581348274762</v>
      </c>
      <c r="I382" s="442">
        <v>78091.581348274762</v>
      </c>
      <c r="J382" s="442">
        <v>78091.581348274762</v>
      </c>
      <c r="K382" s="442">
        <v>78091.581348274762</v>
      </c>
      <c r="L382" s="442">
        <v>78091.581348274762</v>
      </c>
      <c r="M382" s="442">
        <v>78091.581348274762</v>
      </c>
      <c r="N382" s="442">
        <v>78091.581348274762</v>
      </c>
      <c r="O382" s="442">
        <v>78091.581348274762</v>
      </c>
      <c r="P382" s="442">
        <v>78091.581348274762</v>
      </c>
      <c r="Q382" s="442">
        <v>78091.581348274762</v>
      </c>
      <c r="R382" s="442">
        <v>78091.581348274762</v>
      </c>
      <c r="S382" s="442">
        <v>78091.581348274762</v>
      </c>
      <c r="T382" s="442">
        <v>78091.581348274762</v>
      </c>
      <c r="U382" s="442">
        <v>78091.581348274762</v>
      </c>
      <c r="V382" s="442">
        <v>78091.581348274762</v>
      </c>
      <c r="W382" s="442">
        <v>78091.581348274762</v>
      </c>
      <c r="X382" s="442">
        <v>78091.581348274762</v>
      </c>
      <c r="Y382" s="442">
        <v>78091.581348274762</v>
      </c>
      <c r="Z382" s="442">
        <v>78091.581348274762</v>
      </c>
      <c r="AA382" s="442">
        <v>78091.581348274762</v>
      </c>
      <c r="AB382" s="442">
        <v>78091.581348274762</v>
      </c>
      <c r="AC382" s="442">
        <v>78091.581348274762</v>
      </c>
      <c r="AD382" s="442">
        <v>78091.581348274762</v>
      </c>
      <c r="AE382" s="442">
        <v>78091.581348274762</v>
      </c>
      <c r="AF382" s="442">
        <v>78091.581348274762</v>
      </c>
      <c r="AG382" s="442">
        <v>78091.581348274762</v>
      </c>
      <c r="AH382" s="442">
        <v>78091.581348274762</v>
      </c>
      <c r="AI382" s="442">
        <v>78091.581348274762</v>
      </c>
      <c r="AJ382" s="442">
        <v>78091.581348274762</v>
      </c>
      <c r="AK382" s="442">
        <v>78091.581348274762</v>
      </c>
      <c r="AL382" s="442">
        <v>0</v>
      </c>
      <c r="AM382" s="442">
        <v>0</v>
      </c>
      <c r="AN382" s="442">
        <v>0</v>
      </c>
      <c r="AO382" s="442">
        <v>0</v>
      </c>
      <c r="AP382" s="442">
        <v>0</v>
      </c>
      <c r="AQ382" s="442">
        <v>0</v>
      </c>
      <c r="AR382" s="442">
        <v>0</v>
      </c>
      <c r="AS382" s="442">
        <v>0</v>
      </c>
      <c r="AT382" s="442">
        <v>0</v>
      </c>
      <c r="AU382" s="442">
        <v>0</v>
      </c>
      <c r="AV382" s="442">
        <v>0</v>
      </c>
      <c r="AW382" s="442">
        <v>0</v>
      </c>
      <c r="AX382" s="441">
        <v>0</v>
      </c>
      <c r="AY382" s="431"/>
      <c r="AZ382" s="431"/>
      <c r="BA382" s="431"/>
      <c r="BB382" s="431"/>
      <c r="BC382" s="431"/>
      <c r="BD382" s="431"/>
      <c r="BE382" s="431"/>
      <c r="BF382" s="431"/>
      <c r="BG382" s="431"/>
    </row>
    <row r="383" spans="1:59">
      <c r="B383" s="427"/>
      <c r="C383" s="448">
        <v>2026</v>
      </c>
      <c r="D383" s="462">
        <v>0</v>
      </c>
      <c r="E383" s="460"/>
      <c r="F383" s="447">
        <v>0</v>
      </c>
      <c r="G383" s="446">
        <v>0</v>
      </c>
      <c r="H383" s="446">
        <v>0</v>
      </c>
      <c r="I383" s="442">
        <v>0</v>
      </c>
      <c r="J383" s="442">
        <v>0</v>
      </c>
      <c r="K383" s="442">
        <v>0</v>
      </c>
      <c r="L383" s="442">
        <v>0</v>
      </c>
      <c r="M383" s="442">
        <v>0</v>
      </c>
      <c r="N383" s="442">
        <v>0</v>
      </c>
      <c r="O383" s="442">
        <v>0</v>
      </c>
      <c r="P383" s="442">
        <v>0</v>
      </c>
      <c r="Q383" s="442">
        <v>0</v>
      </c>
      <c r="R383" s="442">
        <v>0</v>
      </c>
      <c r="S383" s="442">
        <v>0</v>
      </c>
      <c r="T383" s="442">
        <v>0</v>
      </c>
      <c r="U383" s="442">
        <v>0</v>
      </c>
      <c r="V383" s="442">
        <v>0</v>
      </c>
      <c r="W383" s="442">
        <v>0</v>
      </c>
      <c r="X383" s="442">
        <v>0</v>
      </c>
      <c r="Y383" s="442">
        <v>0</v>
      </c>
      <c r="Z383" s="442">
        <v>0</v>
      </c>
      <c r="AA383" s="442">
        <v>0</v>
      </c>
      <c r="AB383" s="442">
        <v>0</v>
      </c>
      <c r="AC383" s="442">
        <v>0</v>
      </c>
      <c r="AD383" s="442">
        <v>0</v>
      </c>
      <c r="AE383" s="442">
        <v>0</v>
      </c>
      <c r="AF383" s="442">
        <v>0</v>
      </c>
      <c r="AG383" s="442">
        <v>0</v>
      </c>
      <c r="AH383" s="442">
        <v>0</v>
      </c>
      <c r="AI383" s="442">
        <v>0</v>
      </c>
      <c r="AJ383" s="442">
        <v>0</v>
      </c>
      <c r="AK383" s="442">
        <v>0</v>
      </c>
      <c r="AL383" s="442">
        <v>0</v>
      </c>
      <c r="AM383" s="442">
        <v>0</v>
      </c>
      <c r="AN383" s="442">
        <v>0</v>
      </c>
      <c r="AO383" s="442">
        <v>0</v>
      </c>
      <c r="AP383" s="442">
        <v>0</v>
      </c>
      <c r="AQ383" s="442">
        <v>0</v>
      </c>
      <c r="AR383" s="442">
        <v>0</v>
      </c>
      <c r="AS383" s="442">
        <v>0</v>
      </c>
      <c r="AT383" s="442">
        <v>0</v>
      </c>
      <c r="AU383" s="442">
        <v>0</v>
      </c>
      <c r="AV383" s="442">
        <v>0</v>
      </c>
      <c r="AW383" s="442">
        <v>0</v>
      </c>
      <c r="AX383" s="441">
        <v>0</v>
      </c>
      <c r="AY383" s="431"/>
      <c r="AZ383" s="431"/>
      <c r="BA383" s="431"/>
      <c r="BB383" s="431"/>
      <c r="BC383" s="431"/>
      <c r="BD383" s="431"/>
      <c r="BE383" s="431"/>
      <c r="BF383" s="431"/>
      <c r="BG383" s="431"/>
    </row>
    <row r="384" spans="1:59">
      <c r="B384" s="427"/>
      <c r="C384" s="448">
        <v>2027</v>
      </c>
      <c r="D384" s="462">
        <v>0</v>
      </c>
      <c r="E384" s="460"/>
      <c r="F384" s="447">
        <v>0</v>
      </c>
      <c r="G384" s="446">
        <v>0</v>
      </c>
      <c r="H384" s="446">
        <v>0</v>
      </c>
      <c r="I384" s="446">
        <v>0</v>
      </c>
      <c r="J384" s="442">
        <v>0</v>
      </c>
      <c r="K384" s="442">
        <v>0</v>
      </c>
      <c r="L384" s="442">
        <v>0</v>
      </c>
      <c r="M384" s="442">
        <v>0</v>
      </c>
      <c r="N384" s="442">
        <v>0</v>
      </c>
      <c r="O384" s="442">
        <v>0</v>
      </c>
      <c r="P384" s="442">
        <v>0</v>
      </c>
      <c r="Q384" s="442">
        <v>0</v>
      </c>
      <c r="R384" s="442">
        <v>0</v>
      </c>
      <c r="S384" s="442">
        <v>0</v>
      </c>
      <c r="T384" s="442">
        <v>0</v>
      </c>
      <c r="U384" s="442">
        <v>0</v>
      </c>
      <c r="V384" s="442">
        <v>0</v>
      </c>
      <c r="W384" s="442">
        <v>0</v>
      </c>
      <c r="X384" s="442">
        <v>0</v>
      </c>
      <c r="Y384" s="442">
        <v>0</v>
      </c>
      <c r="Z384" s="442">
        <v>0</v>
      </c>
      <c r="AA384" s="442">
        <v>0</v>
      </c>
      <c r="AB384" s="442">
        <v>0</v>
      </c>
      <c r="AC384" s="442">
        <v>0</v>
      </c>
      <c r="AD384" s="442">
        <v>0</v>
      </c>
      <c r="AE384" s="442">
        <v>0</v>
      </c>
      <c r="AF384" s="442">
        <v>0</v>
      </c>
      <c r="AG384" s="442">
        <v>0</v>
      </c>
      <c r="AH384" s="442">
        <v>0</v>
      </c>
      <c r="AI384" s="442">
        <v>0</v>
      </c>
      <c r="AJ384" s="442">
        <v>0</v>
      </c>
      <c r="AK384" s="442">
        <v>0</v>
      </c>
      <c r="AL384" s="442">
        <v>0</v>
      </c>
      <c r="AM384" s="442">
        <v>0</v>
      </c>
      <c r="AN384" s="442">
        <v>0</v>
      </c>
      <c r="AO384" s="442">
        <v>0</v>
      </c>
      <c r="AP384" s="442">
        <v>0</v>
      </c>
      <c r="AQ384" s="442">
        <v>0</v>
      </c>
      <c r="AR384" s="442">
        <v>0</v>
      </c>
      <c r="AS384" s="442">
        <v>0</v>
      </c>
      <c r="AT384" s="442">
        <v>0</v>
      </c>
      <c r="AU384" s="442">
        <v>0</v>
      </c>
      <c r="AV384" s="442">
        <v>0</v>
      </c>
      <c r="AW384" s="442">
        <v>0</v>
      </c>
      <c r="AX384" s="441">
        <v>0</v>
      </c>
      <c r="AY384" s="431"/>
      <c r="AZ384" s="431"/>
      <c r="BA384" s="431"/>
      <c r="BB384" s="431"/>
      <c r="BC384" s="431"/>
      <c r="BD384" s="431"/>
      <c r="BE384" s="431"/>
      <c r="BF384" s="431"/>
      <c r="BG384" s="431"/>
    </row>
    <row r="385" spans="1:59">
      <c r="B385" s="427"/>
      <c r="C385" s="448">
        <v>2028</v>
      </c>
      <c r="D385" s="462">
        <v>0</v>
      </c>
      <c r="E385" s="460"/>
      <c r="F385" s="447">
        <v>0</v>
      </c>
      <c r="G385" s="446">
        <v>0</v>
      </c>
      <c r="H385" s="446">
        <v>0</v>
      </c>
      <c r="I385" s="446">
        <v>0</v>
      </c>
      <c r="J385" s="446">
        <v>0</v>
      </c>
      <c r="K385" s="442">
        <v>0</v>
      </c>
      <c r="L385" s="442">
        <v>0</v>
      </c>
      <c r="M385" s="442">
        <v>0</v>
      </c>
      <c r="N385" s="442">
        <v>0</v>
      </c>
      <c r="O385" s="442">
        <v>0</v>
      </c>
      <c r="P385" s="442">
        <v>0</v>
      </c>
      <c r="Q385" s="442">
        <v>0</v>
      </c>
      <c r="R385" s="442">
        <v>0</v>
      </c>
      <c r="S385" s="442">
        <v>0</v>
      </c>
      <c r="T385" s="442">
        <v>0</v>
      </c>
      <c r="U385" s="442">
        <v>0</v>
      </c>
      <c r="V385" s="442">
        <v>0</v>
      </c>
      <c r="W385" s="442">
        <v>0</v>
      </c>
      <c r="X385" s="442">
        <v>0</v>
      </c>
      <c r="Y385" s="442">
        <v>0</v>
      </c>
      <c r="Z385" s="442">
        <v>0</v>
      </c>
      <c r="AA385" s="442">
        <v>0</v>
      </c>
      <c r="AB385" s="442">
        <v>0</v>
      </c>
      <c r="AC385" s="442">
        <v>0</v>
      </c>
      <c r="AD385" s="442">
        <v>0</v>
      </c>
      <c r="AE385" s="442">
        <v>0</v>
      </c>
      <c r="AF385" s="442">
        <v>0</v>
      </c>
      <c r="AG385" s="442">
        <v>0</v>
      </c>
      <c r="AH385" s="442">
        <v>0</v>
      </c>
      <c r="AI385" s="442">
        <v>0</v>
      </c>
      <c r="AJ385" s="442">
        <v>0</v>
      </c>
      <c r="AK385" s="442">
        <v>0</v>
      </c>
      <c r="AL385" s="442">
        <v>0</v>
      </c>
      <c r="AM385" s="442">
        <v>0</v>
      </c>
      <c r="AN385" s="442">
        <v>0</v>
      </c>
      <c r="AO385" s="442">
        <v>0</v>
      </c>
      <c r="AP385" s="442">
        <v>0</v>
      </c>
      <c r="AQ385" s="442">
        <v>0</v>
      </c>
      <c r="AR385" s="442">
        <v>0</v>
      </c>
      <c r="AS385" s="442">
        <v>0</v>
      </c>
      <c r="AT385" s="442">
        <v>0</v>
      </c>
      <c r="AU385" s="442">
        <v>0</v>
      </c>
      <c r="AV385" s="442">
        <v>0</v>
      </c>
      <c r="AW385" s="442">
        <v>0</v>
      </c>
      <c r="AX385" s="441">
        <v>0</v>
      </c>
      <c r="AY385" s="431"/>
      <c r="AZ385" s="431"/>
      <c r="BA385" s="431"/>
      <c r="BB385" s="431"/>
      <c r="BC385" s="431"/>
      <c r="BD385" s="431"/>
      <c r="BE385" s="431"/>
      <c r="BF385" s="431"/>
      <c r="BG385" s="431"/>
    </row>
    <row r="386" spans="1:59">
      <c r="B386" s="427"/>
      <c r="C386" s="448">
        <v>2029</v>
      </c>
      <c r="D386" s="462">
        <v>0</v>
      </c>
      <c r="E386" s="460"/>
      <c r="F386" s="447">
        <v>0</v>
      </c>
      <c r="G386" s="446">
        <v>0</v>
      </c>
      <c r="H386" s="446">
        <v>0</v>
      </c>
      <c r="I386" s="446">
        <v>0</v>
      </c>
      <c r="J386" s="446">
        <v>0</v>
      </c>
      <c r="K386" s="446">
        <v>0</v>
      </c>
      <c r="L386" s="442">
        <v>0</v>
      </c>
      <c r="M386" s="442">
        <v>0</v>
      </c>
      <c r="N386" s="442">
        <v>0</v>
      </c>
      <c r="O386" s="442">
        <v>0</v>
      </c>
      <c r="P386" s="442">
        <v>0</v>
      </c>
      <c r="Q386" s="442">
        <v>0</v>
      </c>
      <c r="R386" s="442">
        <v>0</v>
      </c>
      <c r="S386" s="442">
        <v>0</v>
      </c>
      <c r="T386" s="442">
        <v>0</v>
      </c>
      <c r="U386" s="442">
        <v>0</v>
      </c>
      <c r="V386" s="442">
        <v>0</v>
      </c>
      <c r="W386" s="442">
        <v>0</v>
      </c>
      <c r="X386" s="442">
        <v>0</v>
      </c>
      <c r="Y386" s="442">
        <v>0</v>
      </c>
      <c r="Z386" s="442">
        <v>0</v>
      </c>
      <c r="AA386" s="442">
        <v>0</v>
      </c>
      <c r="AB386" s="442">
        <v>0</v>
      </c>
      <c r="AC386" s="442">
        <v>0</v>
      </c>
      <c r="AD386" s="442">
        <v>0</v>
      </c>
      <c r="AE386" s="442">
        <v>0</v>
      </c>
      <c r="AF386" s="442">
        <v>0</v>
      </c>
      <c r="AG386" s="442">
        <v>0</v>
      </c>
      <c r="AH386" s="442">
        <v>0</v>
      </c>
      <c r="AI386" s="442">
        <v>0</v>
      </c>
      <c r="AJ386" s="442">
        <v>0</v>
      </c>
      <c r="AK386" s="442">
        <v>0</v>
      </c>
      <c r="AL386" s="442">
        <v>0</v>
      </c>
      <c r="AM386" s="442">
        <v>0</v>
      </c>
      <c r="AN386" s="442">
        <v>0</v>
      </c>
      <c r="AO386" s="442">
        <v>0</v>
      </c>
      <c r="AP386" s="442">
        <v>0</v>
      </c>
      <c r="AQ386" s="442">
        <v>0</v>
      </c>
      <c r="AR386" s="442">
        <v>0</v>
      </c>
      <c r="AS386" s="442">
        <v>0</v>
      </c>
      <c r="AT386" s="442">
        <v>0</v>
      </c>
      <c r="AU386" s="442">
        <v>0</v>
      </c>
      <c r="AV386" s="442">
        <v>0</v>
      </c>
      <c r="AW386" s="442">
        <v>0</v>
      </c>
      <c r="AX386" s="441">
        <v>0</v>
      </c>
      <c r="AY386" s="431"/>
      <c r="AZ386" s="431"/>
      <c r="BA386" s="431"/>
      <c r="BB386" s="431"/>
      <c r="BC386" s="431"/>
      <c r="BD386" s="431"/>
      <c r="BE386" s="431"/>
      <c r="BF386" s="431"/>
      <c r="BG386" s="431"/>
    </row>
    <row r="387" spans="1:59">
      <c r="A387" s="450"/>
      <c r="B387" s="427"/>
      <c r="C387" s="448">
        <v>2030</v>
      </c>
      <c r="D387" s="462">
        <v>0</v>
      </c>
      <c r="E387" s="460"/>
      <c r="F387" s="447">
        <v>0</v>
      </c>
      <c r="G387" s="446">
        <v>0</v>
      </c>
      <c r="H387" s="446">
        <v>0</v>
      </c>
      <c r="I387" s="446">
        <v>0</v>
      </c>
      <c r="J387" s="446">
        <v>0</v>
      </c>
      <c r="K387" s="446">
        <v>0</v>
      </c>
      <c r="L387" s="446">
        <v>0</v>
      </c>
      <c r="M387" s="442">
        <v>0</v>
      </c>
      <c r="N387" s="442">
        <v>0</v>
      </c>
      <c r="O387" s="442">
        <v>0</v>
      </c>
      <c r="P387" s="442">
        <v>0</v>
      </c>
      <c r="Q387" s="442">
        <v>0</v>
      </c>
      <c r="R387" s="442">
        <v>0</v>
      </c>
      <c r="S387" s="442">
        <v>0</v>
      </c>
      <c r="T387" s="442">
        <v>0</v>
      </c>
      <c r="U387" s="442">
        <v>0</v>
      </c>
      <c r="V387" s="442">
        <v>0</v>
      </c>
      <c r="W387" s="442">
        <v>0</v>
      </c>
      <c r="X387" s="442">
        <v>0</v>
      </c>
      <c r="Y387" s="442">
        <v>0</v>
      </c>
      <c r="Z387" s="442">
        <v>0</v>
      </c>
      <c r="AA387" s="442">
        <v>0</v>
      </c>
      <c r="AB387" s="442">
        <v>0</v>
      </c>
      <c r="AC387" s="442">
        <v>0</v>
      </c>
      <c r="AD387" s="442">
        <v>0</v>
      </c>
      <c r="AE387" s="442">
        <v>0</v>
      </c>
      <c r="AF387" s="442">
        <v>0</v>
      </c>
      <c r="AG387" s="442">
        <v>0</v>
      </c>
      <c r="AH387" s="442">
        <v>0</v>
      </c>
      <c r="AI387" s="442">
        <v>0</v>
      </c>
      <c r="AJ387" s="442">
        <v>0</v>
      </c>
      <c r="AK387" s="442">
        <v>0</v>
      </c>
      <c r="AL387" s="442">
        <v>0</v>
      </c>
      <c r="AM387" s="442">
        <v>0</v>
      </c>
      <c r="AN387" s="442">
        <v>0</v>
      </c>
      <c r="AO387" s="442">
        <v>0</v>
      </c>
      <c r="AP387" s="442">
        <v>0</v>
      </c>
      <c r="AQ387" s="442">
        <v>0</v>
      </c>
      <c r="AR387" s="442">
        <v>0</v>
      </c>
      <c r="AS387" s="442">
        <v>0</v>
      </c>
      <c r="AT387" s="442">
        <v>0</v>
      </c>
      <c r="AU387" s="442">
        <v>0</v>
      </c>
      <c r="AV387" s="442">
        <v>0</v>
      </c>
      <c r="AW387" s="442">
        <v>0</v>
      </c>
      <c r="AX387" s="441">
        <v>0</v>
      </c>
      <c r="AY387" s="431"/>
      <c r="AZ387" s="431"/>
      <c r="BA387" s="431"/>
      <c r="BB387" s="431"/>
      <c r="BC387" s="431"/>
      <c r="BD387" s="431"/>
      <c r="BE387" s="431"/>
      <c r="BF387" s="431"/>
      <c r="BG387" s="431"/>
    </row>
    <row r="388" spans="1:59">
      <c r="A388" s="439"/>
      <c r="B388" s="439"/>
      <c r="C388" s="448">
        <v>2031</v>
      </c>
      <c r="D388" s="462">
        <v>0</v>
      </c>
      <c r="E388" s="460"/>
      <c r="F388" s="447">
        <v>0</v>
      </c>
      <c r="G388" s="446">
        <v>0</v>
      </c>
      <c r="H388" s="446">
        <v>0</v>
      </c>
      <c r="I388" s="446">
        <v>0</v>
      </c>
      <c r="J388" s="446">
        <v>0</v>
      </c>
      <c r="K388" s="446">
        <v>0</v>
      </c>
      <c r="L388" s="446">
        <v>0</v>
      </c>
      <c r="M388" s="446">
        <v>0</v>
      </c>
      <c r="N388" s="442">
        <v>0</v>
      </c>
      <c r="O388" s="442">
        <v>0</v>
      </c>
      <c r="P388" s="442">
        <v>0</v>
      </c>
      <c r="Q388" s="442">
        <v>0</v>
      </c>
      <c r="R388" s="442">
        <v>0</v>
      </c>
      <c r="S388" s="442">
        <v>0</v>
      </c>
      <c r="T388" s="442">
        <v>0</v>
      </c>
      <c r="U388" s="442">
        <v>0</v>
      </c>
      <c r="V388" s="442">
        <v>0</v>
      </c>
      <c r="W388" s="442">
        <v>0</v>
      </c>
      <c r="X388" s="442">
        <v>0</v>
      </c>
      <c r="Y388" s="442">
        <v>0</v>
      </c>
      <c r="Z388" s="442">
        <v>0</v>
      </c>
      <c r="AA388" s="442">
        <v>0</v>
      </c>
      <c r="AB388" s="442">
        <v>0</v>
      </c>
      <c r="AC388" s="442">
        <v>0</v>
      </c>
      <c r="AD388" s="442">
        <v>0</v>
      </c>
      <c r="AE388" s="442">
        <v>0</v>
      </c>
      <c r="AF388" s="442">
        <v>0</v>
      </c>
      <c r="AG388" s="442">
        <v>0</v>
      </c>
      <c r="AH388" s="442">
        <v>0</v>
      </c>
      <c r="AI388" s="442">
        <v>0</v>
      </c>
      <c r="AJ388" s="442">
        <v>0</v>
      </c>
      <c r="AK388" s="442">
        <v>0</v>
      </c>
      <c r="AL388" s="442">
        <v>0</v>
      </c>
      <c r="AM388" s="442">
        <v>0</v>
      </c>
      <c r="AN388" s="442">
        <v>0</v>
      </c>
      <c r="AO388" s="442">
        <v>0</v>
      </c>
      <c r="AP388" s="442">
        <v>0</v>
      </c>
      <c r="AQ388" s="442">
        <v>0</v>
      </c>
      <c r="AR388" s="442">
        <v>0</v>
      </c>
      <c r="AS388" s="442">
        <v>0</v>
      </c>
      <c r="AT388" s="442">
        <v>0</v>
      </c>
      <c r="AU388" s="442">
        <v>0</v>
      </c>
      <c r="AV388" s="442">
        <v>0</v>
      </c>
      <c r="AW388" s="442">
        <v>0</v>
      </c>
      <c r="AX388" s="441">
        <v>0</v>
      </c>
      <c r="AY388" s="431"/>
      <c r="AZ388" s="431"/>
      <c r="BA388" s="431"/>
      <c r="BB388" s="431"/>
      <c r="BC388" s="431"/>
      <c r="BD388" s="431"/>
      <c r="BE388" s="431"/>
      <c r="BF388" s="431"/>
      <c r="BG388" s="431"/>
    </row>
    <row r="389" spans="1:59">
      <c r="A389" s="449"/>
      <c r="B389" s="449"/>
      <c r="C389" s="448">
        <v>2032</v>
      </c>
      <c r="D389" s="462">
        <v>0</v>
      </c>
      <c r="E389" s="460"/>
      <c r="F389" s="447">
        <v>0</v>
      </c>
      <c r="G389" s="446">
        <v>0</v>
      </c>
      <c r="H389" s="446">
        <v>0</v>
      </c>
      <c r="I389" s="446">
        <v>0</v>
      </c>
      <c r="J389" s="446">
        <v>0</v>
      </c>
      <c r="K389" s="446">
        <v>0</v>
      </c>
      <c r="L389" s="446">
        <v>0</v>
      </c>
      <c r="M389" s="446">
        <v>0</v>
      </c>
      <c r="N389" s="446">
        <v>0</v>
      </c>
      <c r="O389" s="442">
        <v>0</v>
      </c>
      <c r="P389" s="442">
        <v>0</v>
      </c>
      <c r="Q389" s="442">
        <v>0</v>
      </c>
      <c r="R389" s="442">
        <v>0</v>
      </c>
      <c r="S389" s="442">
        <v>0</v>
      </c>
      <c r="T389" s="442">
        <v>0</v>
      </c>
      <c r="U389" s="442">
        <v>0</v>
      </c>
      <c r="V389" s="442">
        <v>0</v>
      </c>
      <c r="W389" s="442">
        <v>0</v>
      </c>
      <c r="X389" s="442">
        <v>0</v>
      </c>
      <c r="Y389" s="442">
        <v>0</v>
      </c>
      <c r="Z389" s="442">
        <v>0</v>
      </c>
      <c r="AA389" s="442">
        <v>0</v>
      </c>
      <c r="AB389" s="442">
        <v>0</v>
      </c>
      <c r="AC389" s="442">
        <v>0</v>
      </c>
      <c r="AD389" s="442">
        <v>0</v>
      </c>
      <c r="AE389" s="442">
        <v>0</v>
      </c>
      <c r="AF389" s="442">
        <v>0</v>
      </c>
      <c r="AG389" s="442">
        <v>0</v>
      </c>
      <c r="AH389" s="442">
        <v>0</v>
      </c>
      <c r="AI389" s="442">
        <v>0</v>
      </c>
      <c r="AJ389" s="442">
        <v>0</v>
      </c>
      <c r="AK389" s="442">
        <v>0</v>
      </c>
      <c r="AL389" s="442">
        <v>0</v>
      </c>
      <c r="AM389" s="442">
        <v>0</v>
      </c>
      <c r="AN389" s="442">
        <v>0</v>
      </c>
      <c r="AO389" s="442">
        <v>0</v>
      </c>
      <c r="AP389" s="442">
        <v>0</v>
      </c>
      <c r="AQ389" s="442">
        <v>0</v>
      </c>
      <c r="AR389" s="442">
        <v>0</v>
      </c>
      <c r="AS389" s="442">
        <v>0</v>
      </c>
      <c r="AT389" s="442">
        <v>0</v>
      </c>
      <c r="AU389" s="442">
        <v>0</v>
      </c>
      <c r="AV389" s="442">
        <v>0</v>
      </c>
      <c r="AW389" s="442">
        <v>0</v>
      </c>
      <c r="AX389" s="441">
        <v>0</v>
      </c>
      <c r="AY389" s="431"/>
      <c r="AZ389" s="431"/>
      <c r="BA389" s="431"/>
      <c r="BB389" s="431"/>
      <c r="BC389" s="431"/>
      <c r="BD389" s="431"/>
      <c r="BE389" s="431"/>
      <c r="BF389" s="431"/>
      <c r="BG389" s="431"/>
    </row>
    <row r="390" spans="1:59">
      <c r="A390" s="439"/>
      <c r="B390" s="439"/>
      <c r="C390" s="448">
        <v>2033</v>
      </c>
      <c r="D390" s="462">
        <v>0</v>
      </c>
      <c r="E390" s="460"/>
      <c r="F390" s="447">
        <v>0</v>
      </c>
      <c r="G390" s="446">
        <v>0</v>
      </c>
      <c r="H390" s="446">
        <v>0</v>
      </c>
      <c r="I390" s="446">
        <v>0</v>
      </c>
      <c r="J390" s="446">
        <v>0</v>
      </c>
      <c r="K390" s="446">
        <v>0</v>
      </c>
      <c r="L390" s="446">
        <v>0</v>
      </c>
      <c r="M390" s="446">
        <v>0</v>
      </c>
      <c r="N390" s="446">
        <v>0</v>
      </c>
      <c r="O390" s="446">
        <v>0</v>
      </c>
      <c r="P390" s="442">
        <v>0</v>
      </c>
      <c r="Q390" s="442">
        <v>0</v>
      </c>
      <c r="R390" s="442">
        <v>0</v>
      </c>
      <c r="S390" s="442">
        <v>0</v>
      </c>
      <c r="T390" s="442">
        <v>0</v>
      </c>
      <c r="U390" s="442">
        <v>0</v>
      </c>
      <c r="V390" s="442">
        <v>0</v>
      </c>
      <c r="W390" s="442">
        <v>0</v>
      </c>
      <c r="X390" s="442">
        <v>0</v>
      </c>
      <c r="Y390" s="442">
        <v>0</v>
      </c>
      <c r="Z390" s="442">
        <v>0</v>
      </c>
      <c r="AA390" s="442">
        <v>0</v>
      </c>
      <c r="AB390" s="442">
        <v>0</v>
      </c>
      <c r="AC390" s="442">
        <v>0</v>
      </c>
      <c r="AD390" s="442">
        <v>0</v>
      </c>
      <c r="AE390" s="442">
        <v>0</v>
      </c>
      <c r="AF390" s="442">
        <v>0</v>
      </c>
      <c r="AG390" s="442">
        <v>0</v>
      </c>
      <c r="AH390" s="442">
        <v>0</v>
      </c>
      <c r="AI390" s="442">
        <v>0</v>
      </c>
      <c r="AJ390" s="442">
        <v>0</v>
      </c>
      <c r="AK390" s="442">
        <v>0</v>
      </c>
      <c r="AL390" s="442">
        <v>0</v>
      </c>
      <c r="AM390" s="442">
        <v>0</v>
      </c>
      <c r="AN390" s="442">
        <v>0</v>
      </c>
      <c r="AO390" s="442">
        <v>0</v>
      </c>
      <c r="AP390" s="442">
        <v>0</v>
      </c>
      <c r="AQ390" s="442">
        <v>0</v>
      </c>
      <c r="AR390" s="442">
        <v>0</v>
      </c>
      <c r="AS390" s="442">
        <v>0</v>
      </c>
      <c r="AT390" s="442">
        <v>0</v>
      </c>
      <c r="AU390" s="442">
        <v>0</v>
      </c>
      <c r="AV390" s="442">
        <v>0</v>
      </c>
      <c r="AW390" s="442">
        <v>0</v>
      </c>
      <c r="AX390" s="441">
        <v>0</v>
      </c>
      <c r="AY390" s="431"/>
      <c r="AZ390" s="431"/>
      <c r="BA390" s="431"/>
      <c r="BB390" s="431"/>
      <c r="BC390" s="431"/>
      <c r="BD390" s="431"/>
      <c r="BE390" s="431"/>
      <c r="BF390" s="431"/>
      <c r="BG390" s="431"/>
    </row>
    <row r="391" spans="1:59">
      <c r="A391" s="439"/>
      <c r="B391" s="439"/>
      <c r="C391" s="448">
        <v>2034</v>
      </c>
      <c r="D391" s="462">
        <v>0</v>
      </c>
      <c r="E391" s="460"/>
      <c r="F391" s="447">
        <v>0</v>
      </c>
      <c r="G391" s="446">
        <v>0</v>
      </c>
      <c r="H391" s="446">
        <v>0</v>
      </c>
      <c r="I391" s="446">
        <v>0</v>
      </c>
      <c r="J391" s="446">
        <v>0</v>
      </c>
      <c r="K391" s="446">
        <v>0</v>
      </c>
      <c r="L391" s="446">
        <v>0</v>
      </c>
      <c r="M391" s="446">
        <v>0</v>
      </c>
      <c r="N391" s="446">
        <v>0</v>
      </c>
      <c r="O391" s="446">
        <v>0</v>
      </c>
      <c r="P391" s="446">
        <v>0</v>
      </c>
      <c r="Q391" s="442">
        <v>0</v>
      </c>
      <c r="R391" s="442">
        <v>0</v>
      </c>
      <c r="S391" s="442">
        <v>0</v>
      </c>
      <c r="T391" s="442">
        <v>0</v>
      </c>
      <c r="U391" s="442">
        <v>0</v>
      </c>
      <c r="V391" s="442">
        <v>0</v>
      </c>
      <c r="W391" s="442">
        <v>0</v>
      </c>
      <c r="X391" s="442">
        <v>0</v>
      </c>
      <c r="Y391" s="442">
        <v>0</v>
      </c>
      <c r="Z391" s="442">
        <v>0</v>
      </c>
      <c r="AA391" s="442">
        <v>0</v>
      </c>
      <c r="AB391" s="442">
        <v>0</v>
      </c>
      <c r="AC391" s="442">
        <v>0</v>
      </c>
      <c r="AD391" s="442">
        <v>0</v>
      </c>
      <c r="AE391" s="442">
        <v>0</v>
      </c>
      <c r="AF391" s="442">
        <v>0</v>
      </c>
      <c r="AG391" s="442">
        <v>0</v>
      </c>
      <c r="AH391" s="442">
        <v>0</v>
      </c>
      <c r="AI391" s="442">
        <v>0</v>
      </c>
      <c r="AJ391" s="442">
        <v>0</v>
      </c>
      <c r="AK391" s="442">
        <v>0</v>
      </c>
      <c r="AL391" s="442">
        <v>0</v>
      </c>
      <c r="AM391" s="442">
        <v>0</v>
      </c>
      <c r="AN391" s="442">
        <v>0</v>
      </c>
      <c r="AO391" s="442">
        <v>0</v>
      </c>
      <c r="AP391" s="442">
        <v>0</v>
      </c>
      <c r="AQ391" s="442">
        <v>0</v>
      </c>
      <c r="AR391" s="442">
        <v>0</v>
      </c>
      <c r="AS391" s="442">
        <v>0</v>
      </c>
      <c r="AT391" s="442">
        <v>0</v>
      </c>
      <c r="AU391" s="442">
        <v>0</v>
      </c>
      <c r="AV391" s="442">
        <v>0</v>
      </c>
      <c r="AW391" s="442">
        <v>0</v>
      </c>
      <c r="AX391" s="441">
        <v>0</v>
      </c>
      <c r="AY391" s="431"/>
      <c r="AZ391" s="431"/>
      <c r="BA391" s="431"/>
      <c r="BB391" s="431"/>
      <c r="BC391" s="431"/>
      <c r="BD391" s="431"/>
      <c r="BE391" s="431"/>
      <c r="BF391" s="431"/>
      <c r="BG391" s="431"/>
    </row>
    <row r="392" spans="1:59">
      <c r="A392" s="439"/>
      <c r="B392" s="439"/>
      <c r="C392" s="448">
        <v>2035</v>
      </c>
      <c r="D392" s="462">
        <v>0</v>
      </c>
      <c r="E392" s="460"/>
      <c r="F392" s="447">
        <v>0</v>
      </c>
      <c r="G392" s="446">
        <v>0</v>
      </c>
      <c r="H392" s="446">
        <v>0</v>
      </c>
      <c r="I392" s="446">
        <v>0</v>
      </c>
      <c r="J392" s="446">
        <v>0</v>
      </c>
      <c r="K392" s="446">
        <v>0</v>
      </c>
      <c r="L392" s="446">
        <v>0</v>
      </c>
      <c r="M392" s="446">
        <v>0</v>
      </c>
      <c r="N392" s="446">
        <v>0</v>
      </c>
      <c r="O392" s="446">
        <v>0</v>
      </c>
      <c r="P392" s="446">
        <v>0</v>
      </c>
      <c r="Q392" s="446">
        <v>0</v>
      </c>
      <c r="R392" s="442">
        <v>0</v>
      </c>
      <c r="S392" s="442">
        <v>0</v>
      </c>
      <c r="T392" s="442">
        <v>0</v>
      </c>
      <c r="U392" s="442">
        <v>0</v>
      </c>
      <c r="V392" s="442">
        <v>0</v>
      </c>
      <c r="W392" s="442">
        <v>0</v>
      </c>
      <c r="X392" s="442">
        <v>0</v>
      </c>
      <c r="Y392" s="442">
        <v>0</v>
      </c>
      <c r="Z392" s="442">
        <v>0</v>
      </c>
      <c r="AA392" s="442">
        <v>0</v>
      </c>
      <c r="AB392" s="442">
        <v>0</v>
      </c>
      <c r="AC392" s="442">
        <v>0</v>
      </c>
      <c r="AD392" s="442">
        <v>0</v>
      </c>
      <c r="AE392" s="442">
        <v>0</v>
      </c>
      <c r="AF392" s="442">
        <v>0</v>
      </c>
      <c r="AG392" s="442">
        <v>0</v>
      </c>
      <c r="AH392" s="442">
        <v>0</v>
      </c>
      <c r="AI392" s="442">
        <v>0</v>
      </c>
      <c r="AJ392" s="442">
        <v>0</v>
      </c>
      <c r="AK392" s="442">
        <v>0</v>
      </c>
      <c r="AL392" s="442">
        <v>0</v>
      </c>
      <c r="AM392" s="442">
        <v>0</v>
      </c>
      <c r="AN392" s="442">
        <v>0</v>
      </c>
      <c r="AO392" s="442">
        <v>0</v>
      </c>
      <c r="AP392" s="442">
        <v>0</v>
      </c>
      <c r="AQ392" s="442">
        <v>0</v>
      </c>
      <c r="AR392" s="442">
        <v>0</v>
      </c>
      <c r="AS392" s="442">
        <v>0</v>
      </c>
      <c r="AT392" s="442">
        <v>0</v>
      </c>
      <c r="AU392" s="442">
        <v>0</v>
      </c>
      <c r="AV392" s="442">
        <v>0</v>
      </c>
      <c r="AW392" s="442">
        <v>0</v>
      </c>
      <c r="AX392" s="441">
        <v>0</v>
      </c>
      <c r="AY392" s="431"/>
      <c r="AZ392" s="431"/>
      <c r="BA392" s="431"/>
      <c r="BB392" s="431"/>
      <c r="BC392" s="431"/>
      <c r="BD392" s="431"/>
      <c r="BE392" s="431"/>
      <c r="BF392" s="431"/>
      <c r="BG392" s="431"/>
    </row>
    <row r="393" spans="1:59">
      <c r="A393" s="439"/>
      <c r="B393" s="439"/>
      <c r="C393" s="448">
        <v>2036</v>
      </c>
      <c r="D393" s="462">
        <v>0</v>
      </c>
      <c r="E393" s="460"/>
      <c r="F393" s="447">
        <v>0</v>
      </c>
      <c r="G393" s="446">
        <v>0</v>
      </c>
      <c r="H393" s="446">
        <v>0</v>
      </c>
      <c r="I393" s="446">
        <v>0</v>
      </c>
      <c r="J393" s="446">
        <v>0</v>
      </c>
      <c r="K393" s="446">
        <v>0</v>
      </c>
      <c r="L393" s="446">
        <v>0</v>
      </c>
      <c r="M393" s="446">
        <v>0</v>
      </c>
      <c r="N393" s="446">
        <v>0</v>
      </c>
      <c r="O393" s="446">
        <v>0</v>
      </c>
      <c r="P393" s="446">
        <v>0</v>
      </c>
      <c r="Q393" s="446">
        <v>0</v>
      </c>
      <c r="R393" s="446">
        <v>0</v>
      </c>
      <c r="S393" s="442">
        <v>0</v>
      </c>
      <c r="T393" s="442">
        <v>0</v>
      </c>
      <c r="U393" s="442">
        <v>0</v>
      </c>
      <c r="V393" s="442">
        <v>0</v>
      </c>
      <c r="W393" s="442">
        <v>0</v>
      </c>
      <c r="X393" s="442">
        <v>0</v>
      </c>
      <c r="Y393" s="442">
        <v>0</v>
      </c>
      <c r="Z393" s="442">
        <v>0</v>
      </c>
      <c r="AA393" s="442">
        <v>0</v>
      </c>
      <c r="AB393" s="442">
        <v>0</v>
      </c>
      <c r="AC393" s="442">
        <v>0</v>
      </c>
      <c r="AD393" s="442">
        <v>0</v>
      </c>
      <c r="AE393" s="442">
        <v>0</v>
      </c>
      <c r="AF393" s="442">
        <v>0</v>
      </c>
      <c r="AG393" s="442">
        <v>0</v>
      </c>
      <c r="AH393" s="442">
        <v>0</v>
      </c>
      <c r="AI393" s="442">
        <v>0</v>
      </c>
      <c r="AJ393" s="442">
        <v>0</v>
      </c>
      <c r="AK393" s="442">
        <v>0</v>
      </c>
      <c r="AL393" s="442">
        <v>0</v>
      </c>
      <c r="AM393" s="442">
        <v>0</v>
      </c>
      <c r="AN393" s="442">
        <v>0</v>
      </c>
      <c r="AO393" s="442">
        <v>0</v>
      </c>
      <c r="AP393" s="442">
        <v>0</v>
      </c>
      <c r="AQ393" s="442">
        <v>0</v>
      </c>
      <c r="AR393" s="442">
        <v>0</v>
      </c>
      <c r="AS393" s="442">
        <v>0</v>
      </c>
      <c r="AT393" s="442">
        <v>0</v>
      </c>
      <c r="AU393" s="442">
        <v>0</v>
      </c>
      <c r="AV393" s="442">
        <v>0</v>
      </c>
      <c r="AW393" s="442">
        <v>0</v>
      </c>
      <c r="AX393" s="441">
        <v>0</v>
      </c>
      <c r="AY393" s="431"/>
      <c r="AZ393" s="431"/>
      <c r="BA393" s="431"/>
      <c r="BB393" s="431"/>
      <c r="BC393" s="431"/>
      <c r="BD393" s="431"/>
      <c r="BE393" s="431"/>
      <c r="BF393" s="431"/>
      <c r="BG393" s="431"/>
    </row>
    <row r="394" spans="1:59">
      <c r="A394" s="439"/>
      <c r="B394" s="439"/>
      <c r="C394" s="448">
        <v>2037</v>
      </c>
      <c r="D394" s="462">
        <v>0</v>
      </c>
      <c r="E394" s="460"/>
      <c r="F394" s="447">
        <v>0</v>
      </c>
      <c r="G394" s="446">
        <v>0</v>
      </c>
      <c r="H394" s="446">
        <v>0</v>
      </c>
      <c r="I394" s="446">
        <v>0</v>
      </c>
      <c r="J394" s="446">
        <v>0</v>
      </c>
      <c r="K394" s="446">
        <v>0</v>
      </c>
      <c r="L394" s="446">
        <v>0</v>
      </c>
      <c r="M394" s="446">
        <v>0</v>
      </c>
      <c r="N394" s="446">
        <v>0</v>
      </c>
      <c r="O394" s="446">
        <v>0</v>
      </c>
      <c r="P394" s="446">
        <v>0</v>
      </c>
      <c r="Q394" s="446">
        <v>0</v>
      </c>
      <c r="R394" s="446">
        <v>0</v>
      </c>
      <c r="S394" s="446">
        <v>0</v>
      </c>
      <c r="T394" s="442">
        <v>0</v>
      </c>
      <c r="U394" s="442">
        <v>0</v>
      </c>
      <c r="V394" s="442">
        <v>0</v>
      </c>
      <c r="W394" s="442">
        <v>0</v>
      </c>
      <c r="X394" s="442">
        <v>0</v>
      </c>
      <c r="Y394" s="442">
        <v>0</v>
      </c>
      <c r="Z394" s="442">
        <v>0</v>
      </c>
      <c r="AA394" s="442">
        <v>0</v>
      </c>
      <c r="AB394" s="442">
        <v>0</v>
      </c>
      <c r="AC394" s="442">
        <v>0</v>
      </c>
      <c r="AD394" s="442">
        <v>0</v>
      </c>
      <c r="AE394" s="442">
        <v>0</v>
      </c>
      <c r="AF394" s="442">
        <v>0</v>
      </c>
      <c r="AG394" s="442">
        <v>0</v>
      </c>
      <c r="AH394" s="442">
        <v>0</v>
      </c>
      <c r="AI394" s="442">
        <v>0</v>
      </c>
      <c r="AJ394" s="442">
        <v>0</v>
      </c>
      <c r="AK394" s="442">
        <v>0</v>
      </c>
      <c r="AL394" s="442">
        <v>0</v>
      </c>
      <c r="AM394" s="442">
        <v>0</v>
      </c>
      <c r="AN394" s="442">
        <v>0</v>
      </c>
      <c r="AO394" s="442">
        <v>0</v>
      </c>
      <c r="AP394" s="442">
        <v>0</v>
      </c>
      <c r="AQ394" s="442">
        <v>0</v>
      </c>
      <c r="AR394" s="442">
        <v>0</v>
      </c>
      <c r="AS394" s="442">
        <v>0</v>
      </c>
      <c r="AT394" s="442">
        <v>0</v>
      </c>
      <c r="AU394" s="442">
        <v>0</v>
      </c>
      <c r="AV394" s="442">
        <v>0</v>
      </c>
      <c r="AW394" s="442">
        <v>0</v>
      </c>
      <c r="AX394" s="441">
        <v>0</v>
      </c>
      <c r="AY394" s="431"/>
      <c r="AZ394" s="431"/>
      <c r="BA394" s="431"/>
      <c r="BB394" s="431"/>
      <c r="BC394" s="431"/>
      <c r="BD394" s="431"/>
      <c r="BE394" s="431"/>
      <c r="BF394" s="431"/>
      <c r="BG394" s="431"/>
    </row>
    <row r="395" spans="1:59">
      <c r="A395" s="439"/>
      <c r="B395" s="439"/>
      <c r="C395" s="448">
        <v>2038</v>
      </c>
      <c r="D395" s="462">
        <v>0</v>
      </c>
      <c r="E395" s="460"/>
      <c r="F395" s="447">
        <v>0</v>
      </c>
      <c r="G395" s="446">
        <v>0</v>
      </c>
      <c r="H395" s="446">
        <v>0</v>
      </c>
      <c r="I395" s="446">
        <v>0</v>
      </c>
      <c r="J395" s="446">
        <v>0</v>
      </c>
      <c r="K395" s="446">
        <v>0</v>
      </c>
      <c r="L395" s="446">
        <v>0</v>
      </c>
      <c r="M395" s="446">
        <v>0</v>
      </c>
      <c r="N395" s="446">
        <v>0</v>
      </c>
      <c r="O395" s="446">
        <v>0</v>
      </c>
      <c r="P395" s="446">
        <v>0</v>
      </c>
      <c r="Q395" s="446">
        <v>0</v>
      </c>
      <c r="R395" s="446">
        <v>0</v>
      </c>
      <c r="S395" s="446">
        <v>0</v>
      </c>
      <c r="T395" s="446">
        <v>0</v>
      </c>
      <c r="U395" s="442">
        <v>0</v>
      </c>
      <c r="V395" s="442">
        <v>0</v>
      </c>
      <c r="W395" s="442">
        <v>0</v>
      </c>
      <c r="X395" s="442">
        <v>0</v>
      </c>
      <c r="Y395" s="442">
        <v>0</v>
      </c>
      <c r="Z395" s="442">
        <v>0</v>
      </c>
      <c r="AA395" s="442">
        <v>0</v>
      </c>
      <c r="AB395" s="442">
        <v>0</v>
      </c>
      <c r="AC395" s="442">
        <v>0</v>
      </c>
      <c r="AD395" s="442">
        <v>0</v>
      </c>
      <c r="AE395" s="442">
        <v>0</v>
      </c>
      <c r="AF395" s="442">
        <v>0</v>
      </c>
      <c r="AG395" s="442">
        <v>0</v>
      </c>
      <c r="AH395" s="442">
        <v>0</v>
      </c>
      <c r="AI395" s="442">
        <v>0</v>
      </c>
      <c r="AJ395" s="442">
        <v>0</v>
      </c>
      <c r="AK395" s="442">
        <v>0</v>
      </c>
      <c r="AL395" s="442">
        <v>0</v>
      </c>
      <c r="AM395" s="442">
        <v>0</v>
      </c>
      <c r="AN395" s="442">
        <v>0</v>
      </c>
      <c r="AO395" s="442">
        <v>0</v>
      </c>
      <c r="AP395" s="442">
        <v>0</v>
      </c>
      <c r="AQ395" s="442">
        <v>0</v>
      </c>
      <c r="AR395" s="442">
        <v>0</v>
      </c>
      <c r="AS395" s="442">
        <v>0</v>
      </c>
      <c r="AT395" s="442">
        <v>0</v>
      </c>
      <c r="AU395" s="442">
        <v>0</v>
      </c>
      <c r="AV395" s="442">
        <v>0</v>
      </c>
      <c r="AW395" s="442">
        <v>0</v>
      </c>
      <c r="AX395" s="441">
        <v>0</v>
      </c>
      <c r="AY395" s="431"/>
      <c r="AZ395" s="431"/>
      <c r="BA395" s="431"/>
      <c r="BB395" s="431"/>
      <c r="BC395" s="431"/>
      <c r="BD395" s="431"/>
      <c r="BE395" s="431"/>
      <c r="BF395" s="431"/>
      <c r="BG395" s="431"/>
    </row>
    <row r="396" spans="1:59">
      <c r="A396" s="439"/>
      <c r="B396" s="439"/>
      <c r="C396" s="448">
        <v>2039</v>
      </c>
      <c r="D396" s="462">
        <v>0</v>
      </c>
      <c r="E396" s="460"/>
      <c r="F396" s="447">
        <v>0</v>
      </c>
      <c r="G396" s="446">
        <v>0</v>
      </c>
      <c r="H396" s="446">
        <v>0</v>
      </c>
      <c r="I396" s="446">
        <v>0</v>
      </c>
      <c r="J396" s="446">
        <v>0</v>
      </c>
      <c r="K396" s="446">
        <v>0</v>
      </c>
      <c r="L396" s="446">
        <v>0</v>
      </c>
      <c r="M396" s="446">
        <v>0</v>
      </c>
      <c r="N396" s="446">
        <v>0</v>
      </c>
      <c r="O396" s="446">
        <v>0</v>
      </c>
      <c r="P396" s="446">
        <v>0</v>
      </c>
      <c r="Q396" s="446">
        <v>0</v>
      </c>
      <c r="R396" s="446">
        <v>0</v>
      </c>
      <c r="S396" s="446">
        <v>0</v>
      </c>
      <c r="T396" s="446">
        <v>0</v>
      </c>
      <c r="U396" s="446">
        <v>0</v>
      </c>
      <c r="V396" s="442">
        <v>0</v>
      </c>
      <c r="W396" s="442">
        <v>0</v>
      </c>
      <c r="X396" s="442">
        <v>0</v>
      </c>
      <c r="Y396" s="442">
        <v>0</v>
      </c>
      <c r="Z396" s="442">
        <v>0</v>
      </c>
      <c r="AA396" s="442">
        <v>0</v>
      </c>
      <c r="AB396" s="442">
        <v>0</v>
      </c>
      <c r="AC396" s="442">
        <v>0</v>
      </c>
      <c r="AD396" s="442">
        <v>0</v>
      </c>
      <c r="AE396" s="442">
        <v>0</v>
      </c>
      <c r="AF396" s="442">
        <v>0</v>
      </c>
      <c r="AG396" s="442">
        <v>0</v>
      </c>
      <c r="AH396" s="442">
        <v>0</v>
      </c>
      <c r="AI396" s="442">
        <v>0</v>
      </c>
      <c r="AJ396" s="442">
        <v>0</v>
      </c>
      <c r="AK396" s="442">
        <v>0</v>
      </c>
      <c r="AL396" s="442">
        <v>0</v>
      </c>
      <c r="AM396" s="442">
        <v>0</v>
      </c>
      <c r="AN396" s="442">
        <v>0</v>
      </c>
      <c r="AO396" s="442">
        <v>0</v>
      </c>
      <c r="AP396" s="442">
        <v>0</v>
      </c>
      <c r="AQ396" s="442">
        <v>0</v>
      </c>
      <c r="AR396" s="442">
        <v>0</v>
      </c>
      <c r="AS396" s="442">
        <v>0</v>
      </c>
      <c r="AT396" s="442">
        <v>0</v>
      </c>
      <c r="AU396" s="442">
        <v>0</v>
      </c>
      <c r="AV396" s="442">
        <v>0</v>
      </c>
      <c r="AW396" s="442">
        <v>0</v>
      </c>
      <c r="AX396" s="441">
        <v>0</v>
      </c>
      <c r="AY396" s="431"/>
      <c r="AZ396" s="431"/>
      <c r="BA396" s="431"/>
      <c r="BB396" s="431"/>
      <c r="BC396" s="431"/>
      <c r="BD396" s="431"/>
      <c r="BE396" s="431"/>
      <c r="BF396" s="431"/>
      <c r="BG396" s="431"/>
    </row>
    <row r="397" spans="1:59">
      <c r="A397" s="439"/>
      <c r="B397" s="439"/>
      <c r="C397" s="448">
        <v>2040</v>
      </c>
      <c r="D397" s="462">
        <v>0</v>
      </c>
      <c r="E397" s="460"/>
      <c r="F397" s="447">
        <v>0</v>
      </c>
      <c r="G397" s="446">
        <v>0</v>
      </c>
      <c r="H397" s="446">
        <v>0</v>
      </c>
      <c r="I397" s="446">
        <v>0</v>
      </c>
      <c r="J397" s="446">
        <v>0</v>
      </c>
      <c r="K397" s="446">
        <v>0</v>
      </c>
      <c r="L397" s="446">
        <v>0</v>
      </c>
      <c r="M397" s="446">
        <v>0</v>
      </c>
      <c r="N397" s="446">
        <v>0</v>
      </c>
      <c r="O397" s="446">
        <v>0</v>
      </c>
      <c r="P397" s="446">
        <v>0</v>
      </c>
      <c r="Q397" s="446">
        <v>0</v>
      </c>
      <c r="R397" s="446">
        <v>0</v>
      </c>
      <c r="S397" s="446">
        <v>0</v>
      </c>
      <c r="T397" s="446">
        <v>0</v>
      </c>
      <c r="U397" s="446">
        <v>0</v>
      </c>
      <c r="V397" s="446">
        <v>0</v>
      </c>
      <c r="W397" s="442">
        <v>0</v>
      </c>
      <c r="X397" s="442">
        <v>0</v>
      </c>
      <c r="Y397" s="442">
        <v>0</v>
      </c>
      <c r="Z397" s="442">
        <v>0</v>
      </c>
      <c r="AA397" s="442">
        <v>0</v>
      </c>
      <c r="AB397" s="442">
        <v>0</v>
      </c>
      <c r="AC397" s="442">
        <v>0</v>
      </c>
      <c r="AD397" s="442">
        <v>0</v>
      </c>
      <c r="AE397" s="442">
        <v>0</v>
      </c>
      <c r="AF397" s="442">
        <v>0</v>
      </c>
      <c r="AG397" s="442">
        <v>0</v>
      </c>
      <c r="AH397" s="442">
        <v>0</v>
      </c>
      <c r="AI397" s="442">
        <v>0</v>
      </c>
      <c r="AJ397" s="442">
        <v>0</v>
      </c>
      <c r="AK397" s="442">
        <v>0</v>
      </c>
      <c r="AL397" s="442">
        <v>0</v>
      </c>
      <c r="AM397" s="442">
        <v>0</v>
      </c>
      <c r="AN397" s="442">
        <v>0</v>
      </c>
      <c r="AO397" s="442">
        <v>0</v>
      </c>
      <c r="AP397" s="442">
        <v>0</v>
      </c>
      <c r="AQ397" s="442">
        <v>0</v>
      </c>
      <c r="AR397" s="442">
        <v>0</v>
      </c>
      <c r="AS397" s="442">
        <v>0</v>
      </c>
      <c r="AT397" s="442">
        <v>0</v>
      </c>
      <c r="AU397" s="442">
        <v>0</v>
      </c>
      <c r="AV397" s="442">
        <v>0</v>
      </c>
      <c r="AW397" s="442">
        <v>0</v>
      </c>
      <c r="AX397" s="441">
        <v>0</v>
      </c>
      <c r="AY397" s="431"/>
      <c r="AZ397" s="431"/>
      <c r="BA397" s="431"/>
      <c r="BB397" s="431"/>
      <c r="BC397" s="431"/>
      <c r="BD397" s="431"/>
      <c r="BE397" s="431"/>
      <c r="BF397" s="431"/>
      <c r="BG397" s="431"/>
    </row>
    <row r="398" spans="1:59">
      <c r="A398" s="439"/>
      <c r="B398" s="439"/>
      <c r="C398" s="448">
        <v>2041</v>
      </c>
      <c r="D398" s="462">
        <v>0</v>
      </c>
      <c r="E398" s="460"/>
      <c r="F398" s="447">
        <v>0</v>
      </c>
      <c r="G398" s="446">
        <v>0</v>
      </c>
      <c r="H398" s="446">
        <v>0</v>
      </c>
      <c r="I398" s="446">
        <v>0</v>
      </c>
      <c r="J398" s="446">
        <v>0</v>
      </c>
      <c r="K398" s="446">
        <v>0</v>
      </c>
      <c r="L398" s="446">
        <v>0</v>
      </c>
      <c r="M398" s="446">
        <v>0</v>
      </c>
      <c r="N398" s="446">
        <v>0</v>
      </c>
      <c r="O398" s="446">
        <v>0</v>
      </c>
      <c r="P398" s="446">
        <v>0</v>
      </c>
      <c r="Q398" s="446">
        <v>0</v>
      </c>
      <c r="R398" s="446">
        <v>0</v>
      </c>
      <c r="S398" s="446">
        <v>0</v>
      </c>
      <c r="T398" s="446">
        <v>0</v>
      </c>
      <c r="U398" s="446">
        <v>0</v>
      </c>
      <c r="V398" s="446">
        <v>0</v>
      </c>
      <c r="W398" s="446">
        <v>0</v>
      </c>
      <c r="X398" s="442">
        <v>0</v>
      </c>
      <c r="Y398" s="442">
        <v>0</v>
      </c>
      <c r="Z398" s="442">
        <v>0</v>
      </c>
      <c r="AA398" s="442">
        <v>0</v>
      </c>
      <c r="AB398" s="442">
        <v>0</v>
      </c>
      <c r="AC398" s="442">
        <v>0</v>
      </c>
      <c r="AD398" s="442">
        <v>0</v>
      </c>
      <c r="AE398" s="442">
        <v>0</v>
      </c>
      <c r="AF398" s="442">
        <v>0</v>
      </c>
      <c r="AG398" s="442">
        <v>0</v>
      </c>
      <c r="AH398" s="442">
        <v>0</v>
      </c>
      <c r="AI398" s="442">
        <v>0</v>
      </c>
      <c r="AJ398" s="442">
        <v>0</v>
      </c>
      <c r="AK398" s="442">
        <v>0</v>
      </c>
      <c r="AL398" s="442">
        <v>0</v>
      </c>
      <c r="AM398" s="442">
        <v>0</v>
      </c>
      <c r="AN398" s="442">
        <v>0</v>
      </c>
      <c r="AO398" s="442">
        <v>0</v>
      </c>
      <c r="AP398" s="442">
        <v>0</v>
      </c>
      <c r="AQ398" s="442">
        <v>0</v>
      </c>
      <c r="AR398" s="442">
        <v>0</v>
      </c>
      <c r="AS398" s="442">
        <v>0</v>
      </c>
      <c r="AT398" s="442">
        <v>0</v>
      </c>
      <c r="AU398" s="442">
        <v>0</v>
      </c>
      <c r="AV398" s="442">
        <v>0</v>
      </c>
      <c r="AW398" s="442">
        <v>0</v>
      </c>
      <c r="AX398" s="441">
        <v>0</v>
      </c>
      <c r="AY398" s="431"/>
      <c r="AZ398" s="431"/>
      <c r="BA398" s="431"/>
      <c r="BB398" s="431"/>
      <c r="BC398" s="431"/>
      <c r="BD398" s="431"/>
      <c r="BE398" s="431"/>
      <c r="BF398" s="431"/>
      <c r="BG398" s="431"/>
    </row>
    <row r="399" spans="1:59">
      <c r="A399" s="439"/>
      <c r="B399" s="439"/>
      <c r="C399" s="445">
        <v>2042</v>
      </c>
      <c r="D399" s="461">
        <v>0</v>
      </c>
      <c r="E399" s="460"/>
      <c r="F399" s="444">
        <v>0</v>
      </c>
      <c r="G399" s="443">
        <v>0</v>
      </c>
      <c r="H399" s="443">
        <v>0</v>
      </c>
      <c r="I399" s="443">
        <v>0</v>
      </c>
      <c r="J399" s="443">
        <v>0</v>
      </c>
      <c r="K399" s="443">
        <v>0</v>
      </c>
      <c r="L399" s="443">
        <v>0</v>
      </c>
      <c r="M399" s="443">
        <v>0</v>
      </c>
      <c r="N399" s="443">
        <v>0</v>
      </c>
      <c r="O399" s="443">
        <v>0</v>
      </c>
      <c r="P399" s="443">
        <v>0</v>
      </c>
      <c r="Q399" s="443">
        <v>0</v>
      </c>
      <c r="R399" s="443">
        <v>0</v>
      </c>
      <c r="S399" s="443">
        <v>0</v>
      </c>
      <c r="T399" s="443">
        <v>0</v>
      </c>
      <c r="U399" s="443">
        <v>0</v>
      </c>
      <c r="V399" s="443">
        <v>0</v>
      </c>
      <c r="W399" s="443">
        <v>0</v>
      </c>
      <c r="X399" s="443">
        <v>0</v>
      </c>
      <c r="Y399" s="442">
        <v>0</v>
      </c>
      <c r="Z399" s="442">
        <v>0</v>
      </c>
      <c r="AA399" s="442">
        <v>0</v>
      </c>
      <c r="AB399" s="442">
        <v>0</v>
      </c>
      <c r="AC399" s="442">
        <v>0</v>
      </c>
      <c r="AD399" s="442">
        <v>0</v>
      </c>
      <c r="AE399" s="442">
        <v>0</v>
      </c>
      <c r="AF399" s="442">
        <v>0</v>
      </c>
      <c r="AG399" s="442">
        <v>0</v>
      </c>
      <c r="AH399" s="442">
        <v>0</v>
      </c>
      <c r="AI399" s="442">
        <v>0</v>
      </c>
      <c r="AJ399" s="442">
        <v>0</v>
      </c>
      <c r="AK399" s="442">
        <v>0</v>
      </c>
      <c r="AL399" s="442">
        <v>0</v>
      </c>
      <c r="AM399" s="442">
        <v>0</v>
      </c>
      <c r="AN399" s="442">
        <v>0</v>
      </c>
      <c r="AO399" s="442">
        <v>0</v>
      </c>
      <c r="AP399" s="442">
        <v>0</v>
      </c>
      <c r="AQ399" s="442">
        <v>0</v>
      </c>
      <c r="AR399" s="442">
        <v>0</v>
      </c>
      <c r="AS399" s="442">
        <v>0</v>
      </c>
      <c r="AT399" s="442">
        <v>0</v>
      </c>
      <c r="AU399" s="442">
        <v>0</v>
      </c>
      <c r="AV399" s="442">
        <v>0</v>
      </c>
      <c r="AW399" s="442">
        <v>0</v>
      </c>
      <c r="AX399" s="441">
        <v>0</v>
      </c>
      <c r="AY399" s="431"/>
      <c r="AZ399" s="431"/>
      <c r="BA399" s="431"/>
      <c r="BB399" s="431"/>
      <c r="BC399" s="431"/>
      <c r="BD399" s="431"/>
      <c r="BE399" s="431"/>
      <c r="BF399" s="431"/>
      <c r="BG399" s="431"/>
    </row>
    <row r="400" spans="1:59">
      <c r="A400" s="439"/>
      <c r="B400" s="439"/>
      <c r="C400" s="440" t="s">
        <v>17</v>
      </c>
      <c r="D400" s="459">
        <v>78091.581348274762</v>
      </c>
      <c r="E400" s="458"/>
      <c r="F400" s="438">
        <v>0</v>
      </c>
      <c r="G400" s="437">
        <v>0</v>
      </c>
      <c r="H400" s="437">
        <v>78091.581348274762</v>
      </c>
      <c r="I400" s="437">
        <v>78091.581348274762</v>
      </c>
      <c r="J400" s="437">
        <v>78091.581348274762</v>
      </c>
      <c r="K400" s="436">
        <v>78091.581348274762</v>
      </c>
      <c r="L400" s="436">
        <v>78091.581348274762</v>
      </c>
      <c r="M400" s="436">
        <v>78091.581348274762</v>
      </c>
      <c r="N400" s="436">
        <v>78091.581348274762</v>
      </c>
      <c r="O400" s="436">
        <v>78091.581348274762</v>
      </c>
      <c r="P400" s="436">
        <v>78091.581348274762</v>
      </c>
      <c r="Q400" s="436">
        <v>78091.581348274762</v>
      </c>
      <c r="R400" s="436">
        <v>78091.581348274762</v>
      </c>
      <c r="S400" s="436">
        <v>78091.581348274762</v>
      </c>
      <c r="T400" s="436">
        <v>78091.581348274762</v>
      </c>
      <c r="U400" s="436">
        <v>78091.581348274762</v>
      </c>
      <c r="V400" s="436">
        <v>78091.581348274762</v>
      </c>
      <c r="W400" s="436">
        <v>78091.581348274762</v>
      </c>
      <c r="X400" s="436">
        <v>78091.581348274762</v>
      </c>
      <c r="Y400" s="436">
        <v>78091.581348274762</v>
      </c>
      <c r="Z400" s="436">
        <v>78091.581348274762</v>
      </c>
      <c r="AA400" s="436">
        <v>78091.581348274762</v>
      </c>
      <c r="AB400" s="436">
        <v>78091.581348274762</v>
      </c>
      <c r="AC400" s="436">
        <v>78091.581348274762</v>
      </c>
      <c r="AD400" s="436">
        <v>78091.581348274762</v>
      </c>
      <c r="AE400" s="436">
        <v>78091.581348274762</v>
      </c>
      <c r="AF400" s="436">
        <v>78091.581348274762</v>
      </c>
      <c r="AG400" s="436">
        <v>78091.581348274762</v>
      </c>
      <c r="AH400" s="436">
        <v>78091.581348274762</v>
      </c>
      <c r="AI400" s="436">
        <v>78091.581348274762</v>
      </c>
      <c r="AJ400" s="436">
        <v>78091.581348274762</v>
      </c>
      <c r="AK400" s="436">
        <v>78091.581348274762</v>
      </c>
      <c r="AL400" s="436">
        <v>0</v>
      </c>
      <c r="AM400" s="436">
        <v>0</v>
      </c>
      <c r="AN400" s="436">
        <v>0</v>
      </c>
      <c r="AO400" s="436">
        <v>0</v>
      </c>
      <c r="AP400" s="436">
        <v>0</v>
      </c>
      <c r="AQ400" s="436">
        <v>0</v>
      </c>
      <c r="AR400" s="436">
        <v>0</v>
      </c>
      <c r="AS400" s="436">
        <v>0</v>
      </c>
      <c r="AT400" s="436">
        <v>0</v>
      </c>
      <c r="AU400" s="436">
        <v>0</v>
      </c>
      <c r="AV400" s="436">
        <v>0</v>
      </c>
      <c r="AW400" s="436">
        <v>0</v>
      </c>
      <c r="AX400" s="435">
        <v>0</v>
      </c>
      <c r="AY400" s="434"/>
      <c r="AZ400" s="434"/>
      <c r="BA400" s="434"/>
      <c r="BB400" s="434"/>
      <c r="BC400" s="434"/>
      <c r="BD400" s="434"/>
      <c r="BE400" s="434"/>
      <c r="BF400" s="434"/>
      <c r="BG400" s="433"/>
    </row>
    <row r="401" spans="1:59" s="428" customFormat="1">
      <c r="A401" s="432"/>
      <c r="B401" s="432"/>
      <c r="C401" s="432"/>
      <c r="D401" s="432"/>
      <c r="E401" s="432"/>
      <c r="F401" s="432"/>
      <c r="G401" s="432"/>
      <c r="H401" s="432"/>
      <c r="I401" s="432"/>
      <c r="J401" s="432"/>
      <c r="K401" s="432"/>
      <c r="L401" s="432"/>
      <c r="M401" s="432"/>
      <c r="N401" s="432"/>
      <c r="O401" s="432"/>
      <c r="P401" s="432"/>
      <c r="Q401" s="432"/>
      <c r="R401" s="432"/>
      <c r="S401" s="432"/>
      <c r="T401" s="432"/>
      <c r="U401" s="432"/>
      <c r="V401" s="432"/>
      <c r="W401" s="432"/>
      <c r="X401" s="432"/>
      <c r="Y401" s="432"/>
      <c r="Z401" s="432"/>
      <c r="AY401" s="432"/>
      <c r="AZ401" s="432"/>
      <c r="BA401" s="432"/>
      <c r="BB401" s="432"/>
      <c r="BC401" s="432"/>
      <c r="BD401" s="432"/>
      <c r="BE401" s="432"/>
      <c r="BF401" s="432"/>
      <c r="BG401" s="432"/>
    </row>
    <row r="402" spans="1:59">
      <c r="B402" s="427" t="s">
        <v>79</v>
      </c>
      <c r="C402" s="427"/>
      <c r="D402" s="427"/>
      <c r="E402" s="427"/>
      <c r="F402" s="457"/>
      <c r="G402" s="457"/>
      <c r="H402" s="457"/>
      <c r="I402" s="457"/>
      <c r="J402" s="457"/>
      <c r="K402" s="457"/>
      <c r="L402" s="457"/>
      <c r="M402" s="457"/>
      <c r="N402" s="457"/>
      <c r="O402" s="457"/>
      <c r="P402" s="457"/>
      <c r="Q402" s="457"/>
      <c r="R402" s="457"/>
      <c r="S402" s="457"/>
      <c r="T402" s="457"/>
      <c r="U402" s="457"/>
      <c r="V402" s="457"/>
      <c r="W402" s="457"/>
      <c r="X402" s="457"/>
      <c r="Y402" s="457"/>
      <c r="Z402" s="457"/>
      <c r="AY402" s="427"/>
      <c r="AZ402" s="427"/>
      <c r="BA402" s="427"/>
      <c r="BB402" s="427"/>
      <c r="BC402" s="427"/>
      <c r="BD402" s="427"/>
      <c r="BE402" s="427"/>
      <c r="BF402" s="427"/>
      <c r="BG402" s="427"/>
    </row>
    <row r="403" spans="1:59">
      <c r="B403" s="427"/>
      <c r="C403" s="439" t="s">
        <v>101</v>
      </c>
      <c r="D403" s="427"/>
      <c r="E403" s="439"/>
      <c r="F403" s="456"/>
      <c r="G403" s="456"/>
      <c r="H403" s="456"/>
      <c r="I403" s="456"/>
      <c r="J403" s="456"/>
      <c r="K403" s="456"/>
      <c r="L403" s="456"/>
      <c r="M403" s="456"/>
      <c r="N403" s="456"/>
      <c r="O403" s="456"/>
      <c r="P403" s="456"/>
      <c r="Q403" s="456"/>
      <c r="R403" s="456"/>
      <c r="S403" s="456"/>
      <c r="T403" s="456"/>
      <c r="U403" s="456"/>
      <c r="V403" s="456"/>
      <c r="W403" s="456"/>
      <c r="X403" s="456"/>
      <c r="Y403" s="456"/>
      <c r="Z403" s="456"/>
      <c r="AA403" s="456"/>
      <c r="AB403" s="456"/>
      <c r="AC403" s="456"/>
      <c r="AD403" s="456"/>
      <c r="AE403" s="456"/>
      <c r="AF403" s="456"/>
      <c r="AG403" s="456"/>
      <c r="AH403" s="456"/>
      <c r="AI403" s="456"/>
      <c r="AJ403" s="456"/>
      <c r="AK403" s="456"/>
      <c r="AL403" s="456"/>
      <c r="AM403" s="456"/>
      <c r="AN403" s="456"/>
      <c r="AO403" s="456"/>
      <c r="AP403" s="456"/>
      <c r="AQ403" s="456"/>
      <c r="AR403" s="456"/>
      <c r="AS403" s="456"/>
      <c r="AT403" s="456"/>
      <c r="AU403" s="456"/>
      <c r="AV403" s="456"/>
      <c r="AW403" s="456"/>
      <c r="AX403" s="456"/>
      <c r="AY403" s="455"/>
      <c r="AZ403" s="455"/>
      <c r="BA403" s="455"/>
      <c r="BB403" s="455"/>
      <c r="BC403" s="455"/>
      <c r="BD403" s="455"/>
      <c r="BE403" s="455"/>
      <c r="BF403" s="455"/>
      <c r="BG403" s="455"/>
    </row>
    <row r="404" spans="1:59">
      <c r="B404" s="427"/>
      <c r="C404" s="454">
        <v>2023</v>
      </c>
      <c r="D404" s="427"/>
      <c r="E404" s="439"/>
      <c r="F404" s="453">
        <v>0</v>
      </c>
      <c r="G404" s="452">
        <v>0</v>
      </c>
      <c r="H404" s="452">
        <v>0</v>
      </c>
      <c r="I404" s="452">
        <v>0</v>
      </c>
      <c r="J404" s="452">
        <v>0</v>
      </c>
      <c r="K404" s="452">
        <v>0</v>
      </c>
      <c r="L404" s="452">
        <v>0</v>
      </c>
      <c r="M404" s="452">
        <v>0</v>
      </c>
      <c r="N404" s="452">
        <v>0</v>
      </c>
      <c r="O404" s="452">
        <v>0</v>
      </c>
      <c r="P404" s="452">
        <v>0</v>
      </c>
      <c r="Q404" s="452">
        <v>0</v>
      </c>
      <c r="R404" s="452">
        <v>0</v>
      </c>
      <c r="S404" s="452">
        <v>0</v>
      </c>
      <c r="T404" s="452">
        <v>0</v>
      </c>
      <c r="U404" s="452">
        <v>0</v>
      </c>
      <c r="V404" s="452">
        <v>0</v>
      </c>
      <c r="W404" s="452">
        <v>0</v>
      </c>
      <c r="X404" s="452">
        <v>0</v>
      </c>
      <c r="Y404" s="452">
        <v>0</v>
      </c>
      <c r="Z404" s="452">
        <v>0</v>
      </c>
      <c r="AA404" s="452">
        <v>0</v>
      </c>
      <c r="AB404" s="452">
        <v>0</v>
      </c>
      <c r="AC404" s="452">
        <v>0</v>
      </c>
      <c r="AD404" s="452">
        <v>0</v>
      </c>
      <c r="AE404" s="452">
        <v>0</v>
      </c>
      <c r="AF404" s="452">
        <v>0</v>
      </c>
      <c r="AG404" s="452">
        <v>0</v>
      </c>
      <c r="AH404" s="452">
        <v>0</v>
      </c>
      <c r="AI404" s="452">
        <v>0</v>
      </c>
      <c r="AJ404" s="452">
        <v>0</v>
      </c>
      <c r="AK404" s="452">
        <v>0</v>
      </c>
      <c r="AL404" s="452">
        <v>0</v>
      </c>
      <c r="AM404" s="452">
        <v>0</v>
      </c>
      <c r="AN404" s="452">
        <v>0</v>
      </c>
      <c r="AO404" s="452">
        <v>0</v>
      </c>
      <c r="AP404" s="452">
        <v>0</v>
      </c>
      <c r="AQ404" s="452">
        <v>0</v>
      </c>
      <c r="AR404" s="452">
        <v>0</v>
      </c>
      <c r="AS404" s="452">
        <v>0</v>
      </c>
      <c r="AT404" s="452">
        <v>0</v>
      </c>
      <c r="AU404" s="452">
        <v>0</v>
      </c>
      <c r="AV404" s="452">
        <v>0</v>
      </c>
      <c r="AW404" s="452">
        <v>0</v>
      </c>
      <c r="AX404" s="451">
        <v>0</v>
      </c>
      <c r="AY404" s="431"/>
      <c r="AZ404" s="431"/>
      <c r="BA404" s="431"/>
      <c r="BB404" s="431"/>
      <c r="BC404" s="431"/>
      <c r="BD404" s="431"/>
      <c r="BE404" s="431"/>
      <c r="BF404" s="431"/>
      <c r="BG404" s="431"/>
    </row>
    <row r="405" spans="1:59">
      <c r="B405" s="427"/>
      <c r="C405" s="448">
        <v>2024</v>
      </c>
      <c r="D405" s="427"/>
      <c r="E405" s="439"/>
      <c r="F405" s="447">
        <v>0</v>
      </c>
      <c r="G405" s="442">
        <v>0</v>
      </c>
      <c r="H405" s="442">
        <v>0</v>
      </c>
      <c r="I405" s="442">
        <v>0</v>
      </c>
      <c r="J405" s="442">
        <v>0</v>
      </c>
      <c r="K405" s="442">
        <v>0</v>
      </c>
      <c r="L405" s="442">
        <v>0</v>
      </c>
      <c r="M405" s="442">
        <v>0</v>
      </c>
      <c r="N405" s="442">
        <v>0</v>
      </c>
      <c r="O405" s="442">
        <v>0</v>
      </c>
      <c r="P405" s="442">
        <v>0</v>
      </c>
      <c r="Q405" s="442">
        <v>0</v>
      </c>
      <c r="R405" s="442">
        <v>0</v>
      </c>
      <c r="S405" s="442">
        <v>0</v>
      </c>
      <c r="T405" s="442">
        <v>0</v>
      </c>
      <c r="U405" s="442">
        <v>0</v>
      </c>
      <c r="V405" s="442">
        <v>0</v>
      </c>
      <c r="W405" s="442">
        <v>0</v>
      </c>
      <c r="X405" s="442">
        <v>0</v>
      </c>
      <c r="Y405" s="442">
        <v>0</v>
      </c>
      <c r="Z405" s="442">
        <v>0</v>
      </c>
      <c r="AA405" s="442">
        <v>0</v>
      </c>
      <c r="AB405" s="442">
        <v>0</v>
      </c>
      <c r="AC405" s="442">
        <v>0</v>
      </c>
      <c r="AD405" s="442">
        <v>0</v>
      </c>
      <c r="AE405" s="442">
        <v>0</v>
      </c>
      <c r="AF405" s="442">
        <v>0</v>
      </c>
      <c r="AG405" s="442">
        <v>0</v>
      </c>
      <c r="AH405" s="442">
        <v>0</v>
      </c>
      <c r="AI405" s="442">
        <v>0</v>
      </c>
      <c r="AJ405" s="442">
        <v>0</v>
      </c>
      <c r="AK405" s="442">
        <v>0</v>
      </c>
      <c r="AL405" s="442">
        <v>0</v>
      </c>
      <c r="AM405" s="442">
        <v>0</v>
      </c>
      <c r="AN405" s="442">
        <v>0</v>
      </c>
      <c r="AO405" s="442">
        <v>0</v>
      </c>
      <c r="AP405" s="442">
        <v>0</v>
      </c>
      <c r="AQ405" s="442">
        <v>0</v>
      </c>
      <c r="AR405" s="442">
        <v>0</v>
      </c>
      <c r="AS405" s="442">
        <v>0</v>
      </c>
      <c r="AT405" s="442">
        <v>0</v>
      </c>
      <c r="AU405" s="442">
        <v>0</v>
      </c>
      <c r="AV405" s="442">
        <v>0</v>
      </c>
      <c r="AW405" s="442">
        <v>0</v>
      </c>
      <c r="AX405" s="441">
        <v>0</v>
      </c>
      <c r="AY405" s="431"/>
      <c r="AZ405" s="431"/>
      <c r="BA405" s="431"/>
      <c r="BB405" s="431"/>
      <c r="BC405" s="431"/>
      <c r="BD405" s="431"/>
      <c r="BE405" s="431"/>
      <c r="BF405" s="431"/>
      <c r="BG405" s="431"/>
    </row>
    <row r="406" spans="1:59">
      <c r="B406" s="427"/>
      <c r="C406" s="448">
        <v>2025</v>
      </c>
      <c r="D406" s="427"/>
      <c r="E406" s="439"/>
      <c r="F406" s="447">
        <v>0</v>
      </c>
      <c r="G406" s="446">
        <v>0</v>
      </c>
      <c r="H406" s="442">
        <v>2603.0527116091589</v>
      </c>
      <c r="I406" s="442">
        <v>5206.1054232183178</v>
      </c>
      <c r="J406" s="442">
        <v>7809.1581348274767</v>
      </c>
      <c r="K406" s="442">
        <v>10412.210846436636</v>
      </c>
      <c r="L406" s="442">
        <v>13015.263558045794</v>
      </c>
      <c r="M406" s="442">
        <v>15618.316269654952</v>
      </c>
      <c r="N406" s="442">
        <v>18221.36898126411</v>
      </c>
      <c r="O406" s="442">
        <v>20824.421692873268</v>
      </c>
      <c r="P406" s="442">
        <v>23427.474404482426</v>
      </c>
      <c r="Q406" s="442">
        <v>26030.527116091584</v>
      </c>
      <c r="R406" s="442">
        <v>28633.579827700742</v>
      </c>
      <c r="S406" s="442">
        <v>31236.6325393099</v>
      </c>
      <c r="T406" s="442">
        <v>33839.685250919058</v>
      </c>
      <c r="U406" s="442">
        <v>36442.737962528219</v>
      </c>
      <c r="V406" s="442">
        <v>39045.790674137381</v>
      </c>
      <c r="W406" s="442">
        <v>41648.843385746542</v>
      </c>
      <c r="X406" s="442">
        <v>44251.896097355704</v>
      </c>
      <c r="Y406" s="442">
        <v>46854.948808964866</v>
      </c>
      <c r="Z406" s="442">
        <v>49458.001520574027</v>
      </c>
      <c r="AA406" s="442">
        <v>52061.054232183189</v>
      </c>
      <c r="AB406" s="442">
        <v>54664.106943792351</v>
      </c>
      <c r="AC406" s="442">
        <v>57267.159655401512</v>
      </c>
      <c r="AD406" s="442">
        <v>59870.212367010674</v>
      </c>
      <c r="AE406" s="442">
        <v>62473.265078619836</v>
      </c>
      <c r="AF406" s="442">
        <v>65076.317790228997</v>
      </c>
      <c r="AG406" s="442">
        <v>67679.370501838159</v>
      </c>
      <c r="AH406" s="442">
        <v>70282.423213447313</v>
      </c>
      <c r="AI406" s="442">
        <v>72885.475925056468</v>
      </c>
      <c r="AJ406" s="442">
        <v>75488.528636665622</v>
      </c>
      <c r="AK406" s="442">
        <v>78091.581348274776</v>
      </c>
      <c r="AL406" s="442">
        <v>0</v>
      </c>
      <c r="AM406" s="442">
        <v>0</v>
      </c>
      <c r="AN406" s="442">
        <v>0</v>
      </c>
      <c r="AO406" s="442">
        <v>0</v>
      </c>
      <c r="AP406" s="442">
        <v>0</v>
      </c>
      <c r="AQ406" s="442">
        <v>0</v>
      </c>
      <c r="AR406" s="442">
        <v>0</v>
      </c>
      <c r="AS406" s="442">
        <v>0</v>
      </c>
      <c r="AT406" s="442">
        <v>0</v>
      </c>
      <c r="AU406" s="442">
        <v>0</v>
      </c>
      <c r="AV406" s="442">
        <v>0</v>
      </c>
      <c r="AW406" s="442">
        <v>0</v>
      </c>
      <c r="AX406" s="441">
        <v>0</v>
      </c>
      <c r="AY406" s="431"/>
      <c r="AZ406" s="431"/>
      <c r="BA406" s="431"/>
      <c r="BB406" s="431"/>
      <c r="BC406" s="431"/>
      <c r="BD406" s="431"/>
      <c r="BE406" s="431"/>
      <c r="BF406" s="431"/>
      <c r="BG406" s="431"/>
    </row>
    <row r="407" spans="1:59">
      <c r="B407" s="427"/>
      <c r="C407" s="448">
        <v>2026</v>
      </c>
      <c r="D407" s="427"/>
      <c r="E407" s="439"/>
      <c r="F407" s="447">
        <v>0</v>
      </c>
      <c r="G407" s="446">
        <v>0</v>
      </c>
      <c r="H407" s="446">
        <v>0</v>
      </c>
      <c r="I407" s="442">
        <v>0</v>
      </c>
      <c r="J407" s="442">
        <v>0</v>
      </c>
      <c r="K407" s="442">
        <v>0</v>
      </c>
      <c r="L407" s="442">
        <v>0</v>
      </c>
      <c r="M407" s="442">
        <v>0</v>
      </c>
      <c r="N407" s="442">
        <v>0</v>
      </c>
      <c r="O407" s="442">
        <v>0</v>
      </c>
      <c r="P407" s="442">
        <v>0</v>
      </c>
      <c r="Q407" s="442">
        <v>0</v>
      </c>
      <c r="R407" s="442">
        <v>0</v>
      </c>
      <c r="S407" s="442">
        <v>0</v>
      </c>
      <c r="T407" s="442">
        <v>0</v>
      </c>
      <c r="U407" s="442">
        <v>0</v>
      </c>
      <c r="V407" s="442">
        <v>0</v>
      </c>
      <c r="W407" s="442">
        <v>0</v>
      </c>
      <c r="X407" s="442">
        <v>0</v>
      </c>
      <c r="Y407" s="442">
        <v>0</v>
      </c>
      <c r="Z407" s="442">
        <v>0</v>
      </c>
      <c r="AA407" s="442">
        <v>0</v>
      </c>
      <c r="AB407" s="442">
        <v>0</v>
      </c>
      <c r="AC407" s="442">
        <v>0</v>
      </c>
      <c r="AD407" s="442">
        <v>0</v>
      </c>
      <c r="AE407" s="442">
        <v>0</v>
      </c>
      <c r="AF407" s="442">
        <v>0</v>
      </c>
      <c r="AG407" s="442">
        <v>0</v>
      </c>
      <c r="AH407" s="442">
        <v>0</v>
      </c>
      <c r="AI407" s="442">
        <v>0</v>
      </c>
      <c r="AJ407" s="442">
        <v>0</v>
      </c>
      <c r="AK407" s="442">
        <v>0</v>
      </c>
      <c r="AL407" s="442">
        <v>0</v>
      </c>
      <c r="AM407" s="442">
        <v>0</v>
      </c>
      <c r="AN407" s="442">
        <v>0</v>
      </c>
      <c r="AO407" s="442">
        <v>0</v>
      </c>
      <c r="AP407" s="442">
        <v>0</v>
      </c>
      <c r="AQ407" s="442">
        <v>0</v>
      </c>
      <c r="AR407" s="442">
        <v>0</v>
      </c>
      <c r="AS407" s="442">
        <v>0</v>
      </c>
      <c r="AT407" s="442">
        <v>0</v>
      </c>
      <c r="AU407" s="442">
        <v>0</v>
      </c>
      <c r="AV407" s="442">
        <v>0</v>
      </c>
      <c r="AW407" s="442">
        <v>0</v>
      </c>
      <c r="AX407" s="441">
        <v>0</v>
      </c>
      <c r="AY407" s="431"/>
      <c r="AZ407" s="431"/>
      <c r="BA407" s="431"/>
      <c r="BB407" s="431"/>
      <c r="BC407" s="431"/>
      <c r="BD407" s="431"/>
      <c r="BE407" s="431"/>
      <c r="BF407" s="431"/>
      <c r="BG407" s="431"/>
    </row>
    <row r="408" spans="1:59">
      <c r="B408" s="427"/>
      <c r="C408" s="448">
        <v>2027</v>
      </c>
      <c r="D408" s="427"/>
      <c r="E408" s="439"/>
      <c r="F408" s="447">
        <v>0</v>
      </c>
      <c r="G408" s="446">
        <v>0</v>
      </c>
      <c r="H408" s="446">
        <v>0</v>
      </c>
      <c r="I408" s="446">
        <v>0</v>
      </c>
      <c r="J408" s="442">
        <v>0</v>
      </c>
      <c r="K408" s="442">
        <v>0</v>
      </c>
      <c r="L408" s="442">
        <v>0</v>
      </c>
      <c r="M408" s="442">
        <v>0</v>
      </c>
      <c r="N408" s="442">
        <v>0</v>
      </c>
      <c r="O408" s="442">
        <v>0</v>
      </c>
      <c r="P408" s="442">
        <v>0</v>
      </c>
      <c r="Q408" s="442">
        <v>0</v>
      </c>
      <c r="R408" s="442">
        <v>0</v>
      </c>
      <c r="S408" s="442">
        <v>0</v>
      </c>
      <c r="T408" s="442">
        <v>0</v>
      </c>
      <c r="U408" s="442">
        <v>0</v>
      </c>
      <c r="V408" s="442">
        <v>0</v>
      </c>
      <c r="W408" s="442">
        <v>0</v>
      </c>
      <c r="X408" s="442">
        <v>0</v>
      </c>
      <c r="Y408" s="442">
        <v>0</v>
      </c>
      <c r="Z408" s="442">
        <v>0</v>
      </c>
      <c r="AA408" s="442">
        <v>0</v>
      </c>
      <c r="AB408" s="442">
        <v>0</v>
      </c>
      <c r="AC408" s="442">
        <v>0</v>
      </c>
      <c r="AD408" s="442">
        <v>0</v>
      </c>
      <c r="AE408" s="442">
        <v>0</v>
      </c>
      <c r="AF408" s="442">
        <v>0</v>
      </c>
      <c r="AG408" s="442">
        <v>0</v>
      </c>
      <c r="AH408" s="442">
        <v>0</v>
      </c>
      <c r="AI408" s="442">
        <v>0</v>
      </c>
      <c r="AJ408" s="442">
        <v>0</v>
      </c>
      <c r="AK408" s="442">
        <v>0</v>
      </c>
      <c r="AL408" s="442">
        <v>0</v>
      </c>
      <c r="AM408" s="442">
        <v>0</v>
      </c>
      <c r="AN408" s="442">
        <v>0</v>
      </c>
      <c r="AO408" s="442">
        <v>0</v>
      </c>
      <c r="AP408" s="442">
        <v>0</v>
      </c>
      <c r="AQ408" s="442">
        <v>0</v>
      </c>
      <c r="AR408" s="442">
        <v>0</v>
      </c>
      <c r="AS408" s="442">
        <v>0</v>
      </c>
      <c r="AT408" s="442">
        <v>0</v>
      </c>
      <c r="AU408" s="442">
        <v>0</v>
      </c>
      <c r="AV408" s="442">
        <v>0</v>
      </c>
      <c r="AW408" s="442">
        <v>0</v>
      </c>
      <c r="AX408" s="441">
        <v>0</v>
      </c>
      <c r="AY408" s="431"/>
      <c r="AZ408" s="431"/>
      <c r="BA408" s="431"/>
      <c r="BB408" s="431"/>
      <c r="BC408" s="431"/>
      <c r="BD408" s="431"/>
      <c r="BE408" s="431"/>
      <c r="BF408" s="431"/>
      <c r="BG408" s="431"/>
    </row>
    <row r="409" spans="1:59">
      <c r="B409" s="427"/>
      <c r="C409" s="448">
        <v>2028</v>
      </c>
      <c r="D409" s="427"/>
      <c r="E409" s="439"/>
      <c r="F409" s="447">
        <v>0</v>
      </c>
      <c r="G409" s="446">
        <v>0</v>
      </c>
      <c r="H409" s="446">
        <v>0</v>
      </c>
      <c r="I409" s="446">
        <v>0</v>
      </c>
      <c r="J409" s="446">
        <v>0</v>
      </c>
      <c r="K409" s="442">
        <v>0</v>
      </c>
      <c r="L409" s="442">
        <v>0</v>
      </c>
      <c r="M409" s="442">
        <v>0</v>
      </c>
      <c r="N409" s="442">
        <v>0</v>
      </c>
      <c r="O409" s="442">
        <v>0</v>
      </c>
      <c r="P409" s="442">
        <v>0</v>
      </c>
      <c r="Q409" s="442">
        <v>0</v>
      </c>
      <c r="R409" s="442">
        <v>0</v>
      </c>
      <c r="S409" s="442">
        <v>0</v>
      </c>
      <c r="T409" s="442">
        <v>0</v>
      </c>
      <c r="U409" s="442">
        <v>0</v>
      </c>
      <c r="V409" s="442">
        <v>0</v>
      </c>
      <c r="W409" s="442">
        <v>0</v>
      </c>
      <c r="X409" s="442">
        <v>0</v>
      </c>
      <c r="Y409" s="442">
        <v>0</v>
      </c>
      <c r="Z409" s="442">
        <v>0</v>
      </c>
      <c r="AA409" s="442">
        <v>0</v>
      </c>
      <c r="AB409" s="442">
        <v>0</v>
      </c>
      <c r="AC409" s="442">
        <v>0</v>
      </c>
      <c r="AD409" s="442">
        <v>0</v>
      </c>
      <c r="AE409" s="442">
        <v>0</v>
      </c>
      <c r="AF409" s="442">
        <v>0</v>
      </c>
      <c r="AG409" s="442">
        <v>0</v>
      </c>
      <c r="AH409" s="442">
        <v>0</v>
      </c>
      <c r="AI409" s="442">
        <v>0</v>
      </c>
      <c r="AJ409" s="442">
        <v>0</v>
      </c>
      <c r="AK409" s="442">
        <v>0</v>
      </c>
      <c r="AL409" s="442">
        <v>0</v>
      </c>
      <c r="AM409" s="442">
        <v>0</v>
      </c>
      <c r="AN409" s="442">
        <v>0</v>
      </c>
      <c r="AO409" s="442">
        <v>0</v>
      </c>
      <c r="AP409" s="442">
        <v>0</v>
      </c>
      <c r="AQ409" s="442">
        <v>0</v>
      </c>
      <c r="AR409" s="442">
        <v>0</v>
      </c>
      <c r="AS409" s="442">
        <v>0</v>
      </c>
      <c r="AT409" s="442">
        <v>0</v>
      </c>
      <c r="AU409" s="442">
        <v>0</v>
      </c>
      <c r="AV409" s="442">
        <v>0</v>
      </c>
      <c r="AW409" s="442">
        <v>0</v>
      </c>
      <c r="AX409" s="441">
        <v>0</v>
      </c>
      <c r="AY409" s="431"/>
      <c r="AZ409" s="431"/>
      <c r="BA409" s="431"/>
      <c r="BB409" s="431"/>
      <c r="BC409" s="431"/>
      <c r="BD409" s="431"/>
      <c r="BE409" s="431"/>
      <c r="BF409" s="431"/>
      <c r="BG409" s="431"/>
    </row>
    <row r="410" spans="1:59">
      <c r="B410" s="427"/>
      <c r="C410" s="448">
        <v>2029</v>
      </c>
      <c r="D410" s="427"/>
      <c r="E410" s="439"/>
      <c r="F410" s="447">
        <v>0</v>
      </c>
      <c r="G410" s="446">
        <v>0</v>
      </c>
      <c r="H410" s="446">
        <v>0</v>
      </c>
      <c r="I410" s="446">
        <v>0</v>
      </c>
      <c r="J410" s="446">
        <v>0</v>
      </c>
      <c r="K410" s="446">
        <v>0</v>
      </c>
      <c r="L410" s="442">
        <v>0</v>
      </c>
      <c r="M410" s="442">
        <v>0</v>
      </c>
      <c r="N410" s="442">
        <v>0</v>
      </c>
      <c r="O410" s="442">
        <v>0</v>
      </c>
      <c r="P410" s="442">
        <v>0</v>
      </c>
      <c r="Q410" s="442">
        <v>0</v>
      </c>
      <c r="R410" s="442">
        <v>0</v>
      </c>
      <c r="S410" s="442">
        <v>0</v>
      </c>
      <c r="T410" s="442">
        <v>0</v>
      </c>
      <c r="U410" s="442">
        <v>0</v>
      </c>
      <c r="V410" s="442">
        <v>0</v>
      </c>
      <c r="W410" s="442">
        <v>0</v>
      </c>
      <c r="X410" s="442">
        <v>0</v>
      </c>
      <c r="Y410" s="442">
        <v>0</v>
      </c>
      <c r="Z410" s="442">
        <v>0</v>
      </c>
      <c r="AA410" s="442">
        <v>0</v>
      </c>
      <c r="AB410" s="442">
        <v>0</v>
      </c>
      <c r="AC410" s="442">
        <v>0</v>
      </c>
      <c r="AD410" s="442">
        <v>0</v>
      </c>
      <c r="AE410" s="442">
        <v>0</v>
      </c>
      <c r="AF410" s="442">
        <v>0</v>
      </c>
      <c r="AG410" s="442">
        <v>0</v>
      </c>
      <c r="AH410" s="442">
        <v>0</v>
      </c>
      <c r="AI410" s="442">
        <v>0</v>
      </c>
      <c r="AJ410" s="442">
        <v>0</v>
      </c>
      <c r="AK410" s="442">
        <v>0</v>
      </c>
      <c r="AL410" s="442">
        <v>0</v>
      </c>
      <c r="AM410" s="442">
        <v>0</v>
      </c>
      <c r="AN410" s="442">
        <v>0</v>
      </c>
      <c r="AO410" s="442">
        <v>0</v>
      </c>
      <c r="AP410" s="442">
        <v>0</v>
      </c>
      <c r="AQ410" s="442">
        <v>0</v>
      </c>
      <c r="AR410" s="442">
        <v>0</v>
      </c>
      <c r="AS410" s="442">
        <v>0</v>
      </c>
      <c r="AT410" s="442">
        <v>0</v>
      </c>
      <c r="AU410" s="442">
        <v>0</v>
      </c>
      <c r="AV410" s="442">
        <v>0</v>
      </c>
      <c r="AW410" s="442">
        <v>0</v>
      </c>
      <c r="AX410" s="441">
        <v>0</v>
      </c>
      <c r="AY410" s="431"/>
      <c r="AZ410" s="431"/>
      <c r="BA410" s="431"/>
      <c r="BB410" s="431"/>
      <c r="BC410" s="431"/>
      <c r="BD410" s="431"/>
      <c r="BE410" s="431"/>
      <c r="BF410" s="431"/>
      <c r="BG410" s="431"/>
    </row>
    <row r="411" spans="1:59">
      <c r="A411" s="450"/>
      <c r="B411" s="427"/>
      <c r="C411" s="448">
        <v>2030</v>
      </c>
      <c r="D411" s="427"/>
      <c r="E411" s="439"/>
      <c r="F411" s="447">
        <v>0</v>
      </c>
      <c r="G411" s="446">
        <v>0</v>
      </c>
      <c r="H411" s="446">
        <v>0</v>
      </c>
      <c r="I411" s="446">
        <v>0</v>
      </c>
      <c r="J411" s="446">
        <v>0</v>
      </c>
      <c r="K411" s="446">
        <v>0</v>
      </c>
      <c r="L411" s="446">
        <v>0</v>
      </c>
      <c r="M411" s="442">
        <v>0</v>
      </c>
      <c r="N411" s="442">
        <v>0</v>
      </c>
      <c r="O411" s="442">
        <v>0</v>
      </c>
      <c r="P411" s="442">
        <v>0</v>
      </c>
      <c r="Q411" s="442">
        <v>0</v>
      </c>
      <c r="R411" s="442">
        <v>0</v>
      </c>
      <c r="S411" s="442">
        <v>0</v>
      </c>
      <c r="T411" s="442">
        <v>0</v>
      </c>
      <c r="U411" s="442">
        <v>0</v>
      </c>
      <c r="V411" s="442">
        <v>0</v>
      </c>
      <c r="W411" s="442">
        <v>0</v>
      </c>
      <c r="X411" s="442">
        <v>0</v>
      </c>
      <c r="Y411" s="442">
        <v>0</v>
      </c>
      <c r="Z411" s="442">
        <v>0</v>
      </c>
      <c r="AA411" s="442">
        <v>0</v>
      </c>
      <c r="AB411" s="442">
        <v>0</v>
      </c>
      <c r="AC411" s="442">
        <v>0</v>
      </c>
      <c r="AD411" s="442">
        <v>0</v>
      </c>
      <c r="AE411" s="442">
        <v>0</v>
      </c>
      <c r="AF411" s="442">
        <v>0</v>
      </c>
      <c r="AG411" s="442">
        <v>0</v>
      </c>
      <c r="AH411" s="442">
        <v>0</v>
      </c>
      <c r="AI411" s="442">
        <v>0</v>
      </c>
      <c r="AJ411" s="442">
        <v>0</v>
      </c>
      <c r="AK411" s="442">
        <v>0</v>
      </c>
      <c r="AL411" s="442">
        <v>0</v>
      </c>
      <c r="AM411" s="442">
        <v>0</v>
      </c>
      <c r="AN411" s="442">
        <v>0</v>
      </c>
      <c r="AO411" s="442">
        <v>0</v>
      </c>
      <c r="AP411" s="442">
        <v>0</v>
      </c>
      <c r="AQ411" s="442">
        <v>0</v>
      </c>
      <c r="AR411" s="442">
        <v>0</v>
      </c>
      <c r="AS411" s="442">
        <v>0</v>
      </c>
      <c r="AT411" s="442">
        <v>0</v>
      </c>
      <c r="AU411" s="442">
        <v>0</v>
      </c>
      <c r="AV411" s="442">
        <v>0</v>
      </c>
      <c r="AW411" s="442">
        <v>0</v>
      </c>
      <c r="AX411" s="441">
        <v>0</v>
      </c>
      <c r="AY411" s="431"/>
      <c r="AZ411" s="431"/>
      <c r="BA411" s="431"/>
      <c r="BB411" s="431"/>
      <c r="BC411" s="431"/>
      <c r="BD411" s="431"/>
      <c r="BE411" s="431"/>
      <c r="BF411" s="431"/>
      <c r="BG411" s="431"/>
    </row>
    <row r="412" spans="1:59">
      <c r="A412" s="439"/>
      <c r="B412" s="427"/>
      <c r="C412" s="448">
        <v>2031</v>
      </c>
      <c r="D412" s="427"/>
      <c r="E412" s="439"/>
      <c r="F412" s="447">
        <v>0</v>
      </c>
      <c r="G412" s="446">
        <v>0</v>
      </c>
      <c r="H412" s="446">
        <v>0</v>
      </c>
      <c r="I412" s="446">
        <v>0</v>
      </c>
      <c r="J412" s="446">
        <v>0</v>
      </c>
      <c r="K412" s="446">
        <v>0</v>
      </c>
      <c r="L412" s="446">
        <v>0</v>
      </c>
      <c r="M412" s="446">
        <v>0</v>
      </c>
      <c r="N412" s="442">
        <v>0</v>
      </c>
      <c r="O412" s="442">
        <v>0</v>
      </c>
      <c r="P412" s="442">
        <v>0</v>
      </c>
      <c r="Q412" s="442">
        <v>0</v>
      </c>
      <c r="R412" s="442">
        <v>0</v>
      </c>
      <c r="S412" s="442">
        <v>0</v>
      </c>
      <c r="T412" s="442">
        <v>0</v>
      </c>
      <c r="U412" s="442">
        <v>0</v>
      </c>
      <c r="V412" s="442">
        <v>0</v>
      </c>
      <c r="W412" s="442">
        <v>0</v>
      </c>
      <c r="X412" s="442">
        <v>0</v>
      </c>
      <c r="Y412" s="442">
        <v>0</v>
      </c>
      <c r="Z412" s="442">
        <v>0</v>
      </c>
      <c r="AA412" s="442">
        <v>0</v>
      </c>
      <c r="AB412" s="442">
        <v>0</v>
      </c>
      <c r="AC412" s="442">
        <v>0</v>
      </c>
      <c r="AD412" s="442">
        <v>0</v>
      </c>
      <c r="AE412" s="442">
        <v>0</v>
      </c>
      <c r="AF412" s="442">
        <v>0</v>
      </c>
      <c r="AG412" s="442">
        <v>0</v>
      </c>
      <c r="AH412" s="442">
        <v>0</v>
      </c>
      <c r="AI412" s="442">
        <v>0</v>
      </c>
      <c r="AJ412" s="442">
        <v>0</v>
      </c>
      <c r="AK412" s="442">
        <v>0</v>
      </c>
      <c r="AL412" s="442">
        <v>0</v>
      </c>
      <c r="AM412" s="442">
        <v>0</v>
      </c>
      <c r="AN412" s="442">
        <v>0</v>
      </c>
      <c r="AO412" s="442">
        <v>0</v>
      </c>
      <c r="AP412" s="442">
        <v>0</v>
      </c>
      <c r="AQ412" s="442">
        <v>0</v>
      </c>
      <c r="AR412" s="442">
        <v>0</v>
      </c>
      <c r="AS412" s="442">
        <v>0</v>
      </c>
      <c r="AT412" s="442">
        <v>0</v>
      </c>
      <c r="AU412" s="442">
        <v>0</v>
      </c>
      <c r="AV412" s="442">
        <v>0</v>
      </c>
      <c r="AW412" s="442">
        <v>0</v>
      </c>
      <c r="AX412" s="441">
        <v>0</v>
      </c>
      <c r="AY412" s="431"/>
      <c r="AZ412" s="431"/>
      <c r="BA412" s="431"/>
      <c r="BB412" s="431"/>
      <c r="BC412" s="431"/>
      <c r="BD412" s="431"/>
      <c r="BE412" s="431"/>
      <c r="BF412" s="431"/>
      <c r="BG412" s="431"/>
    </row>
    <row r="413" spans="1:59">
      <c r="A413" s="449"/>
      <c r="B413" s="427"/>
      <c r="C413" s="448">
        <v>2032</v>
      </c>
      <c r="D413" s="427"/>
      <c r="E413" s="439"/>
      <c r="F413" s="447">
        <v>0</v>
      </c>
      <c r="G413" s="446">
        <v>0</v>
      </c>
      <c r="H413" s="446">
        <v>0</v>
      </c>
      <c r="I413" s="446">
        <v>0</v>
      </c>
      <c r="J413" s="446">
        <v>0</v>
      </c>
      <c r="K413" s="446">
        <v>0</v>
      </c>
      <c r="L413" s="446">
        <v>0</v>
      </c>
      <c r="M413" s="446">
        <v>0</v>
      </c>
      <c r="N413" s="446">
        <v>0</v>
      </c>
      <c r="O413" s="442">
        <v>0</v>
      </c>
      <c r="P413" s="442">
        <v>0</v>
      </c>
      <c r="Q413" s="442">
        <v>0</v>
      </c>
      <c r="R413" s="442">
        <v>0</v>
      </c>
      <c r="S413" s="442">
        <v>0</v>
      </c>
      <c r="T413" s="442">
        <v>0</v>
      </c>
      <c r="U413" s="442">
        <v>0</v>
      </c>
      <c r="V413" s="442">
        <v>0</v>
      </c>
      <c r="W413" s="442">
        <v>0</v>
      </c>
      <c r="X413" s="442">
        <v>0</v>
      </c>
      <c r="Y413" s="442">
        <v>0</v>
      </c>
      <c r="Z413" s="442">
        <v>0</v>
      </c>
      <c r="AA413" s="442">
        <v>0</v>
      </c>
      <c r="AB413" s="442">
        <v>0</v>
      </c>
      <c r="AC413" s="442">
        <v>0</v>
      </c>
      <c r="AD413" s="442">
        <v>0</v>
      </c>
      <c r="AE413" s="442">
        <v>0</v>
      </c>
      <c r="AF413" s="442">
        <v>0</v>
      </c>
      <c r="AG413" s="442">
        <v>0</v>
      </c>
      <c r="AH413" s="442">
        <v>0</v>
      </c>
      <c r="AI413" s="442">
        <v>0</v>
      </c>
      <c r="AJ413" s="442">
        <v>0</v>
      </c>
      <c r="AK413" s="442">
        <v>0</v>
      </c>
      <c r="AL413" s="442">
        <v>0</v>
      </c>
      <c r="AM413" s="442">
        <v>0</v>
      </c>
      <c r="AN413" s="442">
        <v>0</v>
      </c>
      <c r="AO413" s="442">
        <v>0</v>
      </c>
      <c r="AP413" s="442">
        <v>0</v>
      </c>
      <c r="AQ413" s="442">
        <v>0</v>
      </c>
      <c r="AR413" s="442">
        <v>0</v>
      </c>
      <c r="AS413" s="442">
        <v>0</v>
      </c>
      <c r="AT413" s="442">
        <v>0</v>
      </c>
      <c r="AU413" s="442">
        <v>0</v>
      </c>
      <c r="AV413" s="442">
        <v>0</v>
      </c>
      <c r="AW413" s="442">
        <v>0</v>
      </c>
      <c r="AX413" s="441">
        <v>0</v>
      </c>
      <c r="AY413" s="431"/>
      <c r="AZ413" s="431"/>
      <c r="BA413" s="431"/>
      <c r="BB413" s="431"/>
      <c r="BC413" s="431"/>
      <c r="BD413" s="431"/>
      <c r="BE413" s="431"/>
      <c r="BF413" s="431"/>
      <c r="BG413" s="431"/>
    </row>
    <row r="414" spans="1:59">
      <c r="A414" s="439"/>
      <c r="B414" s="427"/>
      <c r="C414" s="448">
        <v>2033</v>
      </c>
      <c r="D414" s="427"/>
      <c r="E414" s="439"/>
      <c r="F414" s="447">
        <v>0</v>
      </c>
      <c r="G414" s="446">
        <v>0</v>
      </c>
      <c r="H414" s="446">
        <v>0</v>
      </c>
      <c r="I414" s="446">
        <v>0</v>
      </c>
      <c r="J414" s="446">
        <v>0</v>
      </c>
      <c r="K414" s="446">
        <v>0</v>
      </c>
      <c r="L414" s="446">
        <v>0</v>
      </c>
      <c r="M414" s="446">
        <v>0</v>
      </c>
      <c r="N414" s="446">
        <v>0</v>
      </c>
      <c r="O414" s="446">
        <v>0</v>
      </c>
      <c r="P414" s="442">
        <v>0</v>
      </c>
      <c r="Q414" s="442">
        <v>0</v>
      </c>
      <c r="R414" s="442">
        <v>0</v>
      </c>
      <c r="S414" s="442">
        <v>0</v>
      </c>
      <c r="T414" s="442">
        <v>0</v>
      </c>
      <c r="U414" s="442">
        <v>0</v>
      </c>
      <c r="V414" s="442">
        <v>0</v>
      </c>
      <c r="W414" s="442">
        <v>0</v>
      </c>
      <c r="X414" s="442">
        <v>0</v>
      </c>
      <c r="Y414" s="442">
        <v>0</v>
      </c>
      <c r="Z414" s="442">
        <v>0</v>
      </c>
      <c r="AA414" s="442">
        <v>0</v>
      </c>
      <c r="AB414" s="442">
        <v>0</v>
      </c>
      <c r="AC414" s="442">
        <v>0</v>
      </c>
      <c r="AD414" s="442">
        <v>0</v>
      </c>
      <c r="AE414" s="442">
        <v>0</v>
      </c>
      <c r="AF414" s="442">
        <v>0</v>
      </c>
      <c r="AG414" s="442">
        <v>0</v>
      </c>
      <c r="AH414" s="442">
        <v>0</v>
      </c>
      <c r="AI414" s="442">
        <v>0</v>
      </c>
      <c r="AJ414" s="442">
        <v>0</v>
      </c>
      <c r="AK414" s="442">
        <v>0</v>
      </c>
      <c r="AL414" s="442">
        <v>0</v>
      </c>
      <c r="AM414" s="442">
        <v>0</v>
      </c>
      <c r="AN414" s="442">
        <v>0</v>
      </c>
      <c r="AO414" s="442">
        <v>0</v>
      </c>
      <c r="AP414" s="442">
        <v>0</v>
      </c>
      <c r="AQ414" s="442">
        <v>0</v>
      </c>
      <c r="AR414" s="442">
        <v>0</v>
      </c>
      <c r="AS414" s="442">
        <v>0</v>
      </c>
      <c r="AT414" s="442">
        <v>0</v>
      </c>
      <c r="AU414" s="442">
        <v>0</v>
      </c>
      <c r="AV414" s="442">
        <v>0</v>
      </c>
      <c r="AW414" s="442">
        <v>0</v>
      </c>
      <c r="AX414" s="441">
        <v>0</v>
      </c>
      <c r="AY414" s="431"/>
      <c r="AZ414" s="431"/>
      <c r="BA414" s="431"/>
      <c r="BB414" s="431"/>
      <c r="BC414" s="431"/>
      <c r="BD414" s="431"/>
      <c r="BE414" s="431"/>
      <c r="BF414" s="431"/>
      <c r="BG414" s="431"/>
    </row>
    <row r="415" spans="1:59">
      <c r="A415" s="439"/>
      <c r="B415" s="427"/>
      <c r="C415" s="448">
        <v>2034</v>
      </c>
      <c r="D415" s="427"/>
      <c r="E415" s="439"/>
      <c r="F415" s="447">
        <v>0</v>
      </c>
      <c r="G415" s="446">
        <v>0</v>
      </c>
      <c r="H415" s="446">
        <v>0</v>
      </c>
      <c r="I415" s="446">
        <v>0</v>
      </c>
      <c r="J415" s="446">
        <v>0</v>
      </c>
      <c r="K415" s="446">
        <v>0</v>
      </c>
      <c r="L415" s="446">
        <v>0</v>
      </c>
      <c r="M415" s="446">
        <v>0</v>
      </c>
      <c r="N415" s="446">
        <v>0</v>
      </c>
      <c r="O415" s="446">
        <v>0</v>
      </c>
      <c r="P415" s="446">
        <v>0</v>
      </c>
      <c r="Q415" s="442">
        <v>0</v>
      </c>
      <c r="R415" s="442">
        <v>0</v>
      </c>
      <c r="S415" s="442">
        <v>0</v>
      </c>
      <c r="T415" s="442">
        <v>0</v>
      </c>
      <c r="U415" s="442">
        <v>0</v>
      </c>
      <c r="V415" s="442">
        <v>0</v>
      </c>
      <c r="W415" s="442">
        <v>0</v>
      </c>
      <c r="X415" s="442">
        <v>0</v>
      </c>
      <c r="Y415" s="442">
        <v>0</v>
      </c>
      <c r="Z415" s="442">
        <v>0</v>
      </c>
      <c r="AA415" s="442">
        <v>0</v>
      </c>
      <c r="AB415" s="442">
        <v>0</v>
      </c>
      <c r="AC415" s="442">
        <v>0</v>
      </c>
      <c r="AD415" s="442">
        <v>0</v>
      </c>
      <c r="AE415" s="442">
        <v>0</v>
      </c>
      <c r="AF415" s="442">
        <v>0</v>
      </c>
      <c r="AG415" s="442">
        <v>0</v>
      </c>
      <c r="AH415" s="442">
        <v>0</v>
      </c>
      <c r="AI415" s="442">
        <v>0</v>
      </c>
      <c r="AJ415" s="442">
        <v>0</v>
      </c>
      <c r="AK415" s="442">
        <v>0</v>
      </c>
      <c r="AL415" s="442">
        <v>0</v>
      </c>
      <c r="AM415" s="442">
        <v>0</v>
      </c>
      <c r="AN415" s="442">
        <v>0</v>
      </c>
      <c r="AO415" s="442">
        <v>0</v>
      </c>
      <c r="AP415" s="442">
        <v>0</v>
      </c>
      <c r="AQ415" s="442">
        <v>0</v>
      </c>
      <c r="AR415" s="442">
        <v>0</v>
      </c>
      <c r="AS415" s="442">
        <v>0</v>
      </c>
      <c r="AT415" s="442">
        <v>0</v>
      </c>
      <c r="AU415" s="442">
        <v>0</v>
      </c>
      <c r="AV415" s="442">
        <v>0</v>
      </c>
      <c r="AW415" s="442">
        <v>0</v>
      </c>
      <c r="AX415" s="441">
        <v>0</v>
      </c>
      <c r="AY415" s="431"/>
      <c r="AZ415" s="431"/>
      <c r="BA415" s="431"/>
      <c r="BB415" s="431"/>
      <c r="BC415" s="431"/>
      <c r="BD415" s="431"/>
      <c r="BE415" s="431"/>
      <c r="BF415" s="431"/>
      <c r="BG415" s="431"/>
    </row>
    <row r="416" spans="1:59">
      <c r="A416" s="439"/>
      <c r="B416" s="427"/>
      <c r="C416" s="448">
        <v>2035</v>
      </c>
      <c r="D416" s="427"/>
      <c r="E416" s="439"/>
      <c r="F416" s="447">
        <v>0</v>
      </c>
      <c r="G416" s="446">
        <v>0</v>
      </c>
      <c r="H416" s="446">
        <v>0</v>
      </c>
      <c r="I416" s="446">
        <v>0</v>
      </c>
      <c r="J416" s="446">
        <v>0</v>
      </c>
      <c r="K416" s="446">
        <v>0</v>
      </c>
      <c r="L416" s="446">
        <v>0</v>
      </c>
      <c r="M416" s="446">
        <v>0</v>
      </c>
      <c r="N416" s="446">
        <v>0</v>
      </c>
      <c r="O416" s="446">
        <v>0</v>
      </c>
      <c r="P416" s="446">
        <v>0</v>
      </c>
      <c r="Q416" s="446">
        <v>0</v>
      </c>
      <c r="R416" s="442">
        <v>0</v>
      </c>
      <c r="S416" s="442">
        <v>0</v>
      </c>
      <c r="T416" s="442">
        <v>0</v>
      </c>
      <c r="U416" s="442">
        <v>0</v>
      </c>
      <c r="V416" s="442">
        <v>0</v>
      </c>
      <c r="W416" s="442">
        <v>0</v>
      </c>
      <c r="X416" s="442">
        <v>0</v>
      </c>
      <c r="Y416" s="442">
        <v>0</v>
      </c>
      <c r="Z416" s="442">
        <v>0</v>
      </c>
      <c r="AA416" s="442">
        <v>0</v>
      </c>
      <c r="AB416" s="442">
        <v>0</v>
      </c>
      <c r="AC416" s="442">
        <v>0</v>
      </c>
      <c r="AD416" s="442">
        <v>0</v>
      </c>
      <c r="AE416" s="442">
        <v>0</v>
      </c>
      <c r="AF416" s="442">
        <v>0</v>
      </c>
      <c r="AG416" s="442">
        <v>0</v>
      </c>
      <c r="AH416" s="442">
        <v>0</v>
      </c>
      <c r="AI416" s="442">
        <v>0</v>
      </c>
      <c r="AJ416" s="442">
        <v>0</v>
      </c>
      <c r="AK416" s="442">
        <v>0</v>
      </c>
      <c r="AL416" s="442">
        <v>0</v>
      </c>
      <c r="AM416" s="442">
        <v>0</v>
      </c>
      <c r="AN416" s="442">
        <v>0</v>
      </c>
      <c r="AO416" s="442">
        <v>0</v>
      </c>
      <c r="AP416" s="442">
        <v>0</v>
      </c>
      <c r="AQ416" s="442">
        <v>0</v>
      </c>
      <c r="AR416" s="442">
        <v>0</v>
      </c>
      <c r="AS416" s="442">
        <v>0</v>
      </c>
      <c r="AT416" s="442">
        <v>0</v>
      </c>
      <c r="AU416" s="442">
        <v>0</v>
      </c>
      <c r="AV416" s="442">
        <v>0</v>
      </c>
      <c r="AW416" s="442">
        <v>0</v>
      </c>
      <c r="AX416" s="441">
        <v>0</v>
      </c>
      <c r="AY416" s="431"/>
      <c r="AZ416" s="431"/>
      <c r="BA416" s="431"/>
      <c r="BB416" s="431"/>
      <c r="BC416" s="431"/>
      <c r="BD416" s="431"/>
      <c r="BE416" s="431"/>
      <c r="BF416" s="431"/>
      <c r="BG416" s="431"/>
    </row>
    <row r="417" spans="1:59">
      <c r="A417" s="439"/>
      <c r="B417" s="427"/>
      <c r="C417" s="448">
        <v>2036</v>
      </c>
      <c r="D417" s="427"/>
      <c r="E417" s="439"/>
      <c r="F417" s="447">
        <v>0</v>
      </c>
      <c r="G417" s="446">
        <v>0</v>
      </c>
      <c r="H417" s="446">
        <v>0</v>
      </c>
      <c r="I417" s="446">
        <v>0</v>
      </c>
      <c r="J417" s="446">
        <v>0</v>
      </c>
      <c r="K417" s="446">
        <v>0</v>
      </c>
      <c r="L417" s="446">
        <v>0</v>
      </c>
      <c r="M417" s="446">
        <v>0</v>
      </c>
      <c r="N417" s="446">
        <v>0</v>
      </c>
      <c r="O417" s="446">
        <v>0</v>
      </c>
      <c r="P417" s="446">
        <v>0</v>
      </c>
      <c r="Q417" s="446">
        <v>0</v>
      </c>
      <c r="R417" s="446">
        <v>0</v>
      </c>
      <c r="S417" s="442">
        <v>0</v>
      </c>
      <c r="T417" s="442">
        <v>0</v>
      </c>
      <c r="U417" s="442">
        <v>0</v>
      </c>
      <c r="V417" s="442">
        <v>0</v>
      </c>
      <c r="W417" s="442">
        <v>0</v>
      </c>
      <c r="X417" s="442">
        <v>0</v>
      </c>
      <c r="Y417" s="442">
        <v>0</v>
      </c>
      <c r="Z417" s="442">
        <v>0</v>
      </c>
      <c r="AA417" s="442">
        <v>0</v>
      </c>
      <c r="AB417" s="442">
        <v>0</v>
      </c>
      <c r="AC417" s="442">
        <v>0</v>
      </c>
      <c r="AD417" s="442">
        <v>0</v>
      </c>
      <c r="AE417" s="442">
        <v>0</v>
      </c>
      <c r="AF417" s="442">
        <v>0</v>
      </c>
      <c r="AG417" s="442">
        <v>0</v>
      </c>
      <c r="AH417" s="442">
        <v>0</v>
      </c>
      <c r="AI417" s="442">
        <v>0</v>
      </c>
      <c r="AJ417" s="442">
        <v>0</v>
      </c>
      <c r="AK417" s="442">
        <v>0</v>
      </c>
      <c r="AL417" s="442">
        <v>0</v>
      </c>
      <c r="AM417" s="442">
        <v>0</v>
      </c>
      <c r="AN417" s="442">
        <v>0</v>
      </c>
      <c r="AO417" s="442">
        <v>0</v>
      </c>
      <c r="AP417" s="442">
        <v>0</v>
      </c>
      <c r="AQ417" s="442">
        <v>0</v>
      </c>
      <c r="AR417" s="442">
        <v>0</v>
      </c>
      <c r="AS417" s="442">
        <v>0</v>
      </c>
      <c r="AT417" s="442">
        <v>0</v>
      </c>
      <c r="AU417" s="442">
        <v>0</v>
      </c>
      <c r="AV417" s="442">
        <v>0</v>
      </c>
      <c r="AW417" s="442">
        <v>0</v>
      </c>
      <c r="AX417" s="441">
        <v>0</v>
      </c>
      <c r="AY417" s="431"/>
      <c r="AZ417" s="431"/>
      <c r="BA417" s="431"/>
      <c r="BB417" s="431"/>
      <c r="BC417" s="431"/>
      <c r="BD417" s="431"/>
      <c r="BE417" s="431"/>
      <c r="BF417" s="431"/>
      <c r="BG417" s="431"/>
    </row>
    <row r="418" spans="1:59">
      <c r="A418" s="439"/>
      <c r="B418" s="427"/>
      <c r="C418" s="448">
        <v>2037</v>
      </c>
      <c r="D418" s="427"/>
      <c r="E418" s="439"/>
      <c r="F418" s="447">
        <v>0</v>
      </c>
      <c r="G418" s="446">
        <v>0</v>
      </c>
      <c r="H418" s="446">
        <v>0</v>
      </c>
      <c r="I418" s="446">
        <v>0</v>
      </c>
      <c r="J418" s="446">
        <v>0</v>
      </c>
      <c r="K418" s="446">
        <v>0</v>
      </c>
      <c r="L418" s="446">
        <v>0</v>
      </c>
      <c r="M418" s="446">
        <v>0</v>
      </c>
      <c r="N418" s="446">
        <v>0</v>
      </c>
      <c r="O418" s="446">
        <v>0</v>
      </c>
      <c r="P418" s="446">
        <v>0</v>
      </c>
      <c r="Q418" s="446">
        <v>0</v>
      </c>
      <c r="R418" s="446">
        <v>0</v>
      </c>
      <c r="S418" s="446">
        <v>0</v>
      </c>
      <c r="T418" s="442">
        <v>0</v>
      </c>
      <c r="U418" s="442">
        <v>0</v>
      </c>
      <c r="V418" s="442">
        <v>0</v>
      </c>
      <c r="W418" s="442">
        <v>0</v>
      </c>
      <c r="X418" s="442">
        <v>0</v>
      </c>
      <c r="Y418" s="442">
        <v>0</v>
      </c>
      <c r="Z418" s="442">
        <v>0</v>
      </c>
      <c r="AA418" s="442">
        <v>0</v>
      </c>
      <c r="AB418" s="442">
        <v>0</v>
      </c>
      <c r="AC418" s="442">
        <v>0</v>
      </c>
      <c r="AD418" s="442">
        <v>0</v>
      </c>
      <c r="AE418" s="442">
        <v>0</v>
      </c>
      <c r="AF418" s="442">
        <v>0</v>
      </c>
      <c r="AG418" s="442">
        <v>0</v>
      </c>
      <c r="AH418" s="442">
        <v>0</v>
      </c>
      <c r="AI418" s="442">
        <v>0</v>
      </c>
      <c r="AJ418" s="442">
        <v>0</v>
      </c>
      <c r="AK418" s="442">
        <v>0</v>
      </c>
      <c r="AL418" s="442">
        <v>0</v>
      </c>
      <c r="AM418" s="442">
        <v>0</v>
      </c>
      <c r="AN418" s="442">
        <v>0</v>
      </c>
      <c r="AO418" s="442">
        <v>0</v>
      </c>
      <c r="AP418" s="442">
        <v>0</v>
      </c>
      <c r="AQ418" s="442">
        <v>0</v>
      </c>
      <c r="AR418" s="442">
        <v>0</v>
      </c>
      <c r="AS418" s="442">
        <v>0</v>
      </c>
      <c r="AT418" s="442">
        <v>0</v>
      </c>
      <c r="AU418" s="442">
        <v>0</v>
      </c>
      <c r="AV418" s="442">
        <v>0</v>
      </c>
      <c r="AW418" s="442">
        <v>0</v>
      </c>
      <c r="AX418" s="441">
        <v>0</v>
      </c>
      <c r="AY418" s="431"/>
      <c r="AZ418" s="431"/>
      <c r="BA418" s="431"/>
      <c r="BB418" s="431"/>
      <c r="BC418" s="431"/>
      <c r="BD418" s="431"/>
      <c r="BE418" s="431"/>
      <c r="BF418" s="431"/>
      <c r="BG418" s="431"/>
    </row>
    <row r="419" spans="1:59">
      <c r="A419" s="439"/>
      <c r="B419" s="427"/>
      <c r="C419" s="448">
        <v>2038</v>
      </c>
      <c r="D419" s="427"/>
      <c r="E419" s="439"/>
      <c r="F419" s="447">
        <v>0</v>
      </c>
      <c r="G419" s="446">
        <v>0</v>
      </c>
      <c r="H419" s="446">
        <v>0</v>
      </c>
      <c r="I419" s="446">
        <v>0</v>
      </c>
      <c r="J419" s="446">
        <v>0</v>
      </c>
      <c r="K419" s="446">
        <v>0</v>
      </c>
      <c r="L419" s="446">
        <v>0</v>
      </c>
      <c r="M419" s="446">
        <v>0</v>
      </c>
      <c r="N419" s="446">
        <v>0</v>
      </c>
      <c r="O419" s="446">
        <v>0</v>
      </c>
      <c r="P419" s="446">
        <v>0</v>
      </c>
      <c r="Q419" s="446">
        <v>0</v>
      </c>
      <c r="R419" s="446">
        <v>0</v>
      </c>
      <c r="S419" s="446">
        <v>0</v>
      </c>
      <c r="T419" s="446">
        <v>0</v>
      </c>
      <c r="U419" s="442">
        <v>0</v>
      </c>
      <c r="V419" s="442">
        <v>0</v>
      </c>
      <c r="W419" s="442">
        <v>0</v>
      </c>
      <c r="X419" s="442">
        <v>0</v>
      </c>
      <c r="Y419" s="442">
        <v>0</v>
      </c>
      <c r="Z419" s="442">
        <v>0</v>
      </c>
      <c r="AA419" s="442">
        <v>0</v>
      </c>
      <c r="AB419" s="442">
        <v>0</v>
      </c>
      <c r="AC419" s="442">
        <v>0</v>
      </c>
      <c r="AD419" s="442">
        <v>0</v>
      </c>
      <c r="AE419" s="442">
        <v>0</v>
      </c>
      <c r="AF419" s="442">
        <v>0</v>
      </c>
      <c r="AG419" s="442">
        <v>0</v>
      </c>
      <c r="AH419" s="442">
        <v>0</v>
      </c>
      <c r="AI419" s="442">
        <v>0</v>
      </c>
      <c r="AJ419" s="442">
        <v>0</v>
      </c>
      <c r="AK419" s="442">
        <v>0</v>
      </c>
      <c r="AL419" s="442">
        <v>0</v>
      </c>
      <c r="AM419" s="442">
        <v>0</v>
      </c>
      <c r="AN419" s="442">
        <v>0</v>
      </c>
      <c r="AO419" s="442">
        <v>0</v>
      </c>
      <c r="AP419" s="442">
        <v>0</v>
      </c>
      <c r="AQ419" s="442">
        <v>0</v>
      </c>
      <c r="AR419" s="442">
        <v>0</v>
      </c>
      <c r="AS419" s="442">
        <v>0</v>
      </c>
      <c r="AT419" s="442">
        <v>0</v>
      </c>
      <c r="AU419" s="442">
        <v>0</v>
      </c>
      <c r="AV419" s="442">
        <v>0</v>
      </c>
      <c r="AW419" s="442">
        <v>0</v>
      </c>
      <c r="AX419" s="441">
        <v>0</v>
      </c>
      <c r="AY419" s="431"/>
      <c r="AZ419" s="431"/>
      <c r="BA419" s="431"/>
      <c r="BB419" s="431"/>
      <c r="BC419" s="431"/>
      <c r="BD419" s="431"/>
      <c r="BE419" s="431"/>
      <c r="BF419" s="431"/>
      <c r="BG419" s="431"/>
    </row>
    <row r="420" spans="1:59">
      <c r="A420" s="439"/>
      <c r="B420" s="427"/>
      <c r="C420" s="448">
        <v>2039</v>
      </c>
      <c r="D420" s="427"/>
      <c r="E420" s="439"/>
      <c r="F420" s="447">
        <v>0</v>
      </c>
      <c r="G420" s="446">
        <v>0</v>
      </c>
      <c r="H420" s="446">
        <v>0</v>
      </c>
      <c r="I420" s="446">
        <v>0</v>
      </c>
      <c r="J420" s="446">
        <v>0</v>
      </c>
      <c r="K420" s="446">
        <v>0</v>
      </c>
      <c r="L420" s="446">
        <v>0</v>
      </c>
      <c r="M420" s="446">
        <v>0</v>
      </c>
      <c r="N420" s="446">
        <v>0</v>
      </c>
      <c r="O420" s="446">
        <v>0</v>
      </c>
      <c r="P420" s="446">
        <v>0</v>
      </c>
      <c r="Q420" s="446">
        <v>0</v>
      </c>
      <c r="R420" s="446">
        <v>0</v>
      </c>
      <c r="S420" s="446">
        <v>0</v>
      </c>
      <c r="T420" s="446">
        <v>0</v>
      </c>
      <c r="U420" s="446">
        <v>0</v>
      </c>
      <c r="V420" s="442">
        <v>0</v>
      </c>
      <c r="W420" s="442">
        <v>0</v>
      </c>
      <c r="X420" s="442">
        <v>0</v>
      </c>
      <c r="Y420" s="442">
        <v>0</v>
      </c>
      <c r="Z420" s="442">
        <v>0</v>
      </c>
      <c r="AA420" s="442">
        <v>0</v>
      </c>
      <c r="AB420" s="442">
        <v>0</v>
      </c>
      <c r="AC420" s="442">
        <v>0</v>
      </c>
      <c r="AD420" s="442">
        <v>0</v>
      </c>
      <c r="AE420" s="442">
        <v>0</v>
      </c>
      <c r="AF420" s="442">
        <v>0</v>
      </c>
      <c r="AG420" s="442">
        <v>0</v>
      </c>
      <c r="AH420" s="442">
        <v>0</v>
      </c>
      <c r="AI420" s="442">
        <v>0</v>
      </c>
      <c r="AJ420" s="442">
        <v>0</v>
      </c>
      <c r="AK420" s="442">
        <v>0</v>
      </c>
      <c r="AL420" s="442">
        <v>0</v>
      </c>
      <c r="AM420" s="442">
        <v>0</v>
      </c>
      <c r="AN420" s="442">
        <v>0</v>
      </c>
      <c r="AO420" s="442">
        <v>0</v>
      </c>
      <c r="AP420" s="442">
        <v>0</v>
      </c>
      <c r="AQ420" s="442">
        <v>0</v>
      </c>
      <c r="AR420" s="442">
        <v>0</v>
      </c>
      <c r="AS420" s="442">
        <v>0</v>
      </c>
      <c r="AT420" s="442">
        <v>0</v>
      </c>
      <c r="AU420" s="442">
        <v>0</v>
      </c>
      <c r="AV420" s="442">
        <v>0</v>
      </c>
      <c r="AW420" s="442">
        <v>0</v>
      </c>
      <c r="AX420" s="441">
        <v>0</v>
      </c>
      <c r="AY420" s="431"/>
      <c r="AZ420" s="431"/>
      <c r="BA420" s="431"/>
      <c r="BB420" s="431"/>
      <c r="BC420" s="431"/>
      <c r="BD420" s="431"/>
      <c r="BE420" s="431"/>
      <c r="BF420" s="431"/>
      <c r="BG420" s="431"/>
    </row>
    <row r="421" spans="1:59">
      <c r="A421" s="439"/>
      <c r="B421" s="427"/>
      <c r="C421" s="448">
        <v>2040</v>
      </c>
      <c r="D421" s="427"/>
      <c r="E421" s="439"/>
      <c r="F421" s="447">
        <v>0</v>
      </c>
      <c r="G421" s="446">
        <v>0</v>
      </c>
      <c r="H421" s="446">
        <v>0</v>
      </c>
      <c r="I421" s="446">
        <v>0</v>
      </c>
      <c r="J421" s="446">
        <v>0</v>
      </c>
      <c r="K421" s="446">
        <v>0</v>
      </c>
      <c r="L421" s="446">
        <v>0</v>
      </c>
      <c r="M421" s="446">
        <v>0</v>
      </c>
      <c r="N421" s="446">
        <v>0</v>
      </c>
      <c r="O421" s="446">
        <v>0</v>
      </c>
      <c r="P421" s="446">
        <v>0</v>
      </c>
      <c r="Q421" s="446">
        <v>0</v>
      </c>
      <c r="R421" s="446">
        <v>0</v>
      </c>
      <c r="S421" s="446">
        <v>0</v>
      </c>
      <c r="T421" s="446">
        <v>0</v>
      </c>
      <c r="U421" s="446">
        <v>0</v>
      </c>
      <c r="V421" s="446">
        <v>0</v>
      </c>
      <c r="W421" s="442">
        <v>0</v>
      </c>
      <c r="X421" s="442">
        <v>0</v>
      </c>
      <c r="Y421" s="442">
        <v>0</v>
      </c>
      <c r="Z421" s="442">
        <v>0</v>
      </c>
      <c r="AA421" s="442">
        <v>0</v>
      </c>
      <c r="AB421" s="442">
        <v>0</v>
      </c>
      <c r="AC421" s="442">
        <v>0</v>
      </c>
      <c r="AD421" s="442">
        <v>0</v>
      </c>
      <c r="AE421" s="442">
        <v>0</v>
      </c>
      <c r="AF421" s="442">
        <v>0</v>
      </c>
      <c r="AG421" s="442">
        <v>0</v>
      </c>
      <c r="AH421" s="442">
        <v>0</v>
      </c>
      <c r="AI421" s="442">
        <v>0</v>
      </c>
      <c r="AJ421" s="442">
        <v>0</v>
      </c>
      <c r="AK421" s="442">
        <v>0</v>
      </c>
      <c r="AL421" s="442">
        <v>0</v>
      </c>
      <c r="AM421" s="442">
        <v>0</v>
      </c>
      <c r="AN421" s="442">
        <v>0</v>
      </c>
      <c r="AO421" s="442">
        <v>0</v>
      </c>
      <c r="AP421" s="442">
        <v>0</v>
      </c>
      <c r="AQ421" s="442">
        <v>0</v>
      </c>
      <c r="AR421" s="442">
        <v>0</v>
      </c>
      <c r="AS421" s="442">
        <v>0</v>
      </c>
      <c r="AT421" s="442">
        <v>0</v>
      </c>
      <c r="AU421" s="442">
        <v>0</v>
      </c>
      <c r="AV421" s="442">
        <v>0</v>
      </c>
      <c r="AW421" s="442">
        <v>0</v>
      </c>
      <c r="AX421" s="441">
        <v>0</v>
      </c>
      <c r="AY421" s="431"/>
      <c r="AZ421" s="431"/>
      <c r="BA421" s="431"/>
      <c r="BB421" s="431"/>
      <c r="BC421" s="431"/>
      <c r="BD421" s="431"/>
      <c r="BE421" s="431"/>
      <c r="BF421" s="431"/>
      <c r="BG421" s="431"/>
    </row>
    <row r="422" spans="1:59">
      <c r="A422" s="439"/>
      <c r="B422" s="427"/>
      <c r="C422" s="448">
        <v>2041</v>
      </c>
      <c r="D422" s="427"/>
      <c r="E422" s="439"/>
      <c r="F422" s="447">
        <v>0</v>
      </c>
      <c r="G422" s="446">
        <v>0</v>
      </c>
      <c r="H422" s="446">
        <v>0</v>
      </c>
      <c r="I422" s="446">
        <v>0</v>
      </c>
      <c r="J422" s="446">
        <v>0</v>
      </c>
      <c r="K422" s="446">
        <v>0</v>
      </c>
      <c r="L422" s="446">
        <v>0</v>
      </c>
      <c r="M422" s="446">
        <v>0</v>
      </c>
      <c r="N422" s="446">
        <v>0</v>
      </c>
      <c r="O422" s="446">
        <v>0</v>
      </c>
      <c r="P422" s="446">
        <v>0</v>
      </c>
      <c r="Q422" s="446">
        <v>0</v>
      </c>
      <c r="R422" s="446">
        <v>0</v>
      </c>
      <c r="S422" s="446">
        <v>0</v>
      </c>
      <c r="T422" s="446">
        <v>0</v>
      </c>
      <c r="U422" s="446">
        <v>0</v>
      </c>
      <c r="V422" s="446">
        <v>0</v>
      </c>
      <c r="W422" s="446">
        <v>0</v>
      </c>
      <c r="X422" s="442">
        <v>0</v>
      </c>
      <c r="Y422" s="442">
        <v>0</v>
      </c>
      <c r="Z422" s="442">
        <v>0</v>
      </c>
      <c r="AA422" s="442">
        <v>0</v>
      </c>
      <c r="AB422" s="442">
        <v>0</v>
      </c>
      <c r="AC422" s="442">
        <v>0</v>
      </c>
      <c r="AD422" s="442">
        <v>0</v>
      </c>
      <c r="AE422" s="442">
        <v>0</v>
      </c>
      <c r="AF422" s="442">
        <v>0</v>
      </c>
      <c r="AG422" s="442">
        <v>0</v>
      </c>
      <c r="AH422" s="442">
        <v>0</v>
      </c>
      <c r="AI422" s="442">
        <v>0</v>
      </c>
      <c r="AJ422" s="442">
        <v>0</v>
      </c>
      <c r="AK422" s="442">
        <v>0</v>
      </c>
      <c r="AL422" s="442">
        <v>0</v>
      </c>
      <c r="AM422" s="442">
        <v>0</v>
      </c>
      <c r="AN422" s="442">
        <v>0</v>
      </c>
      <c r="AO422" s="442">
        <v>0</v>
      </c>
      <c r="AP422" s="442">
        <v>0</v>
      </c>
      <c r="AQ422" s="442">
        <v>0</v>
      </c>
      <c r="AR422" s="442">
        <v>0</v>
      </c>
      <c r="AS422" s="442">
        <v>0</v>
      </c>
      <c r="AT422" s="442">
        <v>0</v>
      </c>
      <c r="AU422" s="442">
        <v>0</v>
      </c>
      <c r="AV422" s="442">
        <v>0</v>
      </c>
      <c r="AW422" s="442">
        <v>0</v>
      </c>
      <c r="AX422" s="441">
        <v>0</v>
      </c>
      <c r="AY422" s="431"/>
      <c r="AZ422" s="431"/>
      <c r="BA422" s="431"/>
      <c r="BB422" s="431"/>
      <c r="BC422" s="431"/>
      <c r="BD422" s="431"/>
      <c r="BE422" s="431"/>
      <c r="BF422" s="431"/>
      <c r="BG422" s="431"/>
    </row>
    <row r="423" spans="1:59">
      <c r="A423" s="439"/>
      <c r="B423" s="427"/>
      <c r="C423" s="445">
        <v>2042</v>
      </c>
      <c r="D423" s="427"/>
      <c r="E423" s="439"/>
      <c r="F423" s="444">
        <v>0</v>
      </c>
      <c r="G423" s="443">
        <v>0</v>
      </c>
      <c r="H423" s="443">
        <v>0</v>
      </c>
      <c r="I423" s="443">
        <v>0</v>
      </c>
      <c r="J423" s="443">
        <v>0</v>
      </c>
      <c r="K423" s="443">
        <v>0</v>
      </c>
      <c r="L423" s="443">
        <v>0</v>
      </c>
      <c r="M423" s="443">
        <v>0</v>
      </c>
      <c r="N423" s="443">
        <v>0</v>
      </c>
      <c r="O423" s="443">
        <v>0</v>
      </c>
      <c r="P423" s="443">
        <v>0</v>
      </c>
      <c r="Q423" s="443">
        <v>0</v>
      </c>
      <c r="R423" s="443">
        <v>0</v>
      </c>
      <c r="S423" s="443">
        <v>0</v>
      </c>
      <c r="T423" s="443">
        <v>0</v>
      </c>
      <c r="U423" s="443">
        <v>0</v>
      </c>
      <c r="V423" s="443">
        <v>0</v>
      </c>
      <c r="W423" s="443">
        <v>0</v>
      </c>
      <c r="X423" s="443">
        <v>0</v>
      </c>
      <c r="Y423" s="442">
        <v>0</v>
      </c>
      <c r="Z423" s="442">
        <v>0</v>
      </c>
      <c r="AA423" s="442">
        <v>0</v>
      </c>
      <c r="AB423" s="442">
        <v>0</v>
      </c>
      <c r="AC423" s="442">
        <v>0</v>
      </c>
      <c r="AD423" s="442">
        <v>0</v>
      </c>
      <c r="AE423" s="442">
        <v>0</v>
      </c>
      <c r="AF423" s="442">
        <v>0</v>
      </c>
      <c r="AG423" s="442">
        <v>0</v>
      </c>
      <c r="AH423" s="442">
        <v>0</v>
      </c>
      <c r="AI423" s="442">
        <v>0</v>
      </c>
      <c r="AJ423" s="442">
        <v>0</v>
      </c>
      <c r="AK423" s="442">
        <v>0</v>
      </c>
      <c r="AL423" s="442">
        <v>0</v>
      </c>
      <c r="AM423" s="442">
        <v>0</v>
      </c>
      <c r="AN423" s="442">
        <v>0</v>
      </c>
      <c r="AO423" s="442">
        <v>0</v>
      </c>
      <c r="AP423" s="442">
        <v>0</v>
      </c>
      <c r="AQ423" s="442">
        <v>0</v>
      </c>
      <c r="AR423" s="442">
        <v>0</v>
      </c>
      <c r="AS423" s="442">
        <v>0</v>
      </c>
      <c r="AT423" s="442">
        <v>0</v>
      </c>
      <c r="AU423" s="442">
        <v>0</v>
      </c>
      <c r="AV423" s="442">
        <v>0</v>
      </c>
      <c r="AW423" s="442">
        <v>0</v>
      </c>
      <c r="AX423" s="441">
        <v>0</v>
      </c>
      <c r="AY423" s="431"/>
      <c r="AZ423" s="431"/>
      <c r="BA423" s="431"/>
      <c r="BB423" s="431"/>
      <c r="BC423" s="431"/>
      <c r="BD423" s="431"/>
      <c r="BE423" s="431"/>
      <c r="BF423" s="431"/>
      <c r="BG423" s="431"/>
    </row>
    <row r="424" spans="1:59">
      <c r="A424" s="439"/>
      <c r="B424" s="427"/>
      <c r="C424" s="440" t="s">
        <v>17</v>
      </c>
      <c r="D424" s="427"/>
      <c r="E424" s="439"/>
      <c r="F424" s="438">
        <v>0</v>
      </c>
      <c r="G424" s="437">
        <v>0</v>
      </c>
      <c r="H424" s="437">
        <v>2603.0527116091589</v>
      </c>
      <c r="I424" s="437">
        <v>5206.1054232183178</v>
      </c>
      <c r="J424" s="437">
        <v>7809.1581348274767</v>
      </c>
      <c r="K424" s="436">
        <v>10412.210846436636</v>
      </c>
      <c r="L424" s="436">
        <v>13015.263558045794</v>
      </c>
      <c r="M424" s="436">
        <v>15618.316269654952</v>
      </c>
      <c r="N424" s="436">
        <v>18221.36898126411</v>
      </c>
      <c r="O424" s="436">
        <v>20824.421692873268</v>
      </c>
      <c r="P424" s="436">
        <v>23427.474404482426</v>
      </c>
      <c r="Q424" s="436">
        <v>26030.527116091584</v>
      </c>
      <c r="R424" s="436">
        <v>28633.579827700742</v>
      </c>
      <c r="S424" s="436">
        <v>31236.6325393099</v>
      </c>
      <c r="T424" s="436">
        <v>33839.685250919058</v>
      </c>
      <c r="U424" s="436">
        <v>36442.737962528219</v>
      </c>
      <c r="V424" s="436">
        <v>39045.790674137381</v>
      </c>
      <c r="W424" s="436">
        <v>41648.843385746542</v>
      </c>
      <c r="X424" s="436">
        <v>44251.896097355704</v>
      </c>
      <c r="Y424" s="436">
        <v>46854.948808964866</v>
      </c>
      <c r="Z424" s="436">
        <v>49458.001520574027</v>
      </c>
      <c r="AA424" s="436">
        <v>52061.054232183189</v>
      </c>
      <c r="AB424" s="436">
        <v>54664.106943792351</v>
      </c>
      <c r="AC424" s="436">
        <v>57267.159655401512</v>
      </c>
      <c r="AD424" s="436">
        <v>59870.212367010674</v>
      </c>
      <c r="AE424" s="436">
        <v>62473.265078619836</v>
      </c>
      <c r="AF424" s="436">
        <v>65076.317790228997</v>
      </c>
      <c r="AG424" s="436">
        <v>67679.370501838159</v>
      </c>
      <c r="AH424" s="436">
        <v>70282.423213447313</v>
      </c>
      <c r="AI424" s="436">
        <v>72885.475925056468</v>
      </c>
      <c r="AJ424" s="436">
        <v>75488.528636665622</v>
      </c>
      <c r="AK424" s="436">
        <v>78091.581348274776</v>
      </c>
      <c r="AL424" s="436">
        <v>0</v>
      </c>
      <c r="AM424" s="436">
        <v>0</v>
      </c>
      <c r="AN424" s="436">
        <v>0</v>
      </c>
      <c r="AO424" s="436">
        <v>0</v>
      </c>
      <c r="AP424" s="436">
        <v>0</v>
      </c>
      <c r="AQ424" s="436">
        <v>0</v>
      </c>
      <c r="AR424" s="436">
        <v>0</v>
      </c>
      <c r="AS424" s="436">
        <v>0</v>
      </c>
      <c r="AT424" s="436">
        <v>0</v>
      </c>
      <c r="AU424" s="436">
        <v>0</v>
      </c>
      <c r="AV424" s="436">
        <v>0</v>
      </c>
      <c r="AW424" s="436">
        <v>0</v>
      </c>
      <c r="AX424" s="435">
        <v>0</v>
      </c>
      <c r="AY424" s="434"/>
      <c r="AZ424" s="434"/>
      <c r="BA424" s="434"/>
      <c r="BB424" s="434"/>
      <c r="BC424" s="434"/>
      <c r="BD424" s="434"/>
      <c r="BE424" s="434"/>
      <c r="BF424" s="434"/>
      <c r="BG424" s="433"/>
    </row>
    <row r="428" spans="1:59">
      <c r="C428" s="426" t="s">
        <v>140</v>
      </c>
      <c r="F428" s="22">
        <v>0</v>
      </c>
      <c r="G428" s="22">
        <v>0</v>
      </c>
    </row>
    <row r="429" spans="1:59">
      <c r="C429" s="426" t="s">
        <v>119</v>
      </c>
      <c r="F429" s="219">
        <v>6.8000000000000005E-2</v>
      </c>
      <c r="G429" s="219">
        <v>6.8000000000000005E-2</v>
      </c>
    </row>
    <row r="430" spans="1:59">
      <c r="C430" s="426" t="s">
        <v>170</v>
      </c>
      <c r="F430" s="22">
        <v>0</v>
      </c>
      <c r="G430" s="22">
        <v>0</v>
      </c>
    </row>
    <row r="431" spans="1:59">
      <c r="F431" s="22"/>
    </row>
    <row r="432" spans="1:59">
      <c r="C432" s="426" t="s">
        <v>139</v>
      </c>
      <c r="G432" s="22">
        <v>0</v>
      </c>
    </row>
    <row r="433" spans="3:52">
      <c r="C433" s="426" t="s">
        <v>40</v>
      </c>
      <c r="G433" s="22">
        <v>0</v>
      </c>
    </row>
    <row r="434" spans="3:52">
      <c r="C434" s="426" t="s">
        <v>17</v>
      </c>
      <c r="G434" s="390">
        <v>0</v>
      </c>
    </row>
    <row r="437" spans="3:52">
      <c r="C437" s="426" t="s">
        <v>198</v>
      </c>
      <c r="E437" s="426">
        <v>0</v>
      </c>
      <c r="F437" s="22">
        <v>0</v>
      </c>
      <c r="G437" s="22">
        <v>0</v>
      </c>
      <c r="H437" s="22">
        <v>-19581.464023079894</v>
      </c>
      <c r="I437" s="22">
        <v>-18917.68558161956</v>
      </c>
      <c r="J437" s="22">
        <v>-18253.907140159226</v>
      </c>
      <c r="K437" s="22">
        <v>-17590.128698698893</v>
      </c>
      <c r="L437" s="22">
        <v>-16926.350257238559</v>
      </c>
      <c r="M437" s="22">
        <v>-16262.571815778227</v>
      </c>
      <c r="N437" s="22">
        <v>-15598.793374317891</v>
      </c>
      <c r="O437" s="22">
        <v>-14935.014932857555</v>
      </c>
      <c r="P437" s="22">
        <v>-14271.23649139722</v>
      </c>
      <c r="Q437" s="22">
        <v>-13607.458049936884</v>
      </c>
      <c r="R437" s="22">
        <v>-12943.679608476548</v>
      </c>
      <c r="S437" s="22">
        <v>-12279.901167016213</v>
      </c>
      <c r="T437" s="22">
        <v>-11616.122725555877</v>
      </c>
      <c r="U437" s="22">
        <v>-10952.344284095541</v>
      </c>
      <c r="V437" s="22">
        <v>-10288.565842635206</v>
      </c>
      <c r="W437" s="22">
        <v>-9624.78740117487</v>
      </c>
      <c r="X437" s="22">
        <v>-8961.0089597145343</v>
      </c>
      <c r="Y437" s="22">
        <v>-8297.2305182541986</v>
      </c>
      <c r="Z437" s="22">
        <v>-7633.452076793862</v>
      </c>
      <c r="AA437" s="22">
        <v>-6969.6736353335264</v>
      </c>
      <c r="AB437" s="22">
        <v>-6305.8951938731907</v>
      </c>
      <c r="AC437" s="22">
        <v>-5642.116752412855</v>
      </c>
      <c r="AD437" s="22">
        <v>-4978.3383109525194</v>
      </c>
      <c r="AE437" s="22">
        <v>-4314.5598694921837</v>
      </c>
      <c r="AF437" s="22">
        <v>-3650.781428031848</v>
      </c>
      <c r="AG437" s="22">
        <v>-2987.0029865715123</v>
      </c>
      <c r="AH437" s="22">
        <v>-2323.2245451111767</v>
      </c>
      <c r="AI437" s="22">
        <v>-1659.4461036508415</v>
      </c>
      <c r="AJ437" s="22">
        <v>-995.66766219050589</v>
      </c>
      <c r="AK437" s="22">
        <v>-331.88922073017045</v>
      </c>
      <c r="AL437" s="22">
        <v>-2.7284841053187847E-12</v>
      </c>
      <c r="AM437" s="22">
        <v>-2.7284841053187847E-12</v>
      </c>
      <c r="AN437" s="22">
        <v>-2.7284841053187847E-12</v>
      </c>
      <c r="AO437" s="22">
        <v>-2.7284841053187847E-12</v>
      </c>
      <c r="AP437" s="22">
        <v>-2.7284841053187847E-12</v>
      </c>
      <c r="AQ437" s="22">
        <v>-2.7284841053187847E-12</v>
      </c>
      <c r="AR437" s="22">
        <v>-2.7284841053187847E-12</v>
      </c>
      <c r="AS437" s="22">
        <v>-2.7284841053187847E-12</v>
      </c>
      <c r="AT437" s="22">
        <v>-2.7284841053187847E-12</v>
      </c>
      <c r="AU437" s="22">
        <v>-2.7284841053187847E-12</v>
      </c>
      <c r="AV437" s="22">
        <v>-2.7284841053187847E-12</v>
      </c>
      <c r="AW437" s="22">
        <v>-2.7284841053187847E-12</v>
      </c>
      <c r="AX437" s="22">
        <v>-2.7284841053187847E-12</v>
      </c>
      <c r="AY437" s="22">
        <v>0</v>
      </c>
      <c r="AZ437" s="22">
        <v>0</v>
      </c>
    </row>
    <row r="438" spans="3:52">
      <c r="C438" s="426" t="s">
        <v>199</v>
      </c>
      <c r="D438" s="600">
        <v>-12454.317706212449</v>
      </c>
      <c r="E438" s="426">
        <v>0</v>
      </c>
      <c r="F438" s="22">
        <v>0</v>
      </c>
      <c r="G438" s="22">
        <v>0</v>
      </c>
      <c r="H438" s="22">
        <v>-1685.4931057840922</v>
      </c>
      <c r="I438" s="22">
        <v>-1628.3577462659873</v>
      </c>
      <c r="J438" s="22">
        <v>-1571.2223867478829</v>
      </c>
      <c r="K438" s="22">
        <v>-1514.0870272297782</v>
      </c>
      <c r="L438" s="22">
        <v>-1456.9516677116733</v>
      </c>
      <c r="M438" s="22">
        <v>-1399.8163081935688</v>
      </c>
      <c r="N438" s="22">
        <v>-1342.6809486754642</v>
      </c>
      <c r="O438" s="22">
        <v>-1285.5455891573592</v>
      </c>
      <c r="P438" s="22">
        <v>-1228.4102296392543</v>
      </c>
      <c r="Q438" s="22">
        <v>-1171.2748701211494</v>
      </c>
      <c r="R438" s="22">
        <v>-1114.1395106030448</v>
      </c>
      <c r="S438" s="22">
        <v>-1057.0041510849398</v>
      </c>
      <c r="T438" s="22">
        <v>-999.86879156683506</v>
      </c>
      <c r="U438" s="22">
        <v>-942.73343204873015</v>
      </c>
      <c r="V438" s="22">
        <v>-885.59807253062536</v>
      </c>
      <c r="W438" s="22">
        <v>-828.46271301252045</v>
      </c>
      <c r="X438" s="22">
        <v>-771.32735349441555</v>
      </c>
      <c r="Y438" s="22">
        <v>-714.19199397631075</v>
      </c>
      <c r="Z438" s="22">
        <v>-657.05663445820585</v>
      </c>
      <c r="AA438" s="22">
        <v>-599.92127494010106</v>
      </c>
      <c r="AB438" s="22">
        <v>-542.78591542199615</v>
      </c>
      <c r="AC438" s="22">
        <v>-485.65055590389136</v>
      </c>
      <c r="AD438" s="22">
        <v>-428.51519638578651</v>
      </c>
      <c r="AE438" s="22">
        <v>-371.37983686768166</v>
      </c>
      <c r="AF438" s="22">
        <v>-314.24447734957681</v>
      </c>
      <c r="AG438" s="22">
        <v>-257.10911783147196</v>
      </c>
      <c r="AH438" s="22">
        <v>-199.97375831336709</v>
      </c>
      <c r="AI438" s="22">
        <v>-142.83839879526229</v>
      </c>
      <c r="AJ438" s="22">
        <v>-85.703039277157487</v>
      </c>
      <c r="AK438" s="22">
        <v>-28.567679759052645</v>
      </c>
      <c r="AL438" s="22">
        <v>-2.3485685969832576E-13</v>
      </c>
      <c r="AM438" s="22">
        <v>-2.3485685969832576E-13</v>
      </c>
      <c r="AN438" s="22">
        <v>-2.3485685969832576E-13</v>
      </c>
      <c r="AO438" s="22">
        <v>-2.3485685969832576E-13</v>
      </c>
      <c r="AP438" s="22">
        <v>-2.3485685969832576E-13</v>
      </c>
      <c r="AQ438" s="22">
        <v>-2.3485685969832576E-13</v>
      </c>
      <c r="AR438" s="22">
        <v>-2.3485685969832576E-13</v>
      </c>
      <c r="AS438" s="22">
        <v>-2.3485685969832576E-13</v>
      </c>
      <c r="AT438" s="22">
        <v>-2.3485685969832576E-13</v>
      </c>
      <c r="AU438" s="22">
        <v>-2.3485685969832576E-13</v>
      </c>
      <c r="AV438" s="22">
        <v>-2.3485685969832576E-13</v>
      </c>
      <c r="AW438" s="22">
        <v>-2.3485685969832576E-13</v>
      </c>
      <c r="AX438" s="22">
        <v>-2.3485685969832576E-13</v>
      </c>
      <c r="AY438" s="22">
        <v>0</v>
      </c>
      <c r="AZ438" s="22">
        <v>0</v>
      </c>
    </row>
    <row r="444" spans="3:52">
      <c r="C444" s="35"/>
      <c r="D444" s="277" t="s">
        <v>23</v>
      </c>
      <c r="E444" s="35" t="s">
        <v>153</v>
      </c>
    </row>
    <row r="445" spans="3:52">
      <c r="C445" s="35" t="s">
        <v>738</v>
      </c>
      <c r="D445" s="424">
        <v>-32087.01948659568</v>
      </c>
      <c r="E445" s="422">
        <v>-28.903673934000825</v>
      </c>
    </row>
    <row r="446" spans="3:52">
      <c r="C446" s="35" t="s">
        <v>10</v>
      </c>
      <c r="D446" s="424">
        <v>0</v>
      </c>
      <c r="E446" s="422">
        <v>0</v>
      </c>
    </row>
    <row r="447" spans="3:52">
      <c r="C447" s="35" t="s">
        <v>150</v>
      </c>
      <c r="D447" s="424">
        <v>34225.940225977545</v>
      </c>
      <c r="E447" s="422">
        <v>30.8303928568223</v>
      </c>
    </row>
    <row r="448" spans="3:52">
      <c r="C448" s="35" t="s">
        <v>158</v>
      </c>
      <c r="D448" s="424">
        <v>-8249.155996766327</v>
      </c>
      <c r="E448" s="422">
        <v>-7.4307591972151146</v>
      </c>
    </row>
    <row r="449" spans="3:5">
      <c r="C449" s="35" t="s">
        <v>156</v>
      </c>
      <c r="D449" s="424">
        <v>70294.358300939202</v>
      </c>
      <c r="E449" s="422">
        <v>63.320471774542305</v>
      </c>
    </row>
    <row r="450" spans="3:5">
      <c r="C450" s="35" t="s">
        <v>144</v>
      </c>
      <c r="D450" s="424">
        <v>-19823.163561086698</v>
      </c>
      <c r="E450" s="422">
        <v>-17.856512230728409</v>
      </c>
    </row>
    <row r="451" spans="3:5">
      <c r="C451" s="35" t="s">
        <v>151</v>
      </c>
      <c r="D451" s="425">
        <v>44360.959482468039</v>
      </c>
      <c r="E451" s="423">
        <v>39.959919269420261</v>
      </c>
    </row>
    <row r="453" spans="3:5">
      <c r="C453" s="426" t="s">
        <v>176</v>
      </c>
      <c r="D453" s="22">
        <v>44360.959482468024</v>
      </c>
    </row>
  </sheetData>
  <conditionalFormatting sqref="F16:Z16 F9:Z11 AA9:BC9 F12:AX12">
    <cfRule type="cellIs" dxfId="3" priority="1" stopIfTrue="1" operator="lessThanOrEqual">
      <formula>#REF!</formula>
    </cfRule>
  </conditionalFormatting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Y453"/>
  <sheetViews>
    <sheetView topLeftCell="A425" workbookViewId="0">
      <selection activeCell="D445" sqref="D445"/>
    </sheetView>
  </sheetViews>
  <sheetFormatPr defaultColWidth="9.140625" defaultRowHeight="15" outlineLevelRow="1"/>
  <cols>
    <col min="1" max="1" width="2.140625" style="427" customWidth="1"/>
    <col min="2" max="2" width="7.5703125" style="426" customWidth="1"/>
    <col min="3" max="3" width="47.28515625" style="426" customWidth="1"/>
    <col min="4" max="4" width="14.85546875" style="426" customWidth="1"/>
    <col min="5" max="5" width="7.28515625" style="426" customWidth="1"/>
    <col min="6" max="26" width="12.140625" style="426" customWidth="1"/>
    <col min="27" max="55" width="12.42578125" style="426" customWidth="1"/>
    <col min="56" max="16384" width="9.140625" style="426"/>
  </cols>
  <sheetData>
    <row r="1" spans="1:55" ht="23.25">
      <c r="A1" s="705" t="s">
        <v>155</v>
      </c>
      <c r="B1" s="778" t="s">
        <v>744</v>
      </c>
    </row>
    <row r="2" spans="1:55" ht="21">
      <c r="A2" s="704"/>
      <c r="B2" s="703" t="s">
        <v>754</v>
      </c>
    </row>
    <row r="3" spans="1:55">
      <c r="G3" s="702" t="s">
        <v>91</v>
      </c>
      <c r="H3" s="701">
        <v>1</v>
      </c>
      <c r="I3" s="694" t="s">
        <v>92</v>
      </c>
    </row>
    <row r="4" spans="1:55" ht="15.75">
      <c r="A4" s="700" t="s">
        <v>18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55">
      <c r="A5" s="699"/>
      <c r="B5" s="694"/>
      <c r="C5" s="694"/>
      <c r="D5" s="694"/>
      <c r="E5" s="694"/>
      <c r="F5" s="694"/>
      <c r="G5" s="694"/>
      <c r="H5" s="694"/>
      <c r="I5" s="694"/>
      <c r="J5" s="694"/>
      <c r="K5" s="694"/>
      <c r="L5" s="694"/>
    </row>
    <row r="6" spans="1:55">
      <c r="A6" s="699"/>
      <c r="B6" s="696"/>
      <c r="C6" s="698"/>
      <c r="D6" s="695"/>
      <c r="E6" s="697" t="s">
        <v>24</v>
      </c>
      <c r="F6" s="695"/>
      <c r="G6" s="695"/>
      <c r="H6" s="564">
        <v>1906</v>
      </c>
      <c r="I6" s="695"/>
      <c r="J6" s="695"/>
      <c r="K6" s="695"/>
      <c r="L6" s="694"/>
    </row>
    <row r="7" spans="1:55">
      <c r="A7" s="696"/>
      <c r="B7" s="695"/>
      <c r="C7" s="695"/>
      <c r="D7" s="695" t="s">
        <v>23</v>
      </c>
      <c r="E7" s="695"/>
      <c r="F7" s="695"/>
      <c r="G7" s="694"/>
    </row>
    <row r="8" spans="1:55">
      <c r="B8" s="483"/>
      <c r="C8" s="427" t="s">
        <v>109</v>
      </c>
      <c r="D8" s="483"/>
      <c r="E8" s="693"/>
      <c r="F8" s="249">
        <v>2023</v>
      </c>
      <c r="G8" s="692">
        <v>2024</v>
      </c>
      <c r="H8" s="692">
        <v>2025</v>
      </c>
      <c r="I8" s="692">
        <v>2026</v>
      </c>
      <c r="J8" s="692">
        <v>2027</v>
      </c>
      <c r="K8" s="692">
        <v>2028</v>
      </c>
      <c r="L8" s="692">
        <v>2029</v>
      </c>
      <c r="M8" s="692">
        <v>2030</v>
      </c>
      <c r="N8" s="692">
        <v>2031</v>
      </c>
      <c r="O8" s="692">
        <v>2032</v>
      </c>
      <c r="P8" s="692">
        <v>2033</v>
      </c>
      <c r="Q8" s="692">
        <v>2034</v>
      </c>
      <c r="R8" s="692">
        <v>2035</v>
      </c>
      <c r="S8" s="692">
        <v>2036</v>
      </c>
      <c r="T8" s="692">
        <v>2037</v>
      </c>
      <c r="U8" s="692">
        <v>2038</v>
      </c>
      <c r="V8" s="692">
        <v>2039</v>
      </c>
      <c r="W8" s="692">
        <v>2040</v>
      </c>
      <c r="X8" s="692">
        <v>2041</v>
      </c>
      <c r="Y8" s="692">
        <v>2042</v>
      </c>
      <c r="Z8" s="692">
        <v>2043</v>
      </c>
      <c r="AA8" s="692">
        <v>2044</v>
      </c>
      <c r="AB8" s="692">
        <v>2045</v>
      </c>
      <c r="AC8" s="692">
        <v>2046</v>
      </c>
      <c r="AD8" s="692">
        <v>2047</v>
      </c>
      <c r="AE8" s="692">
        <v>2048</v>
      </c>
      <c r="AF8" s="692">
        <v>2049</v>
      </c>
      <c r="AG8" s="692">
        <v>2050</v>
      </c>
      <c r="AH8" s="692">
        <v>2051</v>
      </c>
      <c r="AI8" s="692">
        <v>2052</v>
      </c>
      <c r="AJ8" s="692">
        <v>2053</v>
      </c>
      <c r="AK8" s="692">
        <v>2054</v>
      </c>
      <c r="AL8" s="692">
        <v>2055</v>
      </c>
      <c r="AM8" s="692">
        <v>2056</v>
      </c>
      <c r="AN8" s="692">
        <v>2057</v>
      </c>
      <c r="AO8" s="692">
        <v>2058</v>
      </c>
      <c r="AP8" s="692">
        <v>2059</v>
      </c>
      <c r="AQ8" s="692">
        <v>2060</v>
      </c>
      <c r="AR8" s="692">
        <v>2061</v>
      </c>
      <c r="AS8" s="692">
        <v>2062</v>
      </c>
      <c r="AT8" s="692">
        <v>2063</v>
      </c>
      <c r="AU8" s="692">
        <v>2064</v>
      </c>
      <c r="AV8" s="692">
        <v>2065</v>
      </c>
      <c r="AW8" s="692">
        <v>2066</v>
      </c>
      <c r="AX8" s="691">
        <v>2067</v>
      </c>
      <c r="AY8" s="686"/>
      <c r="AZ8" s="686"/>
      <c r="BA8" s="686"/>
      <c r="BB8" s="686"/>
      <c r="BC8" s="686"/>
    </row>
    <row r="9" spans="1:55">
      <c r="B9" s="566"/>
      <c r="C9" s="427" t="s">
        <v>20</v>
      </c>
      <c r="D9" s="483"/>
      <c r="E9" s="690">
        <v>0</v>
      </c>
      <c r="F9" s="689">
        <v>1</v>
      </c>
      <c r="G9" s="688">
        <v>2</v>
      </c>
      <c r="H9" s="688">
        <v>3</v>
      </c>
      <c r="I9" s="688">
        <v>4</v>
      </c>
      <c r="J9" s="688">
        <v>5</v>
      </c>
      <c r="K9" s="688">
        <v>6</v>
      </c>
      <c r="L9" s="688">
        <v>7</v>
      </c>
      <c r="M9" s="688">
        <v>8</v>
      </c>
      <c r="N9" s="688">
        <v>9</v>
      </c>
      <c r="O9" s="688">
        <v>10</v>
      </c>
      <c r="P9" s="688">
        <v>11</v>
      </c>
      <c r="Q9" s="688">
        <v>12</v>
      </c>
      <c r="R9" s="688">
        <v>13</v>
      </c>
      <c r="S9" s="688">
        <v>14</v>
      </c>
      <c r="T9" s="688">
        <v>15</v>
      </c>
      <c r="U9" s="688">
        <v>16</v>
      </c>
      <c r="V9" s="688">
        <v>17</v>
      </c>
      <c r="W9" s="688">
        <v>18</v>
      </c>
      <c r="X9" s="688">
        <v>19</v>
      </c>
      <c r="Y9" s="688">
        <v>20</v>
      </c>
      <c r="Z9" s="688">
        <v>21</v>
      </c>
      <c r="AA9" s="688">
        <v>22</v>
      </c>
      <c r="AB9" s="688">
        <v>23</v>
      </c>
      <c r="AC9" s="688">
        <v>24</v>
      </c>
      <c r="AD9" s="688">
        <v>25</v>
      </c>
      <c r="AE9" s="688">
        <v>26</v>
      </c>
      <c r="AF9" s="688">
        <v>27</v>
      </c>
      <c r="AG9" s="688">
        <v>28</v>
      </c>
      <c r="AH9" s="688">
        <v>29</v>
      </c>
      <c r="AI9" s="688">
        <v>30</v>
      </c>
      <c r="AJ9" s="688">
        <v>31</v>
      </c>
      <c r="AK9" s="688">
        <v>32</v>
      </c>
      <c r="AL9" s="688">
        <v>33</v>
      </c>
      <c r="AM9" s="688">
        <v>34</v>
      </c>
      <c r="AN9" s="688">
        <v>35</v>
      </c>
      <c r="AO9" s="688">
        <v>36</v>
      </c>
      <c r="AP9" s="688">
        <v>37</v>
      </c>
      <c r="AQ9" s="688">
        <v>38</v>
      </c>
      <c r="AR9" s="688">
        <v>39</v>
      </c>
      <c r="AS9" s="688">
        <v>40</v>
      </c>
      <c r="AT9" s="688">
        <v>41</v>
      </c>
      <c r="AU9" s="688">
        <v>42</v>
      </c>
      <c r="AV9" s="688">
        <v>43</v>
      </c>
      <c r="AW9" s="688">
        <v>44</v>
      </c>
      <c r="AX9" s="687">
        <v>45</v>
      </c>
      <c r="AY9" s="686"/>
      <c r="AZ9" s="686"/>
      <c r="BA9" s="686"/>
      <c r="BB9" s="686"/>
      <c r="BC9" s="686"/>
    </row>
    <row r="10" spans="1:55">
      <c r="B10" s="566"/>
      <c r="C10" s="450"/>
      <c r="D10" s="483"/>
      <c r="E10" s="685"/>
      <c r="F10" s="684"/>
      <c r="G10" s="684"/>
      <c r="H10" s="684"/>
      <c r="I10" s="684"/>
      <c r="J10" s="684"/>
      <c r="K10" s="684"/>
      <c r="L10" s="684"/>
      <c r="M10" s="684"/>
      <c r="N10" s="684"/>
      <c r="O10" s="684"/>
      <c r="P10" s="684"/>
      <c r="Q10" s="684"/>
      <c r="R10" s="684"/>
      <c r="S10" s="684"/>
      <c r="T10" s="684"/>
      <c r="U10" s="684"/>
      <c r="V10" s="684"/>
      <c r="W10" s="684"/>
      <c r="X10" s="684"/>
      <c r="Y10" s="684"/>
      <c r="Z10" s="684"/>
      <c r="AA10" s="683"/>
      <c r="AB10" s="683"/>
      <c r="AC10" s="683"/>
      <c r="AD10" s="683"/>
      <c r="AE10" s="683"/>
      <c r="AF10" s="683"/>
      <c r="AG10" s="683"/>
      <c r="AH10" s="683"/>
      <c r="AI10" s="683"/>
      <c r="AJ10" s="683"/>
      <c r="AK10" s="683"/>
      <c r="AL10" s="683"/>
      <c r="AM10" s="683"/>
      <c r="AN10" s="683"/>
      <c r="AO10" s="683"/>
      <c r="AP10" s="683"/>
      <c r="AQ10" s="683"/>
      <c r="AR10" s="683"/>
      <c r="AS10" s="683"/>
      <c r="AT10" s="683"/>
      <c r="AU10" s="683"/>
      <c r="AV10" s="683"/>
      <c r="AW10" s="683"/>
      <c r="AX10" s="683"/>
      <c r="AY10" s="483"/>
      <c r="AZ10" s="483"/>
      <c r="BA10" s="483"/>
      <c r="BB10" s="483"/>
      <c r="BC10" s="483"/>
    </row>
    <row r="11" spans="1:55">
      <c r="B11" s="566"/>
      <c r="C11" s="450"/>
      <c r="D11" s="483"/>
      <c r="E11" s="682"/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0"/>
      <c r="AB11" s="680"/>
      <c r="AC11" s="680"/>
      <c r="AD11" s="680"/>
      <c r="AE11" s="680"/>
      <c r="AF11" s="680"/>
      <c r="AG11" s="680"/>
      <c r="AH11" s="680"/>
      <c r="AI11" s="680"/>
      <c r="AJ11" s="680"/>
      <c r="AK11" s="680"/>
      <c r="AL11" s="680"/>
      <c r="AM11" s="680"/>
      <c r="AN11" s="680"/>
      <c r="AO11" s="680"/>
      <c r="AP11" s="680"/>
      <c r="AQ11" s="680"/>
      <c r="AR11" s="680"/>
      <c r="AS11" s="680"/>
      <c r="AT11" s="680"/>
      <c r="AU11" s="680"/>
      <c r="AV11" s="680"/>
      <c r="AW11" s="680"/>
      <c r="AX11" s="680"/>
      <c r="AY11" s="483"/>
      <c r="AZ11" s="483"/>
      <c r="BA11" s="483"/>
      <c r="BB11" s="483"/>
      <c r="BC11" s="483"/>
    </row>
    <row r="12" spans="1:55">
      <c r="B12" s="566"/>
      <c r="C12" s="427" t="s">
        <v>99</v>
      </c>
      <c r="D12" s="625">
        <v>1110.1363639744818</v>
      </c>
      <c r="E12" s="625">
        <v>0</v>
      </c>
      <c r="F12" s="679">
        <v>0</v>
      </c>
      <c r="G12" s="679">
        <v>0</v>
      </c>
      <c r="H12" s="679">
        <v>100</v>
      </c>
      <c r="I12" s="679">
        <v>100</v>
      </c>
      <c r="J12" s="679">
        <v>100</v>
      </c>
      <c r="K12" s="679">
        <v>100</v>
      </c>
      <c r="L12" s="679">
        <v>100</v>
      </c>
      <c r="M12" s="679">
        <v>100</v>
      </c>
      <c r="N12" s="679">
        <v>100</v>
      </c>
      <c r="O12" s="679">
        <v>100</v>
      </c>
      <c r="P12" s="679">
        <v>100</v>
      </c>
      <c r="Q12" s="679">
        <v>100</v>
      </c>
      <c r="R12" s="679">
        <v>100</v>
      </c>
      <c r="S12" s="679">
        <v>100</v>
      </c>
      <c r="T12" s="679">
        <v>100</v>
      </c>
      <c r="U12" s="679">
        <v>100</v>
      </c>
      <c r="V12" s="679">
        <v>100</v>
      </c>
      <c r="W12" s="679">
        <v>100</v>
      </c>
      <c r="X12" s="679">
        <v>100</v>
      </c>
      <c r="Y12" s="679">
        <v>100</v>
      </c>
      <c r="Z12" s="679">
        <v>100</v>
      </c>
      <c r="AA12" s="679">
        <v>100</v>
      </c>
      <c r="AB12" s="679">
        <v>100</v>
      </c>
      <c r="AC12" s="679">
        <v>100</v>
      </c>
      <c r="AD12" s="679">
        <v>100</v>
      </c>
      <c r="AE12" s="679">
        <v>100</v>
      </c>
      <c r="AF12" s="679">
        <v>100</v>
      </c>
      <c r="AG12" s="679">
        <v>100</v>
      </c>
      <c r="AH12" s="679">
        <v>100</v>
      </c>
      <c r="AI12" s="679">
        <v>100</v>
      </c>
      <c r="AJ12" s="679">
        <v>100</v>
      </c>
      <c r="AK12" s="679">
        <v>100</v>
      </c>
      <c r="AL12" s="679">
        <v>0</v>
      </c>
      <c r="AM12" s="679">
        <v>0</v>
      </c>
      <c r="AN12" s="679">
        <v>0</v>
      </c>
      <c r="AO12" s="679">
        <v>0</v>
      </c>
      <c r="AP12" s="679">
        <v>0</v>
      </c>
      <c r="AQ12" s="679">
        <v>0</v>
      </c>
      <c r="AR12" s="679">
        <v>0</v>
      </c>
      <c r="AS12" s="679">
        <v>0</v>
      </c>
      <c r="AT12" s="679">
        <v>0</v>
      </c>
      <c r="AU12" s="679">
        <v>0</v>
      </c>
      <c r="AV12" s="679">
        <v>0</v>
      </c>
      <c r="AW12" s="679">
        <v>0</v>
      </c>
      <c r="AX12" s="679">
        <v>0</v>
      </c>
      <c r="AY12" s="483"/>
      <c r="AZ12" s="483"/>
      <c r="BA12" s="483"/>
      <c r="BB12" s="483"/>
      <c r="BC12" s="483"/>
    </row>
    <row r="13" spans="1:55">
      <c r="B13" s="566"/>
      <c r="C13" s="427" t="s">
        <v>114</v>
      </c>
      <c r="D13" s="624">
        <v>0</v>
      </c>
      <c r="E13" s="624">
        <v>0</v>
      </c>
      <c r="F13" s="524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524"/>
      <c r="AE13" s="524"/>
      <c r="AF13" s="524"/>
      <c r="AG13" s="524"/>
      <c r="AH13" s="524"/>
      <c r="AI13" s="524"/>
      <c r="AJ13" s="524"/>
      <c r="AK13" s="524"/>
      <c r="AL13" s="524"/>
      <c r="AM13" s="524"/>
      <c r="AN13" s="524"/>
      <c r="AO13" s="524"/>
      <c r="AP13" s="524"/>
      <c r="AQ13" s="524"/>
      <c r="AR13" s="524"/>
      <c r="AS13" s="524"/>
      <c r="AT13" s="524"/>
      <c r="AU13" s="524"/>
      <c r="AV13" s="524"/>
      <c r="AW13" s="524"/>
      <c r="AX13" s="524"/>
      <c r="AY13" s="483"/>
      <c r="AZ13" s="483"/>
      <c r="BA13" s="483"/>
      <c r="BB13" s="483"/>
      <c r="BC13" s="483"/>
    </row>
    <row r="14" spans="1:55">
      <c r="A14" s="472"/>
      <c r="B14" s="566"/>
      <c r="C14" s="492" t="s">
        <v>105</v>
      </c>
      <c r="D14" s="678">
        <v>136217.3124483834</v>
      </c>
      <c r="E14" s="678"/>
      <c r="F14" s="677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>
        <v>31889.117431640625</v>
      </c>
      <c r="V14" s="521">
        <v>32048.356617647059</v>
      </c>
      <c r="W14" s="521">
        <v>32125.333116319445</v>
      </c>
      <c r="X14" s="521">
        <v>32224.792351973683</v>
      </c>
      <c r="Y14" s="521">
        <v>37684.6025390625</v>
      </c>
      <c r="Z14" s="521"/>
      <c r="AA14" s="594"/>
      <c r="AB14" s="594"/>
      <c r="AC14" s="594"/>
      <c r="AD14" s="594"/>
      <c r="AE14" s="594"/>
      <c r="AF14" s="594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594"/>
      <c r="AS14" s="594"/>
      <c r="AT14" s="594"/>
      <c r="AU14" s="594"/>
      <c r="AV14" s="594"/>
      <c r="AW14" s="594"/>
      <c r="AX14" s="594"/>
      <c r="AY14" s="483"/>
      <c r="AZ14" s="483"/>
      <c r="BA14" s="483"/>
      <c r="BB14" s="483"/>
      <c r="BC14" s="483"/>
    </row>
    <row r="15" spans="1:55">
      <c r="A15" s="472"/>
      <c r="B15" s="566"/>
      <c r="C15" s="427"/>
      <c r="D15" s="676">
        <v>0.47911597218772789</v>
      </c>
      <c r="E15" s="676"/>
      <c r="F15" s="675"/>
      <c r="G15" s="517"/>
      <c r="H15" s="517"/>
      <c r="I15" s="517"/>
      <c r="J15" s="517"/>
      <c r="K15" s="517"/>
      <c r="L15" s="517"/>
      <c r="M15" s="517"/>
      <c r="N15" s="517"/>
      <c r="O15" s="517"/>
      <c r="P15" s="517"/>
      <c r="Q15" s="517"/>
      <c r="R15" s="517"/>
      <c r="S15" s="517"/>
      <c r="T15" s="517"/>
      <c r="U15" s="674">
        <v>3.6403102090913957E-2</v>
      </c>
      <c r="V15" s="674">
        <v>3.6584881983615362E-2</v>
      </c>
      <c r="W15" s="674">
        <v>3.6672754698994801E-2</v>
      </c>
      <c r="X15" s="674">
        <v>3.6786292639239361E-2</v>
      </c>
      <c r="Y15" s="674">
        <v>4.3018952670162675E-2</v>
      </c>
      <c r="Z15" s="673">
        <v>3.7893196816585227E-2</v>
      </c>
      <c r="AA15" s="672">
        <v>3.7893196816585227E-2</v>
      </c>
      <c r="AB15" s="672">
        <v>3.7893196816585227E-2</v>
      </c>
      <c r="AC15" s="672">
        <v>3.7893196816585227E-2</v>
      </c>
      <c r="AD15" s="672">
        <v>3.7893196816585227E-2</v>
      </c>
      <c r="AE15" s="672">
        <v>3.7893196816585227E-2</v>
      </c>
      <c r="AF15" s="672">
        <v>3.7893196816585227E-2</v>
      </c>
      <c r="AG15" s="672">
        <v>3.7893196816585227E-2</v>
      </c>
      <c r="AH15" s="672">
        <v>3.7893196816585227E-2</v>
      </c>
      <c r="AI15" s="672">
        <v>3.7893196816585227E-2</v>
      </c>
      <c r="AJ15" s="672">
        <v>3.7893196816585227E-2</v>
      </c>
      <c r="AK15" s="672">
        <v>3.7893196816585227E-2</v>
      </c>
      <c r="AL15" s="672">
        <v>3.7893196816585227E-2</v>
      </c>
      <c r="AM15" s="672">
        <v>3.7893196816585227E-2</v>
      </c>
      <c r="AN15" s="672">
        <v>3.7893196816585227E-2</v>
      </c>
      <c r="AO15" s="672">
        <v>3.7893196816585227E-2</v>
      </c>
      <c r="AP15" s="672">
        <v>3.7893196816585227E-2</v>
      </c>
      <c r="AQ15" s="672">
        <v>3.7893196816585227E-2</v>
      </c>
      <c r="AR15" s="672">
        <v>3.7893196816585227E-2</v>
      </c>
      <c r="AS15" s="672">
        <v>3.7893196816585227E-2</v>
      </c>
      <c r="AT15" s="672">
        <v>3.7893196816585227E-2</v>
      </c>
      <c r="AU15" s="672">
        <v>3.7893196816585227E-2</v>
      </c>
      <c r="AV15" s="672">
        <v>3.7893196816585227E-2</v>
      </c>
      <c r="AW15" s="672">
        <v>3.7893196816585227E-2</v>
      </c>
      <c r="AX15" s="672">
        <v>3.7893196816585227E-2</v>
      </c>
      <c r="AY15" s="483"/>
      <c r="AZ15" s="483"/>
      <c r="BA15" s="483"/>
      <c r="BB15" s="483"/>
      <c r="BC15" s="483"/>
    </row>
    <row r="16" spans="1:55">
      <c r="B16" s="566"/>
      <c r="C16" s="450"/>
      <c r="D16" s="433">
        <v>0</v>
      </c>
      <c r="E16" s="433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431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3"/>
      <c r="AZ16" s="483"/>
      <c r="BA16" s="483"/>
      <c r="BB16" s="483"/>
      <c r="BC16" s="483"/>
    </row>
    <row r="17" spans="2:55" ht="18.75">
      <c r="B17" s="608" t="s">
        <v>25</v>
      </c>
      <c r="C17" s="427"/>
      <c r="D17" s="485">
        <v>0</v>
      </c>
      <c r="E17" s="485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431"/>
      <c r="S17" s="431"/>
      <c r="T17" s="431"/>
      <c r="U17" s="431"/>
      <c r="V17" s="431"/>
      <c r="W17" s="431"/>
      <c r="X17" s="431"/>
      <c r="Y17" s="431"/>
      <c r="Z17" s="431"/>
      <c r="AA17" s="431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3"/>
      <c r="AZ17" s="483"/>
      <c r="BA17" s="483"/>
      <c r="BB17" s="483"/>
      <c r="BC17" s="483"/>
    </row>
    <row r="18" spans="2:55">
      <c r="B18" s="427"/>
      <c r="C18" s="427"/>
      <c r="D18" s="485">
        <v>0</v>
      </c>
      <c r="E18" s="485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3"/>
      <c r="AZ18" s="483"/>
      <c r="BA18" s="483"/>
      <c r="BB18" s="483"/>
      <c r="BC18" s="483"/>
    </row>
    <row r="19" spans="2:55">
      <c r="C19" s="632" t="s">
        <v>10</v>
      </c>
      <c r="D19" s="668">
        <v>0</v>
      </c>
      <c r="E19" s="668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0"/>
      <c r="R19" s="670"/>
      <c r="S19" s="670"/>
      <c r="T19" s="670"/>
      <c r="U19" s="670"/>
      <c r="V19" s="670"/>
      <c r="W19" s="670"/>
      <c r="X19" s="670"/>
      <c r="Y19" s="670"/>
      <c r="Z19" s="670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  <c r="AK19" s="669"/>
      <c r="AL19" s="669"/>
      <c r="AM19" s="669"/>
      <c r="AN19" s="669"/>
      <c r="AO19" s="669"/>
      <c r="AP19" s="669"/>
      <c r="AQ19" s="669"/>
      <c r="AR19" s="669"/>
      <c r="AS19" s="669"/>
      <c r="AT19" s="669"/>
      <c r="AU19" s="669"/>
      <c r="AV19" s="669"/>
      <c r="AW19" s="669"/>
      <c r="AX19" s="669"/>
      <c r="AY19" s="483"/>
      <c r="AZ19" s="483"/>
      <c r="BA19" s="483"/>
      <c r="BB19" s="483"/>
      <c r="BC19" s="483"/>
    </row>
    <row r="20" spans="2:55">
      <c r="B20" s="483"/>
      <c r="C20" s="427" t="s">
        <v>26</v>
      </c>
      <c r="D20" s="667">
        <v>36099.433855339827</v>
      </c>
      <c r="E20" s="667">
        <v>0</v>
      </c>
      <c r="F20" s="528">
        <v>0</v>
      </c>
      <c r="G20" s="528">
        <v>-3694.5279999999998</v>
      </c>
      <c r="H20" s="528">
        <v>6611.4408521878404</v>
      </c>
      <c r="I20" s="528">
        <v>6443.7428012842292</v>
      </c>
      <c r="J20" s="528">
        <v>6458.4742012092211</v>
      </c>
      <c r="K20" s="528">
        <v>6283.85811486697</v>
      </c>
      <c r="L20" s="528">
        <v>6145.5663956427961</v>
      </c>
      <c r="M20" s="528">
        <v>4809.8363702044908</v>
      </c>
      <c r="N20" s="528">
        <v>4526.1732997305398</v>
      </c>
      <c r="O20" s="528">
        <v>3750.5769820432247</v>
      </c>
      <c r="P20" s="528">
        <v>3347.6886456497064</v>
      </c>
      <c r="Q20" s="528">
        <v>3929.9414150823332</v>
      </c>
      <c r="R20" s="528">
        <v>3772.9769179867608</v>
      </c>
      <c r="S20" s="528">
        <v>3276.1453226997774</v>
      </c>
      <c r="T20" s="528">
        <v>2668.9953767665997</v>
      </c>
      <c r="U20" s="528">
        <v>1079.6704464210761</v>
      </c>
      <c r="V20" s="528">
        <v>223.8705570528964</v>
      </c>
      <c r="W20" s="528">
        <v>550.41443468649311</v>
      </c>
      <c r="X20" s="528">
        <v>111.63854849690962</v>
      </c>
      <c r="Y20" s="528">
        <v>368.18515438857031</v>
      </c>
      <c r="Z20" s="528">
        <v>264.69333966350518</v>
      </c>
      <c r="AA20" s="528">
        <v>494.95206880629303</v>
      </c>
      <c r="AB20" s="528">
        <v>-276.88176958636882</v>
      </c>
      <c r="AC20" s="528">
        <v>-1668.4123147028638</v>
      </c>
      <c r="AD20" s="528">
        <v>1026.9469157887099</v>
      </c>
      <c r="AE20" s="528">
        <v>968.23667627855605</v>
      </c>
      <c r="AF20" s="528">
        <v>913.09664501663008</v>
      </c>
      <c r="AG20" s="528">
        <v>861.61607720913617</v>
      </c>
      <c r="AH20" s="528">
        <v>813.88645944243899</v>
      </c>
      <c r="AI20" s="528">
        <v>770.00156546755443</v>
      </c>
      <c r="AJ20" s="528">
        <v>730.05751337927961</v>
      </c>
      <c r="AK20" s="528">
        <v>694.15282422478049</v>
      </c>
      <c r="AL20" s="528">
        <v>1.8775217195300833E-12</v>
      </c>
      <c r="AM20" s="528">
        <v>1.8775217195300833E-12</v>
      </c>
      <c r="AN20" s="528">
        <v>1.8775217195300833E-12</v>
      </c>
      <c r="AO20" s="528">
        <v>1.8775217195300833E-12</v>
      </c>
      <c r="AP20" s="528">
        <v>1.8775217195300833E-12</v>
      </c>
      <c r="AQ20" s="528">
        <v>1.8775217195300833E-12</v>
      </c>
      <c r="AR20" s="528">
        <v>1.8775217195300833E-12</v>
      </c>
      <c r="AS20" s="528">
        <v>1.8775217195300833E-12</v>
      </c>
      <c r="AT20" s="528">
        <v>1.8775217195300833E-12</v>
      </c>
      <c r="AU20" s="528">
        <v>1.8775217195300833E-12</v>
      </c>
      <c r="AV20" s="528">
        <v>1.8775217195300833E-12</v>
      </c>
      <c r="AW20" s="528">
        <v>1.8775217195300833E-12</v>
      </c>
      <c r="AX20" s="528">
        <v>1.8775217195300833E-12</v>
      </c>
      <c r="AY20" s="483"/>
      <c r="AZ20" s="483"/>
      <c r="BA20" s="483"/>
      <c r="BB20" s="483"/>
      <c r="BC20" s="483"/>
    </row>
    <row r="21" spans="2:55">
      <c r="B21" s="483"/>
      <c r="C21" s="427" t="s">
        <v>27</v>
      </c>
      <c r="D21" s="665">
        <v>0</v>
      </c>
      <c r="E21" s="665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  <c r="Y21" s="524"/>
      <c r="Z21" s="524"/>
      <c r="AA21" s="524"/>
      <c r="AB21" s="524"/>
      <c r="AC21" s="524"/>
      <c r="AD21" s="524"/>
      <c r="AE21" s="524"/>
      <c r="AF21" s="524"/>
      <c r="AG21" s="524"/>
      <c r="AH21" s="524"/>
      <c r="AI21" s="524"/>
      <c r="AJ21" s="524"/>
      <c r="AK21" s="524"/>
      <c r="AL21" s="524"/>
      <c r="AM21" s="524"/>
      <c r="AN21" s="524"/>
      <c r="AO21" s="524"/>
      <c r="AP21" s="524"/>
      <c r="AQ21" s="524"/>
      <c r="AR21" s="524"/>
      <c r="AS21" s="524"/>
      <c r="AT21" s="524"/>
      <c r="AU21" s="524"/>
      <c r="AV21" s="524"/>
      <c r="AW21" s="524"/>
      <c r="AX21" s="524"/>
      <c r="AY21" s="483"/>
      <c r="AZ21" s="483"/>
      <c r="BA21" s="483"/>
      <c r="BB21" s="483"/>
      <c r="BC21" s="483"/>
    </row>
    <row r="22" spans="2:55">
      <c r="B22" s="483"/>
      <c r="C22" s="427" t="s">
        <v>28</v>
      </c>
      <c r="D22" s="658">
        <v>0</v>
      </c>
      <c r="E22" s="658"/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521"/>
      <c r="R22" s="521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1"/>
      <c r="AV22" s="521"/>
      <c r="AW22" s="521"/>
      <c r="AX22" s="521"/>
      <c r="AY22" s="483"/>
      <c r="AZ22" s="483"/>
      <c r="BA22" s="483"/>
      <c r="BB22" s="483"/>
      <c r="BC22" s="483"/>
    </row>
    <row r="23" spans="2:55">
      <c r="B23" s="483"/>
      <c r="C23" s="450" t="s">
        <v>29</v>
      </c>
      <c r="D23" s="485">
        <v>36099.433855339827</v>
      </c>
      <c r="E23" s="485">
        <v>0</v>
      </c>
      <c r="F23" s="431">
        <v>0</v>
      </c>
      <c r="G23" s="431">
        <v>-3694.5279999999998</v>
      </c>
      <c r="H23" s="431">
        <v>6611.4408521878404</v>
      </c>
      <c r="I23" s="431">
        <v>6443.7428012842292</v>
      </c>
      <c r="J23" s="431">
        <v>6458.4742012092211</v>
      </c>
      <c r="K23" s="431">
        <v>6283.85811486697</v>
      </c>
      <c r="L23" s="431">
        <v>6145.5663956427961</v>
      </c>
      <c r="M23" s="431">
        <v>4809.8363702044908</v>
      </c>
      <c r="N23" s="431">
        <v>4526.1732997305398</v>
      </c>
      <c r="O23" s="431">
        <v>3750.5769820432247</v>
      </c>
      <c r="P23" s="431">
        <v>3347.6886456497064</v>
      </c>
      <c r="Q23" s="431">
        <v>3929.9414150823332</v>
      </c>
      <c r="R23" s="431">
        <v>3772.9769179867608</v>
      </c>
      <c r="S23" s="431">
        <v>3276.1453226997774</v>
      </c>
      <c r="T23" s="431">
        <v>2668.9953767665997</v>
      </c>
      <c r="U23" s="431">
        <v>1079.6704464210761</v>
      </c>
      <c r="V23" s="431">
        <v>223.8705570528964</v>
      </c>
      <c r="W23" s="431">
        <v>550.41443468649311</v>
      </c>
      <c r="X23" s="431">
        <v>111.63854849690962</v>
      </c>
      <c r="Y23" s="431">
        <v>368.18515438857031</v>
      </c>
      <c r="Z23" s="431">
        <v>264.69333966350518</v>
      </c>
      <c r="AA23" s="431">
        <v>494.95206880629303</v>
      </c>
      <c r="AB23" s="431">
        <v>-276.88176958636882</v>
      </c>
      <c r="AC23" s="431">
        <v>-1668.4123147028638</v>
      </c>
      <c r="AD23" s="431">
        <v>1026.9469157887099</v>
      </c>
      <c r="AE23" s="431">
        <v>968.23667627855605</v>
      </c>
      <c r="AF23" s="431">
        <v>913.09664501663008</v>
      </c>
      <c r="AG23" s="431">
        <v>861.61607720913617</v>
      </c>
      <c r="AH23" s="431">
        <v>813.88645944243899</v>
      </c>
      <c r="AI23" s="431">
        <v>770.00156546755443</v>
      </c>
      <c r="AJ23" s="431">
        <v>730.05751337927961</v>
      </c>
      <c r="AK23" s="431">
        <v>694.15282422478049</v>
      </c>
      <c r="AL23" s="431">
        <v>1.8775217195300833E-12</v>
      </c>
      <c r="AM23" s="431">
        <v>1.8775217195300833E-12</v>
      </c>
      <c r="AN23" s="431">
        <v>1.8775217195300833E-12</v>
      </c>
      <c r="AO23" s="431">
        <v>1.8775217195300833E-12</v>
      </c>
      <c r="AP23" s="431">
        <v>1.8775217195300833E-12</v>
      </c>
      <c r="AQ23" s="431">
        <v>1.8775217195300833E-12</v>
      </c>
      <c r="AR23" s="431">
        <v>1.8775217195300833E-12</v>
      </c>
      <c r="AS23" s="431">
        <v>1.8775217195300833E-12</v>
      </c>
      <c r="AT23" s="431">
        <v>1.8775217195300833E-12</v>
      </c>
      <c r="AU23" s="431">
        <v>1.8775217195300833E-12</v>
      </c>
      <c r="AV23" s="431">
        <v>1.8775217195300833E-12</v>
      </c>
      <c r="AW23" s="431">
        <v>1.8775217195300833E-12</v>
      </c>
      <c r="AX23" s="431">
        <v>1.8775217195300833E-12</v>
      </c>
      <c r="AY23" s="483"/>
      <c r="AZ23" s="483"/>
      <c r="BA23" s="483"/>
      <c r="BB23" s="483"/>
      <c r="BC23" s="483"/>
    </row>
    <row r="24" spans="2:55">
      <c r="B24" s="427"/>
      <c r="C24" s="427"/>
      <c r="D24" s="485">
        <v>0</v>
      </c>
      <c r="E24" s="485"/>
      <c r="F24" s="431"/>
      <c r="G24" s="431"/>
      <c r="H24" s="431"/>
      <c r="I24" s="431"/>
      <c r="J24" s="431"/>
      <c r="K24" s="431"/>
      <c r="L24" s="431"/>
      <c r="M24" s="431"/>
      <c r="N24" s="431"/>
      <c r="O24" s="431"/>
      <c r="P24" s="431"/>
      <c r="Q24" s="431"/>
      <c r="R24" s="431"/>
      <c r="S24" s="431"/>
      <c r="T24" s="431"/>
      <c r="U24" s="431"/>
      <c r="V24" s="431"/>
      <c r="W24" s="431"/>
      <c r="X24" s="431"/>
      <c r="Y24" s="431"/>
      <c r="Z24" s="431"/>
      <c r="AA24" s="431"/>
      <c r="AB24" s="431"/>
      <c r="AC24" s="431"/>
      <c r="AD24" s="431"/>
      <c r="AE24" s="431"/>
      <c r="AF24" s="431"/>
      <c r="AG24" s="431"/>
      <c r="AH24" s="431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3"/>
      <c r="AZ24" s="483"/>
      <c r="BA24" s="483"/>
      <c r="BB24" s="483"/>
      <c r="BC24" s="483"/>
    </row>
    <row r="25" spans="2:55">
      <c r="C25" s="632" t="s">
        <v>30</v>
      </c>
      <c r="D25" s="668">
        <v>0</v>
      </c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68"/>
      <c r="AE25" s="668"/>
      <c r="AF25" s="668"/>
      <c r="AG25" s="668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83"/>
      <c r="AZ25" s="483"/>
      <c r="BA25" s="483"/>
      <c r="BB25" s="483"/>
      <c r="BC25" s="483"/>
    </row>
    <row r="26" spans="2:55">
      <c r="B26" s="483"/>
      <c r="C26" s="663" t="s">
        <v>31</v>
      </c>
      <c r="D26" s="667">
        <v>0</v>
      </c>
      <c r="E26" s="667">
        <v>0</v>
      </c>
      <c r="F26" s="666">
        <v>0</v>
      </c>
      <c r="G26" s="666">
        <v>0</v>
      </c>
      <c r="H26" s="666">
        <v>0</v>
      </c>
      <c r="I26" s="666">
        <v>0</v>
      </c>
      <c r="J26" s="666">
        <v>0</v>
      </c>
      <c r="K26" s="666">
        <v>0</v>
      </c>
      <c r="L26" s="666">
        <v>0</v>
      </c>
      <c r="M26" s="666">
        <v>0</v>
      </c>
      <c r="N26" s="666">
        <v>0</v>
      </c>
      <c r="O26" s="666">
        <v>0</v>
      </c>
      <c r="P26" s="666">
        <v>0</v>
      </c>
      <c r="Q26" s="666">
        <v>0</v>
      </c>
      <c r="R26" s="666">
        <v>0</v>
      </c>
      <c r="S26" s="666">
        <v>0</v>
      </c>
      <c r="T26" s="666">
        <v>0</v>
      </c>
      <c r="U26" s="666">
        <v>0</v>
      </c>
      <c r="V26" s="666">
        <v>0</v>
      </c>
      <c r="W26" s="666">
        <v>0</v>
      </c>
      <c r="X26" s="666">
        <v>0</v>
      </c>
      <c r="Y26" s="666">
        <v>0</v>
      </c>
      <c r="Z26" s="666"/>
      <c r="AA26" s="452"/>
      <c r="AB26" s="452"/>
      <c r="AC26" s="452"/>
      <c r="AD26" s="452"/>
      <c r="AE26" s="452"/>
      <c r="AF26" s="452"/>
      <c r="AG26" s="452"/>
      <c r="AH26" s="452"/>
      <c r="AI26" s="452"/>
      <c r="AJ26" s="452"/>
      <c r="AK26" s="452"/>
      <c r="AL26" s="452"/>
      <c r="AM26" s="452"/>
      <c r="AN26" s="452"/>
      <c r="AO26" s="452"/>
      <c r="AP26" s="452"/>
      <c r="AQ26" s="452"/>
      <c r="AR26" s="452"/>
      <c r="AS26" s="452"/>
      <c r="AT26" s="452"/>
      <c r="AU26" s="452"/>
      <c r="AV26" s="452"/>
      <c r="AW26" s="452"/>
      <c r="AX26" s="607"/>
      <c r="AY26" s="483"/>
      <c r="AZ26" s="483"/>
      <c r="BA26" s="483"/>
      <c r="BB26" s="483"/>
      <c r="BC26" s="483"/>
    </row>
    <row r="27" spans="2:55">
      <c r="B27" s="483"/>
      <c r="C27" s="483" t="s">
        <v>90</v>
      </c>
      <c r="D27" s="665">
        <v>0</v>
      </c>
      <c r="E27" s="665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4"/>
      <c r="Z27" s="524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  <c r="AM27" s="442"/>
      <c r="AN27" s="442"/>
      <c r="AO27" s="442"/>
      <c r="AP27" s="442"/>
      <c r="AQ27" s="442"/>
      <c r="AR27" s="442"/>
      <c r="AS27" s="442"/>
      <c r="AT27" s="442"/>
      <c r="AU27" s="442"/>
      <c r="AV27" s="442"/>
      <c r="AW27" s="442"/>
      <c r="AX27" s="596"/>
      <c r="AY27" s="483"/>
      <c r="AZ27" s="483"/>
      <c r="BA27" s="483"/>
      <c r="BB27" s="483"/>
      <c r="BC27" s="483"/>
    </row>
    <row r="28" spans="2:55">
      <c r="B28" s="483"/>
      <c r="C28" s="483" t="s">
        <v>169</v>
      </c>
      <c r="D28" s="665">
        <v>-46221.69217790597</v>
      </c>
      <c r="E28" s="665">
        <v>0</v>
      </c>
      <c r="F28" s="524">
        <v>0</v>
      </c>
      <c r="G28" s="524">
        <v>-3694.5279999999998</v>
      </c>
      <c r="H28" s="524">
        <v>-3205.9180000000006</v>
      </c>
      <c r="I28" s="524">
        <v>-2759.7729999999992</v>
      </c>
      <c r="J28" s="524">
        <v>-2140.8920000000007</v>
      </c>
      <c r="K28" s="524">
        <v>-1908.5470000000005</v>
      </c>
      <c r="L28" s="524">
        <v>-1715.2049999999999</v>
      </c>
      <c r="M28" s="524">
        <v>-2776.3959999999997</v>
      </c>
      <c r="N28" s="524">
        <v>-2897.5320000000002</v>
      </c>
      <c r="O28" s="524">
        <v>-3567.8090000000002</v>
      </c>
      <c r="P28" s="524">
        <v>-3867.7830000000004</v>
      </c>
      <c r="Q28" s="524">
        <v>-3185.0810000000001</v>
      </c>
      <c r="R28" s="524">
        <v>-3244.1229999999996</v>
      </c>
      <c r="S28" s="524">
        <v>-3645.6219999999994</v>
      </c>
      <c r="T28" s="524">
        <v>-4160.0940000000001</v>
      </c>
      <c r="U28" s="524">
        <v>-5659.4619999999995</v>
      </c>
      <c r="V28" s="524">
        <v>-6428.0940000000001</v>
      </c>
      <c r="W28" s="524">
        <v>-6017.241</v>
      </c>
      <c r="X28" s="524">
        <v>-6374.6379999999999</v>
      </c>
      <c r="Y28" s="524">
        <v>-6039.7160000000003</v>
      </c>
      <c r="Z28" s="524">
        <v>-6067.9109999999991</v>
      </c>
      <c r="AA28" s="524">
        <v>-5765.5109999999995</v>
      </c>
      <c r="AB28" s="524">
        <v>-6468.4380000000001</v>
      </c>
      <c r="AC28" s="524">
        <v>-7794.3770000000004</v>
      </c>
      <c r="AD28" s="524">
        <v>-5036.8244000000004</v>
      </c>
      <c r="AE28" s="524">
        <v>-5036.8244000000004</v>
      </c>
      <c r="AF28" s="524">
        <v>-5036.8244000000004</v>
      </c>
      <c r="AG28" s="524">
        <v>-5036.8244000000004</v>
      </c>
      <c r="AH28" s="524">
        <v>-5036.8244000000004</v>
      </c>
      <c r="AI28" s="524">
        <v>-5036.8244000000004</v>
      </c>
      <c r="AJ28" s="524">
        <v>-5036.8244000000004</v>
      </c>
      <c r="AK28" s="524">
        <v>-5036.8244000000004</v>
      </c>
      <c r="AL28" s="524">
        <v>0</v>
      </c>
      <c r="AM28" s="524">
        <v>0</v>
      </c>
      <c r="AN28" s="524">
        <v>0</v>
      </c>
      <c r="AO28" s="524">
        <v>0</v>
      </c>
      <c r="AP28" s="524">
        <v>0</v>
      </c>
      <c r="AQ28" s="524">
        <v>0</v>
      </c>
      <c r="AR28" s="524">
        <v>0</v>
      </c>
      <c r="AS28" s="524">
        <v>0</v>
      </c>
      <c r="AT28" s="524">
        <v>0</v>
      </c>
      <c r="AU28" s="524">
        <v>0</v>
      </c>
      <c r="AV28" s="524">
        <v>0</v>
      </c>
      <c r="AW28" s="524">
        <v>0</v>
      </c>
      <c r="AX28" s="524">
        <v>0</v>
      </c>
      <c r="AY28" s="483"/>
      <c r="AZ28" s="483"/>
      <c r="BA28" s="483"/>
      <c r="BB28" s="483"/>
      <c r="BC28" s="483"/>
    </row>
    <row r="29" spans="2:55">
      <c r="B29" s="483"/>
      <c r="C29" s="483" t="s">
        <v>10</v>
      </c>
      <c r="D29" s="665">
        <v>0</v>
      </c>
      <c r="E29" s="665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  <c r="Z29" s="524"/>
      <c r="AA29" s="524"/>
      <c r="AB29" s="524"/>
      <c r="AC29" s="524"/>
      <c r="AD29" s="524"/>
      <c r="AE29" s="524"/>
      <c r="AF29" s="524"/>
      <c r="AG29" s="524"/>
      <c r="AH29" s="524"/>
      <c r="AI29" s="524"/>
      <c r="AJ29" s="524"/>
      <c r="AK29" s="524"/>
      <c r="AL29" s="524"/>
      <c r="AM29" s="524"/>
      <c r="AN29" s="524"/>
      <c r="AO29" s="524"/>
      <c r="AP29" s="524"/>
      <c r="AQ29" s="524"/>
      <c r="AR29" s="524"/>
      <c r="AS29" s="524"/>
      <c r="AT29" s="524"/>
      <c r="AU29" s="524"/>
      <c r="AV29" s="524"/>
      <c r="AW29" s="524"/>
      <c r="AX29" s="524"/>
      <c r="AY29" s="483"/>
      <c r="AZ29" s="483"/>
      <c r="BA29" s="483"/>
      <c r="BB29" s="483"/>
      <c r="BC29" s="483"/>
    </row>
    <row r="30" spans="2:55">
      <c r="B30" s="427"/>
      <c r="C30" s="663" t="s">
        <v>21</v>
      </c>
      <c r="D30" s="665">
        <v>0</v>
      </c>
      <c r="E30" s="665">
        <v>0</v>
      </c>
      <c r="F30" s="664">
        <v>0</v>
      </c>
      <c r="G30" s="664">
        <v>0</v>
      </c>
      <c r="H30" s="664">
        <v>0</v>
      </c>
      <c r="I30" s="664">
        <v>0</v>
      </c>
      <c r="J30" s="664">
        <v>0</v>
      </c>
      <c r="K30" s="664">
        <v>0</v>
      </c>
      <c r="L30" s="664">
        <v>0</v>
      </c>
      <c r="M30" s="664">
        <v>0</v>
      </c>
      <c r="N30" s="664">
        <v>0</v>
      </c>
      <c r="O30" s="664">
        <v>0</v>
      </c>
      <c r="P30" s="664">
        <v>0</v>
      </c>
      <c r="Q30" s="664">
        <v>0</v>
      </c>
      <c r="R30" s="664">
        <v>0</v>
      </c>
      <c r="S30" s="664">
        <v>0</v>
      </c>
      <c r="T30" s="664">
        <v>0</v>
      </c>
      <c r="U30" s="664">
        <v>0</v>
      </c>
      <c r="V30" s="664">
        <v>0</v>
      </c>
      <c r="W30" s="664">
        <v>0</v>
      </c>
      <c r="X30" s="664">
        <v>0</v>
      </c>
      <c r="Y30" s="664">
        <v>0</v>
      </c>
      <c r="Z30" s="664"/>
      <c r="AA30" s="442"/>
      <c r="AB30" s="442"/>
      <c r="AC30" s="442"/>
      <c r="AD30" s="442"/>
      <c r="AE30" s="442"/>
      <c r="AF30" s="442"/>
      <c r="AG30" s="442"/>
      <c r="AH30" s="442"/>
      <c r="AI30" s="442"/>
      <c r="AJ30" s="442"/>
      <c r="AK30" s="442"/>
      <c r="AL30" s="442"/>
      <c r="AM30" s="442"/>
      <c r="AN30" s="442"/>
      <c r="AO30" s="442"/>
      <c r="AP30" s="442"/>
      <c r="AQ30" s="442"/>
      <c r="AR30" s="442"/>
      <c r="AS30" s="442"/>
      <c r="AT30" s="442"/>
      <c r="AU30" s="442"/>
      <c r="AV30" s="442"/>
      <c r="AW30" s="442"/>
      <c r="AX30" s="596"/>
      <c r="AY30" s="483"/>
      <c r="AZ30" s="483"/>
      <c r="BA30" s="483"/>
      <c r="BB30" s="483"/>
      <c r="BC30" s="483"/>
    </row>
    <row r="31" spans="2:55">
      <c r="B31" s="427"/>
      <c r="C31" s="663" t="s">
        <v>98</v>
      </c>
      <c r="D31" s="658">
        <v>0</v>
      </c>
      <c r="E31" s="658">
        <v>0</v>
      </c>
      <c r="F31" s="521">
        <v>0</v>
      </c>
      <c r="G31" s="521">
        <v>0</v>
      </c>
      <c r="H31" s="521">
        <v>0</v>
      </c>
      <c r="I31" s="521">
        <v>0</v>
      </c>
      <c r="J31" s="521">
        <v>0</v>
      </c>
      <c r="K31" s="521">
        <v>0</v>
      </c>
      <c r="L31" s="521">
        <v>0</v>
      </c>
      <c r="M31" s="521">
        <v>0</v>
      </c>
      <c r="N31" s="521">
        <v>0</v>
      </c>
      <c r="O31" s="521">
        <v>0</v>
      </c>
      <c r="P31" s="521">
        <v>0</v>
      </c>
      <c r="Q31" s="521">
        <v>0</v>
      </c>
      <c r="R31" s="521">
        <v>0</v>
      </c>
      <c r="S31" s="521">
        <v>0</v>
      </c>
      <c r="T31" s="521">
        <v>0</v>
      </c>
      <c r="U31" s="521">
        <v>0</v>
      </c>
      <c r="V31" s="521">
        <v>0</v>
      </c>
      <c r="W31" s="521">
        <v>0</v>
      </c>
      <c r="X31" s="521">
        <v>0</v>
      </c>
      <c r="Y31" s="521">
        <v>0</v>
      </c>
      <c r="Z31" s="521"/>
      <c r="AA31" s="594"/>
      <c r="AB31" s="594"/>
      <c r="AC31" s="594"/>
      <c r="AD31" s="594"/>
      <c r="AE31" s="594"/>
      <c r="AF31" s="594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594"/>
      <c r="AS31" s="594"/>
      <c r="AT31" s="594"/>
      <c r="AU31" s="594"/>
      <c r="AV31" s="594"/>
      <c r="AW31" s="594"/>
      <c r="AX31" s="593"/>
      <c r="AY31" s="483"/>
      <c r="AZ31" s="483"/>
      <c r="BA31" s="483"/>
      <c r="BB31" s="483"/>
      <c r="BC31" s="483"/>
    </row>
    <row r="32" spans="2:55">
      <c r="B32" s="427"/>
      <c r="C32" s="450" t="s">
        <v>33</v>
      </c>
      <c r="D32" s="485">
        <v>-46221.69217790597</v>
      </c>
      <c r="E32" s="485">
        <v>0</v>
      </c>
      <c r="F32" s="431">
        <v>0</v>
      </c>
      <c r="G32" s="431">
        <v>-3694.5279999999998</v>
      </c>
      <c r="H32" s="431">
        <v>-3205.9180000000006</v>
      </c>
      <c r="I32" s="431">
        <v>-2759.7729999999992</v>
      </c>
      <c r="J32" s="431">
        <v>-2140.8920000000007</v>
      </c>
      <c r="K32" s="431">
        <v>-1908.5470000000005</v>
      </c>
      <c r="L32" s="431">
        <v>-1715.2049999999999</v>
      </c>
      <c r="M32" s="431">
        <v>-2776.3959999999997</v>
      </c>
      <c r="N32" s="431">
        <v>-2897.5320000000002</v>
      </c>
      <c r="O32" s="431">
        <v>-3567.8090000000002</v>
      </c>
      <c r="P32" s="431">
        <v>-3867.7830000000004</v>
      </c>
      <c r="Q32" s="431">
        <v>-3185.0810000000001</v>
      </c>
      <c r="R32" s="431">
        <v>-3244.1229999999996</v>
      </c>
      <c r="S32" s="431">
        <v>-3645.6219999999994</v>
      </c>
      <c r="T32" s="431">
        <v>-4160.0940000000001</v>
      </c>
      <c r="U32" s="431">
        <v>-5659.4619999999995</v>
      </c>
      <c r="V32" s="431">
        <v>-6428.0940000000001</v>
      </c>
      <c r="W32" s="431">
        <v>-6017.241</v>
      </c>
      <c r="X32" s="431">
        <v>-6374.6379999999999</v>
      </c>
      <c r="Y32" s="431">
        <v>-6039.7160000000003</v>
      </c>
      <c r="Z32" s="431">
        <v>-6067.9109999999991</v>
      </c>
      <c r="AA32" s="431">
        <v>-5765.5109999999995</v>
      </c>
      <c r="AB32" s="431">
        <v>-6468.4380000000001</v>
      </c>
      <c r="AC32" s="431">
        <v>-7794.3770000000004</v>
      </c>
      <c r="AD32" s="431">
        <v>-5036.8244000000004</v>
      </c>
      <c r="AE32" s="431">
        <v>-5036.8244000000004</v>
      </c>
      <c r="AF32" s="431">
        <v>-5036.8244000000004</v>
      </c>
      <c r="AG32" s="431">
        <v>-5036.8244000000004</v>
      </c>
      <c r="AH32" s="431">
        <v>-5036.8244000000004</v>
      </c>
      <c r="AI32" s="431">
        <v>-5036.8244000000004</v>
      </c>
      <c r="AJ32" s="431">
        <v>-5036.8244000000004</v>
      </c>
      <c r="AK32" s="431">
        <v>-5036.8244000000004</v>
      </c>
      <c r="AL32" s="431">
        <v>0</v>
      </c>
      <c r="AM32" s="431">
        <v>0</v>
      </c>
      <c r="AN32" s="431">
        <v>0</v>
      </c>
      <c r="AO32" s="431">
        <v>0</v>
      </c>
      <c r="AP32" s="431">
        <v>0</v>
      </c>
      <c r="AQ32" s="431">
        <v>0</v>
      </c>
      <c r="AR32" s="431">
        <v>0</v>
      </c>
      <c r="AS32" s="431">
        <v>0</v>
      </c>
      <c r="AT32" s="431">
        <v>0</v>
      </c>
      <c r="AU32" s="431">
        <v>0</v>
      </c>
      <c r="AV32" s="431">
        <v>0</v>
      </c>
      <c r="AW32" s="431">
        <v>0</v>
      </c>
      <c r="AX32" s="431">
        <v>0</v>
      </c>
      <c r="AY32" s="483"/>
      <c r="AZ32" s="483"/>
      <c r="BA32" s="483"/>
      <c r="BB32" s="483"/>
      <c r="BC32" s="483"/>
    </row>
    <row r="33" spans="2:55">
      <c r="B33" s="427"/>
      <c r="C33" s="427"/>
      <c r="D33" s="484">
        <v>0</v>
      </c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3"/>
      <c r="AZ33" s="483"/>
      <c r="BA33" s="483"/>
      <c r="BB33" s="483"/>
      <c r="BC33" s="483"/>
    </row>
    <row r="34" spans="2:55">
      <c r="C34" s="632" t="s">
        <v>34</v>
      </c>
      <c r="D34" s="485">
        <v>0</v>
      </c>
      <c r="E34" s="485"/>
      <c r="F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3"/>
      <c r="AZ34" s="483"/>
      <c r="BA34" s="483"/>
      <c r="BB34" s="483"/>
      <c r="BC34" s="483"/>
    </row>
    <row r="35" spans="2:55">
      <c r="B35" s="483"/>
      <c r="C35" s="483" t="s">
        <v>35</v>
      </c>
      <c r="D35" s="655">
        <v>47193.601553535154</v>
      </c>
      <c r="E35" s="655">
        <v>0</v>
      </c>
      <c r="F35" s="528">
        <v>0</v>
      </c>
      <c r="G35" s="528">
        <v>0</v>
      </c>
      <c r="H35" s="528">
        <v>3266.8520848068497</v>
      </c>
      <c r="I35" s="528">
        <v>3348.523386927021</v>
      </c>
      <c r="J35" s="528">
        <v>3432.2364716001966</v>
      </c>
      <c r="K35" s="528">
        <v>3518.0423833902009</v>
      </c>
      <c r="L35" s="528">
        <v>3605.9934429749555</v>
      </c>
      <c r="M35" s="528">
        <v>3696.1432790493295</v>
      </c>
      <c r="N35" s="528">
        <v>3788.5468610255625</v>
      </c>
      <c r="O35" s="528">
        <v>3883.2605325512013</v>
      </c>
      <c r="P35" s="528">
        <v>3980.3420458649812</v>
      </c>
      <c r="Q35" s="528">
        <v>4079.8505970116053</v>
      </c>
      <c r="R35" s="528">
        <v>4181.8468619368959</v>
      </c>
      <c r="S35" s="528">
        <v>4286.3930334853176</v>
      </c>
      <c r="T35" s="528">
        <v>4393.5528593224508</v>
      </c>
      <c r="U35" s="528">
        <v>4503.3916808055119</v>
      </c>
      <c r="V35" s="528">
        <v>4615.9764728256496</v>
      </c>
      <c r="W35" s="528">
        <v>4731.3758846462906</v>
      </c>
      <c r="X35" s="528">
        <v>4849.6602817624471</v>
      </c>
      <c r="Y35" s="528">
        <v>4970.9017888065082</v>
      </c>
      <c r="Z35" s="528">
        <v>5095.174333526671</v>
      </c>
      <c r="AA35" s="528">
        <v>5222.5536918648377</v>
      </c>
      <c r="AB35" s="528">
        <v>5353.1175341614571</v>
      </c>
      <c r="AC35" s="528">
        <v>5486.9454725154937</v>
      </c>
      <c r="AD35" s="528">
        <v>5624.1191093283805</v>
      </c>
      <c r="AE35" s="528">
        <v>5764.7220870615893</v>
      </c>
      <c r="AF35" s="528">
        <v>5908.8401392381302</v>
      </c>
      <c r="AG35" s="528">
        <v>6056.5611427190815</v>
      </c>
      <c r="AH35" s="528">
        <v>6207.9751712870602</v>
      </c>
      <c r="AI35" s="528">
        <v>6363.1745505692361</v>
      </c>
      <c r="AJ35" s="528">
        <v>6522.2539143334661</v>
      </c>
      <c r="AK35" s="528">
        <v>6685.3102621918033</v>
      </c>
      <c r="AL35" s="528">
        <v>0</v>
      </c>
      <c r="AM35" s="528">
        <v>0</v>
      </c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483"/>
      <c r="AZ35" s="483"/>
      <c r="BA35" s="483"/>
      <c r="BB35" s="483"/>
      <c r="BC35" s="483"/>
    </row>
    <row r="36" spans="2:55">
      <c r="B36" s="483"/>
      <c r="C36" s="483" t="s">
        <v>97</v>
      </c>
      <c r="D36" s="662">
        <v>6611.2019500015513</v>
      </c>
      <c r="E36" s="662">
        <v>0</v>
      </c>
      <c r="F36" s="524">
        <v>0</v>
      </c>
      <c r="G36" s="524">
        <v>0</v>
      </c>
      <c r="H36" s="524">
        <v>595.53061808842074</v>
      </c>
      <c r="I36" s="524">
        <v>595.53061808842074</v>
      </c>
      <c r="J36" s="524">
        <v>595.53061808842074</v>
      </c>
      <c r="K36" s="524">
        <v>595.53061808842074</v>
      </c>
      <c r="L36" s="524">
        <v>595.53061808842074</v>
      </c>
      <c r="M36" s="524">
        <v>595.53061808842074</v>
      </c>
      <c r="N36" s="524">
        <v>595.53061808842074</v>
      </c>
      <c r="O36" s="524">
        <v>595.53061808842074</v>
      </c>
      <c r="P36" s="524">
        <v>595.53061808842074</v>
      </c>
      <c r="Q36" s="524">
        <v>595.53061808842074</v>
      </c>
      <c r="R36" s="524">
        <v>595.53061808842074</v>
      </c>
      <c r="S36" s="524">
        <v>595.53061808842074</v>
      </c>
      <c r="T36" s="524">
        <v>595.53061808842074</v>
      </c>
      <c r="U36" s="524">
        <v>595.53061808842074</v>
      </c>
      <c r="V36" s="524">
        <v>595.53061808842074</v>
      </c>
      <c r="W36" s="524">
        <v>595.53061808842074</v>
      </c>
      <c r="X36" s="524">
        <v>595.53061808842074</v>
      </c>
      <c r="Y36" s="524">
        <v>595.53061808842074</v>
      </c>
      <c r="Z36" s="524">
        <v>595.53061808842074</v>
      </c>
      <c r="AA36" s="524">
        <v>595.53061808842074</v>
      </c>
      <c r="AB36" s="524">
        <v>595.53061808842074</v>
      </c>
      <c r="AC36" s="524">
        <v>595.53061808842074</v>
      </c>
      <c r="AD36" s="524">
        <v>595.53061808842074</v>
      </c>
      <c r="AE36" s="524">
        <v>595.53061808842074</v>
      </c>
      <c r="AF36" s="524">
        <v>595.53061808842074</v>
      </c>
      <c r="AG36" s="524">
        <v>595.53061808842074</v>
      </c>
      <c r="AH36" s="524">
        <v>595.53061808842074</v>
      </c>
      <c r="AI36" s="524">
        <v>595.53061808842074</v>
      </c>
      <c r="AJ36" s="524">
        <v>595.53061808842074</v>
      </c>
      <c r="AK36" s="524">
        <v>595.53061808842074</v>
      </c>
      <c r="AL36" s="524">
        <v>0</v>
      </c>
      <c r="AM36" s="524">
        <v>0</v>
      </c>
      <c r="AN36" s="524">
        <v>0</v>
      </c>
      <c r="AO36" s="524">
        <v>0</v>
      </c>
      <c r="AP36" s="524">
        <v>0</v>
      </c>
      <c r="AQ36" s="524">
        <v>0</v>
      </c>
      <c r="AR36" s="524">
        <v>0</v>
      </c>
      <c r="AS36" s="524">
        <v>0</v>
      </c>
      <c r="AT36" s="524">
        <v>0</v>
      </c>
      <c r="AU36" s="524">
        <v>0</v>
      </c>
      <c r="AV36" s="524">
        <v>0</v>
      </c>
      <c r="AW36" s="524">
        <v>0</v>
      </c>
      <c r="AX36" s="524">
        <v>0</v>
      </c>
      <c r="AY36" s="483"/>
      <c r="AZ36" s="483"/>
      <c r="BA36" s="483"/>
      <c r="BB36" s="483"/>
      <c r="BC36" s="483"/>
    </row>
    <row r="37" spans="2:55">
      <c r="B37" s="483"/>
      <c r="C37" s="483" t="s">
        <v>36</v>
      </c>
      <c r="D37" s="662">
        <v>740.22979098135113</v>
      </c>
      <c r="E37" s="662">
        <v>0</v>
      </c>
      <c r="F37" s="524">
        <v>0</v>
      </c>
      <c r="G37" s="524">
        <v>0</v>
      </c>
      <c r="H37" s="524">
        <v>51.240446931357873</v>
      </c>
      <c r="I37" s="524">
        <v>52.521458104641816</v>
      </c>
      <c r="J37" s="524">
        <v>53.834494557257855</v>
      </c>
      <c r="K37" s="524">
        <v>55.180356921189293</v>
      </c>
      <c r="L37" s="524">
        <v>56.559865844219019</v>
      </c>
      <c r="M37" s="524">
        <v>57.973862490324485</v>
      </c>
      <c r="N37" s="524">
        <v>59.423209052582592</v>
      </c>
      <c r="O37" s="524">
        <v>60.908789278897153</v>
      </c>
      <c r="P37" s="524">
        <v>62.431509010869576</v>
      </c>
      <c r="Q37" s="524">
        <v>63.992296736141313</v>
      </c>
      <c r="R37" s="524">
        <v>65.592104154544842</v>
      </c>
      <c r="S37" s="524">
        <v>67.231906758408456</v>
      </c>
      <c r="T37" s="524">
        <v>68.912704427368666</v>
      </c>
      <c r="U37" s="524">
        <v>70.635522038052883</v>
      </c>
      <c r="V37" s="524">
        <v>72.401410089004202</v>
      </c>
      <c r="W37" s="524">
        <v>74.211445341229293</v>
      </c>
      <c r="X37" s="524">
        <v>76.066731474760019</v>
      </c>
      <c r="Y37" s="524">
        <v>77.968399761629016</v>
      </c>
      <c r="Z37" s="524">
        <v>79.91760975566973</v>
      </c>
      <c r="AA37" s="524">
        <v>81.915549999561463</v>
      </c>
      <c r="AB37" s="524">
        <v>83.963438749550491</v>
      </c>
      <c r="AC37" s="524">
        <v>86.062524718289239</v>
      </c>
      <c r="AD37" s="524">
        <v>88.214087836246463</v>
      </c>
      <c r="AE37" s="524">
        <v>90.419440032152622</v>
      </c>
      <c r="AF37" s="524">
        <v>92.679926032956431</v>
      </c>
      <c r="AG37" s="524">
        <v>94.996924183780337</v>
      </c>
      <c r="AH37" s="524">
        <v>97.371847288374838</v>
      </c>
      <c r="AI37" s="524">
        <v>99.806143470584203</v>
      </c>
      <c r="AJ37" s="524">
        <v>102.3012970573488</v>
      </c>
      <c r="AK37" s="524">
        <v>104.85882948378251</v>
      </c>
      <c r="AL37" s="524">
        <v>0</v>
      </c>
      <c r="AM37" s="524">
        <v>0</v>
      </c>
      <c r="AN37" s="524">
        <v>0</v>
      </c>
      <c r="AO37" s="524">
        <v>0</v>
      </c>
      <c r="AP37" s="524">
        <v>0</v>
      </c>
      <c r="AQ37" s="524">
        <v>0</v>
      </c>
      <c r="AR37" s="524">
        <v>0</v>
      </c>
      <c r="AS37" s="524">
        <v>0</v>
      </c>
      <c r="AT37" s="524">
        <v>0</v>
      </c>
      <c r="AU37" s="524">
        <v>0</v>
      </c>
      <c r="AV37" s="524">
        <v>0</v>
      </c>
      <c r="AW37" s="524">
        <v>0</v>
      </c>
      <c r="AX37" s="524">
        <v>0</v>
      </c>
      <c r="AY37" s="483"/>
      <c r="AZ37" s="483"/>
      <c r="BA37" s="483"/>
      <c r="BB37" s="483"/>
      <c r="BC37" s="483"/>
    </row>
    <row r="38" spans="2:55">
      <c r="B38" s="483"/>
      <c r="C38" s="483" t="s">
        <v>158</v>
      </c>
      <c r="D38" s="661">
        <v>-52410.585944972256</v>
      </c>
      <c r="E38" s="661">
        <v>0</v>
      </c>
      <c r="F38" s="659">
        <v>0</v>
      </c>
      <c r="G38" s="659">
        <v>0</v>
      </c>
      <c r="H38" s="659">
        <v>-4721.0944209892596</v>
      </c>
      <c r="I38" s="659">
        <v>-4721.0944209892596</v>
      </c>
      <c r="J38" s="659">
        <v>-4721.0944209892596</v>
      </c>
      <c r="K38" s="659">
        <v>-4721.0944209892596</v>
      </c>
      <c r="L38" s="659">
        <v>-4721.0944209892596</v>
      </c>
      <c r="M38" s="659">
        <v>-4721.0944209892596</v>
      </c>
      <c r="N38" s="659">
        <v>-4721.0944209892596</v>
      </c>
      <c r="O38" s="659">
        <v>-4721.0944209892596</v>
      </c>
      <c r="P38" s="659">
        <v>-4721.0944209892596</v>
      </c>
      <c r="Q38" s="659">
        <v>-4721.0944209892596</v>
      </c>
      <c r="R38" s="659">
        <v>-4721.0944209892596</v>
      </c>
      <c r="S38" s="659">
        <v>-4721.0944209892596</v>
      </c>
      <c r="T38" s="659">
        <v>-4721.0944209892596</v>
      </c>
      <c r="U38" s="659">
        <v>-4721.0944209892596</v>
      </c>
      <c r="V38" s="659">
        <v>-4721.0944209892596</v>
      </c>
      <c r="W38" s="659">
        <v>-4721.0944209892596</v>
      </c>
      <c r="X38" s="659">
        <v>-4721.0944209892596</v>
      </c>
      <c r="Y38" s="659">
        <v>-4721.0944209892596</v>
      </c>
      <c r="Z38" s="659">
        <v>-4721.0944209892596</v>
      </c>
      <c r="AA38" s="659">
        <v>-4721.0944209892596</v>
      </c>
      <c r="AB38" s="659">
        <v>-4721.0944209892596</v>
      </c>
      <c r="AC38" s="659">
        <v>-4721.0944209892596</v>
      </c>
      <c r="AD38" s="659">
        <v>-4721.0944209892596</v>
      </c>
      <c r="AE38" s="659">
        <v>-4721.0944209892596</v>
      </c>
      <c r="AF38" s="659">
        <v>-4721.0944209892596</v>
      </c>
      <c r="AG38" s="659">
        <v>-4721.0944209892596</v>
      </c>
      <c r="AH38" s="659">
        <v>-4721.0944209892596</v>
      </c>
      <c r="AI38" s="659">
        <v>-4721.0944209892596</v>
      </c>
      <c r="AJ38" s="659">
        <v>-4721.0944209892596</v>
      </c>
      <c r="AK38" s="659">
        <v>-4721.0944209892596</v>
      </c>
      <c r="AL38" s="659">
        <v>0</v>
      </c>
      <c r="AM38" s="659">
        <v>0</v>
      </c>
      <c r="AN38" s="659">
        <v>0</v>
      </c>
      <c r="AO38" s="659">
        <v>0</v>
      </c>
      <c r="AP38" s="659">
        <v>0</v>
      </c>
      <c r="AQ38" s="659">
        <v>0</v>
      </c>
      <c r="AR38" s="659">
        <v>0</v>
      </c>
      <c r="AS38" s="659">
        <v>0</v>
      </c>
      <c r="AT38" s="659">
        <v>0</v>
      </c>
      <c r="AU38" s="659">
        <v>0</v>
      </c>
      <c r="AV38" s="659">
        <v>0</v>
      </c>
      <c r="AW38" s="659">
        <v>0</v>
      </c>
      <c r="AX38" s="659">
        <v>0</v>
      </c>
      <c r="AY38" s="483"/>
      <c r="AZ38" s="483"/>
      <c r="BA38" s="483"/>
      <c r="BB38" s="483"/>
      <c r="BC38" s="483"/>
    </row>
    <row r="39" spans="2:55">
      <c r="B39" s="483"/>
      <c r="C39" s="483" t="s">
        <v>124</v>
      </c>
      <c r="D39" s="660">
        <v>0</v>
      </c>
      <c r="E39" s="660"/>
      <c r="F39" s="659">
        <v>0</v>
      </c>
      <c r="G39" s="659">
        <v>0</v>
      </c>
      <c r="H39" s="659">
        <v>0</v>
      </c>
      <c r="I39" s="659">
        <v>0</v>
      </c>
      <c r="J39" s="659">
        <v>0</v>
      </c>
      <c r="K39" s="659">
        <v>0</v>
      </c>
      <c r="L39" s="659">
        <v>0</v>
      </c>
      <c r="M39" s="659">
        <v>0</v>
      </c>
      <c r="N39" s="659">
        <v>0</v>
      </c>
      <c r="O39" s="659">
        <v>0</v>
      </c>
      <c r="P39" s="659">
        <v>0</v>
      </c>
      <c r="Q39" s="659">
        <v>0</v>
      </c>
      <c r="R39" s="659">
        <v>0</v>
      </c>
      <c r="S39" s="659">
        <v>0</v>
      </c>
      <c r="T39" s="659">
        <v>0</v>
      </c>
      <c r="U39" s="659">
        <v>0</v>
      </c>
      <c r="V39" s="659">
        <v>0</v>
      </c>
      <c r="W39" s="659">
        <v>0</v>
      </c>
      <c r="X39" s="659">
        <v>0</v>
      </c>
      <c r="Y39" s="659">
        <v>0</v>
      </c>
      <c r="Z39" s="659">
        <v>0</v>
      </c>
      <c r="AA39" s="659">
        <v>0</v>
      </c>
      <c r="AB39" s="659">
        <v>0</v>
      </c>
      <c r="AC39" s="659">
        <v>0</v>
      </c>
      <c r="AD39" s="659">
        <v>0</v>
      </c>
      <c r="AE39" s="659">
        <v>0</v>
      </c>
      <c r="AF39" s="659">
        <v>0</v>
      </c>
      <c r="AG39" s="659">
        <v>0</v>
      </c>
      <c r="AH39" s="659">
        <v>0</v>
      </c>
      <c r="AI39" s="659">
        <v>0</v>
      </c>
      <c r="AJ39" s="659">
        <v>0</v>
      </c>
      <c r="AK39" s="659">
        <v>0</v>
      </c>
      <c r="AL39" s="659">
        <v>0</v>
      </c>
      <c r="AM39" s="659">
        <v>0</v>
      </c>
      <c r="AN39" s="659">
        <v>0</v>
      </c>
      <c r="AO39" s="659">
        <v>0</v>
      </c>
      <c r="AP39" s="659">
        <v>0</v>
      </c>
      <c r="AQ39" s="659">
        <v>0</v>
      </c>
      <c r="AR39" s="659">
        <v>0</v>
      </c>
      <c r="AS39" s="659">
        <v>0</v>
      </c>
      <c r="AT39" s="659">
        <v>0</v>
      </c>
      <c r="AU39" s="659">
        <v>0</v>
      </c>
      <c r="AV39" s="659">
        <v>0</v>
      </c>
      <c r="AW39" s="659">
        <v>0</v>
      </c>
      <c r="AX39" s="659">
        <v>0</v>
      </c>
      <c r="AY39" s="483"/>
      <c r="AZ39" s="483"/>
      <c r="BA39" s="483"/>
      <c r="BB39" s="483"/>
      <c r="BC39" s="483"/>
    </row>
    <row r="40" spans="2:55">
      <c r="B40" s="427"/>
      <c r="C40" s="450" t="s">
        <v>120</v>
      </c>
      <c r="D40" s="431">
        <v>2134.4473495457923</v>
      </c>
      <c r="E40" s="431">
        <v>0</v>
      </c>
      <c r="F40" s="431">
        <v>0</v>
      </c>
      <c r="G40" s="431">
        <v>0</v>
      </c>
      <c r="H40" s="431">
        <v>-807.47127116263118</v>
      </c>
      <c r="I40" s="431">
        <v>-724.51895786917612</v>
      </c>
      <c r="J40" s="431">
        <v>-639.49283674338403</v>
      </c>
      <c r="K40" s="431">
        <v>-552.34106258944848</v>
      </c>
      <c r="L40" s="431">
        <v>-463.01049408166455</v>
      </c>
      <c r="M40" s="431">
        <v>-371.44666136118485</v>
      </c>
      <c r="N40" s="431">
        <v>-277.59373282269371</v>
      </c>
      <c r="O40" s="431">
        <v>-181.39448107073986</v>
      </c>
      <c r="P40" s="431">
        <v>-82.790248024988614</v>
      </c>
      <c r="Q40" s="431">
        <v>18.27909084690782</v>
      </c>
      <c r="R40" s="431">
        <v>121.87516319060251</v>
      </c>
      <c r="S40" s="431">
        <v>228.06113734288738</v>
      </c>
      <c r="T40" s="431">
        <v>336.9017608489803</v>
      </c>
      <c r="U40" s="431">
        <v>448.46339994272603</v>
      </c>
      <c r="V40" s="431">
        <v>562.81408001381533</v>
      </c>
      <c r="W40" s="431">
        <v>680.0235270866815</v>
      </c>
      <c r="X40" s="431">
        <v>800.16321033636814</v>
      </c>
      <c r="Y40" s="431">
        <v>923.30638566729885</v>
      </c>
      <c r="Z40" s="431">
        <v>1049.5281403815025</v>
      </c>
      <c r="AA40" s="431">
        <v>1178.9054389635603</v>
      </c>
      <c r="AB40" s="431">
        <v>1311.5171700101691</v>
      </c>
      <c r="AC40" s="431">
        <v>1447.4441943329439</v>
      </c>
      <c r="AD40" s="431">
        <v>1586.7693942637879</v>
      </c>
      <c r="AE40" s="431">
        <v>1729.5777241929036</v>
      </c>
      <c r="AF40" s="431">
        <v>1875.9562623702477</v>
      </c>
      <c r="AG40" s="431">
        <v>2025.9942640020236</v>
      </c>
      <c r="AH40" s="431">
        <v>2179.7832156745962</v>
      </c>
      <c r="AI40" s="431">
        <v>2337.4168911389816</v>
      </c>
      <c r="AJ40" s="431">
        <v>2498.9914084899765</v>
      </c>
      <c r="AK40" s="431">
        <v>2664.6052887747474</v>
      </c>
      <c r="AL40" s="431">
        <v>0</v>
      </c>
      <c r="AM40" s="431">
        <v>0</v>
      </c>
      <c r="AN40" s="431">
        <v>0</v>
      </c>
      <c r="AO40" s="431">
        <v>0</v>
      </c>
      <c r="AP40" s="431">
        <v>0</v>
      </c>
      <c r="AQ40" s="431">
        <v>0</v>
      </c>
      <c r="AR40" s="431">
        <v>0</v>
      </c>
      <c r="AS40" s="431">
        <v>0</v>
      </c>
      <c r="AT40" s="431">
        <v>0</v>
      </c>
      <c r="AU40" s="431">
        <v>0</v>
      </c>
      <c r="AV40" s="431">
        <v>0</v>
      </c>
      <c r="AW40" s="431">
        <v>0</v>
      </c>
      <c r="AX40" s="431">
        <v>0</v>
      </c>
      <c r="AY40" s="483"/>
      <c r="AZ40" s="483"/>
      <c r="BA40" s="483"/>
      <c r="BB40" s="483"/>
      <c r="BC40" s="483"/>
    </row>
    <row r="41" spans="2:55">
      <c r="B41" s="427"/>
      <c r="C41" s="427"/>
      <c r="D41" s="431">
        <v>0</v>
      </c>
      <c r="E41" s="431"/>
      <c r="F41" s="431"/>
      <c r="G41" s="431"/>
      <c r="H41" s="431"/>
      <c r="I41" s="431"/>
      <c r="J41" s="431"/>
      <c r="K41" s="431"/>
      <c r="L41" s="431"/>
      <c r="M41" s="431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1"/>
      <c r="AG41" s="431"/>
      <c r="AH41" s="431"/>
      <c r="AI41" s="431"/>
      <c r="AJ41" s="431"/>
      <c r="AK41" s="431"/>
      <c r="AL41" s="431"/>
      <c r="AM41" s="431"/>
      <c r="AN41" s="431"/>
      <c r="AO41" s="431"/>
      <c r="AP41" s="431"/>
      <c r="AQ41" s="431"/>
      <c r="AR41" s="431"/>
      <c r="AS41" s="431"/>
      <c r="AT41" s="431"/>
      <c r="AU41" s="431"/>
      <c r="AV41" s="431"/>
      <c r="AW41" s="431"/>
      <c r="AX41" s="431"/>
      <c r="AY41" s="483"/>
      <c r="AZ41" s="483"/>
      <c r="BA41" s="483"/>
      <c r="BB41" s="483"/>
      <c r="BC41" s="483"/>
    </row>
    <row r="42" spans="2:55">
      <c r="B42" s="427"/>
      <c r="C42" s="657" t="s">
        <v>38</v>
      </c>
      <c r="D42" s="656">
        <v>-44087.24482836017</v>
      </c>
      <c r="E42" s="656">
        <v>0</v>
      </c>
      <c r="F42" s="656">
        <v>0</v>
      </c>
      <c r="G42" s="656">
        <v>-3694.5279999999998</v>
      </c>
      <c r="H42" s="656">
        <v>-4013.3892711626318</v>
      </c>
      <c r="I42" s="656">
        <v>-3484.2919578691753</v>
      </c>
      <c r="J42" s="656">
        <v>-2780.3848367433848</v>
      </c>
      <c r="K42" s="656">
        <v>-2460.888062589449</v>
      </c>
      <c r="L42" s="656">
        <v>-2178.2154940816645</v>
      </c>
      <c r="M42" s="656">
        <v>-3147.8426613611846</v>
      </c>
      <c r="N42" s="656">
        <v>-3175.1257328226939</v>
      </c>
      <c r="O42" s="656">
        <v>-3749.2034810707401</v>
      </c>
      <c r="P42" s="656">
        <v>-3950.573248024989</v>
      </c>
      <c r="Q42" s="656">
        <v>-3166.8019091530923</v>
      </c>
      <c r="R42" s="656">
        <v>-3122.2478368093971</v>
      </c>
      <c r="S42" s="656">
        <v>-3417.560862657112</v>
      </c>
      <c r="T42" s="656">
        <v>-3823.1922391510197</v>
      </c>
      <c r="U42" s="656">
        <v>-5210.9986000572735</v>
      </c>
      <c r="V42" s="656">
        <v>-5865.2799199861847</v>
      </c>
      <c r="W42" s="656">
        <v>-5337.2174729133185</v>
      </c>
      <c r="X42" s="656">
        <v>-5574.4747896636318</v>
      </c>
      <c r="Y42" s="656">
        <v>-5116.4096143327015</v>
      </c>
      <c r="Z42" s="656">
        <v>-5018.3828596184967</v>
      </c>
      <c r="AA42" s="656">
        <v>-4586.6055610364392</v>
      </c>
      <c r="AB42" s="656">
        <v>-5156.920829989831</v>
      </c>
      <c r="AC42" s="656">
        <v>-6346.9328056670565</v>
      </c>
      <c r="AD42" s="656">
        <v>-3450.0550057362125</v>
      </c>
      <c r="AE42" s="656">
        <v>-3307.2466758070968</v>
      </c>
      <c r="AF42" s="656">
        <v>-3160.8681376297527</v>
      </c>
      <c r="AG42" s="656">
        <v>-3010.8301359979769</v>
      </c>
      <c r="AH42" s="656">
        <v>-2857.0411843254042</v>
      </c>
      <c r="AI42" s="656">
        <v>-2699.4075088610189</v>
      </c>
      <c r="AJ42" s="656">
        <v>-2537.8329915100239</v>
      </c>
      <c r="AK42" s="656">
        <v>-2372.2191112252531</v>
      </c>
      <c r="AL42" s="656">
        <v>0</v>
      </c>
      <c r="AM42" s="656">
        <v>0</v>
      </c>
      <c r="AN42" s="656">
        <v>0</v>
      </c>
      <c r="AO42" s="656">
        <v>0</v>
      </c>
      <c r="AP42" s="656">
        <v>0</v>
      </c>
      <c r="AQ42" s="656">
        <v>0</v>
      </c>
      <c r="AR42" s="656">
        <v>0</v>
      </c>
      <c r="AS42" s="656">
        <v>0</v>
      </c>
      <c r="AT42" s="656">
        <v>0</v>
      </c>
      <c r="AU42" s="656">
        <v>0</v>
      </c>
      <c r="AV42" s="656">
        <v>0</v>
      </c>
      <c r="AW42" s="656">
        <v>0</v>
      </c>
      <c r="AX42" s="656">
        <v>0</v>
      </c>
      <c r="AY42" s="483"/>
      <c r="AZ42" s="483"/>
      <c r="BA42" s="483"/>
      <c r="BB42" s="483"/>
      <c r="BC42" s="483"/>
    </row>
    <row r="43" spans="2:55">
      <c r="B43" s="427"/>
      <c r="C43" s="427"/>
      <c r="D43" s="431">
        <v>0</v>
      </c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1"/>
      <c r="AG43" s="431"/>
      <c r="AH43" s="431"/>
      <c r="AI43" s="431"/>
      <c r="AJ43" s="431"/>
      <c r="AK43" s="431"/>
      <c r="AL43" s="431"/>
      <c r="AM43" s="431"/>
      <c r="AN43" s="431"/>
      <c r="AO43" s="431"/>
      <c r="AP43" s="431"/>
      <c r="AQ43" s="431"/>
      <c r="AR43" s="431"/>
      <c r="AS43" s="431"/>
      <c r="AT43" s="431"/>
      <c r="AU43" s="431"/>
      <c r="AV43" s="431"/>
      <c r="AW43" s="431"/>
      <c r="AX43" s="431"/>
      <c r="AY43" s="483"/>
      <c r="AZ43" s="483"/>
      <c r="BA43" s="483"/>
      <c r="BB43" s="483"/>
      <c r="BC43" s="483"/>
    </row>
    <row r="44" spans="2:55">
      <c r="C44" s="632" t="s">
        <v>39</v>
      </c>
      <c r="D44" s="600">
        <v>80186.678683700025</v>
      </c>
      <c r="E44" s="600">
        <v>0</v>
      </c>
      <c r="F44" s="452">
        <v>0</v>
      </c>
      <c r="G44" s="452">
        <v>0</v>
      </c>
      <c r="H44" s="452">
        <v>10624.830123350472</v>
      </c>
      <c r="I44" s="452">
        <v>9928.0347591534046</v>
      </c>
      <c r="J44" s="452">
        <v>9238.8590379526067</v>
      </c>
      <c r="K44" s="452">
        <v>8744.7461774564181</v>
      </c>
      <c r="L44" s="452">
        <v>8323.7818897244615</v>
      </c>
      <c r="M44" s="452">
        <v>7957.6790315656754</v>
      </c>
      <c r="N44" s="452">
        <v>7701.2990325532337</v>
      </c>
      <c r="O44" s="452">
        <v>7499.7804631139643</v>
      </c>
      <c r="P44" s="452">
        <v>7298.2618936746949</v>
      </c>
      <c r="Q44" s="452">
        <v>7096.7433242354255</v>
      </c>
      <c r="R44" s="452">
        <v>6895.2247547961579</v>
      </c>
      <c r="S44" s="452">
        <v>6693.7061853568894</v>
      </c>
      <c r="T44" s="452">
        <v>6492.187615917619</v>
      </c>
      <c r="U44" s="452">
        <v>6290.6690464783496</v>
      </c>
      <c r="V44" s="452">
        <v>6089.1504770390811</v>
      </c>
      <c r="W44" s="452">
        <v>5887.6319075998117</v>
      </c>
      <c r="X44" s="452">
        <v>5686.1133381605414</v>
      </c>
      <c r="Y44" s="452">
        <v>5484.594768721272</v>
      </c>
      <c r="Z44" s="452">
        <v>5283.0761992820017</v>
      </c>
      <c r="AA44" s="452">
        <v>5081.5576298427322</v>
      </c>
      <c r="AB44" s="452">
        <v>4880.0390604034619</v>
      </c>
      <c r="AC44" s="452">
        <v>4678.5204909641925</v>
      </c>
      <c r="AD44" s="452">
        <v>4477.0019215249222</v>
      </c>
      <c r="AE44" s="452">
        <v>4275.4833520856528</v>
      </c>
      <c r="AF44" s="452">
        <v>4073.9647826463829</v>
      </c>
      <c r="AG44" s="452">
        <v>3872.446213207113</v>
      </c>
      <c r="AH44" s="452">
        <v>3670.9276437678432</v>
      </c>
      <c r="AI44" s="452">
        <v>3469.4090743285733</v>
      </c>
      <c r="AJ44" s="452">
        <v>3267.8905048893034</v>
      </c>
      <c r="AK44" s="452">
        <v>3066.3719354500336</v>
      </c>
      <c r="AL44" s="452">
        <v>1.8775217195300833E-12</v>
      </c>
      <c r="AM44" s="452">
        <v>1.8775217195300833E-12</v>
      </c>
      <c r="AN44" s="452">
        <v>1.8775217195300833E-12</v>
      </c>
      <c r="AO44" s="452">
        <v>1.8775217195300833E-12</v>
      </c>
      <c r="AP44" s="452">
        <v>1.8775217195300833E-12</v>
      </c>
      <c r="AQ44" s="452">
        <v>1.8775217195300833E-12</v>
      </c>
      <c r="AR44" s="452">
        <v>1.8775217195300833E-12</v>
      </c>
      <c r="AS44" s="452">
        <v>1.8775217195300833E-12</v>
      </c>
      <c r="AT44" s="452">
        <v>1.8775217195300833E-12</v>
      </c>
      <c r="AU44" s="452">
        <v>1.8775217195300833E-12</v>
      </c>
      <c r="AV44" s="452">
        <v>1.8775217195300833E-12</v>
      </c>
      <c r="AW44" s="452">
        <v>1.8775217195300833E-12</v>
      </c>
      <c r="AX44" s="452">
        <v>1.8775217195300833E-12</v>
      </c>
      <c r="AY44" s="483"/>
      <c r="AZ44" s="483"/>
      <c r="BA44" s="483"/>
      <c r="BB44" s="483"/>
      <c r="BC44" s="483"/>
    </row>
    <row r="45" spans="2:55">
      <c r="B45" s="427"/>
      <c r="C45" s="483" t="s">
        <v>40</v>
      </c>
      <c r="D45" s="535">
        <v>45911.124652788538</v>
      </c>
      <c r="E45" s="535">
        <v>0</v>
      </c>
      <c r="F45" s="524">
        <v>0</v>
      </c>
      <c r="G45" s="524">
        <v>0</v>
      </c>
      <c r="H45" s="524">
        <v>4135.6292922806997</v>
      </c>
      <c r="I45" s="524">
        <v>4135.6292922806997</v>
      </c>
      <c r="J45" s="524">
        <v>4135.6292922806997</v>
      </c>
      <c r="K45" s="524">
        <v>4135.6292922806997</v>
      </c>
      <c r="L45" s="524">
        <v>4135.6292922806997</v>
      </c>
      <c r="M45" s="524">
        <v>4135.6292922806997</v>
      </c>
      <c r="N45" s="524">
        <v>4135.6292922806997</v>
      </c>
      <c r="O45" s="524">
        <v>4135.6292922806997</v>
      </c>
      <c r="P45" s="524">
        <v>4135.6292922806997</v>
      </c>
      <c r="Q45" s="524">
        <v>4135.6292922806997</v>
      </c>
      <c r="R45" s="524">
        <v>4135.6292922806997</v>
      </c>
      <c r="S45" s="524">
        <v>4135.6292922806997</v>
      </c>
      <c r="T45" s="524">
        <v>4135.6292922806997</v>
      </c>
      <c r="U45" s="524">
        <v>4135.6292922806997</v>
      </c>
      <c r="V45" s="524">
        <v>4135.6292922806997</v>
      </c>
      <c r="W45" s="524">
        <v>4135.6292922806997</v>
      </c>
      <c r="X45" s="524">
        <v>4135.6292922806997</v>
      </c>
      <c r="Y45" s="524">
        <v>4135.6292922806997</v>
      </c>
      <c r="Z45" s="524">
        <v>4135.6292922806997</v>
      </c>
      <c r="AA45" s="524">
        <v>4135.6292922806997</v>
      </c>
      <c r="AB45" s="524">
        <v>4135.6292922806997</v>
      </c>
      <c r="AC45" s="524">
        <v>4135.6292922806997</v>
      </c>
      <c r="AD45" s="524">
        <v>4135.6292922806997</v>
      </c>
      <c r="AE45" s="524">
        <v>4135.6292922806997</v>
      </c>
      <c r="AF45" s="524">
        <v>4135.6292922806997</v>
      </c>
      <c r="AG45" s="524">
        <v>4135.6292922806997</v>
      </c>
      <c r="AH45" s="524">
        <v>4135.6292922806997</v>
      </c>
      <c r="AI45" s="524">
        <v>4135.6292922806997</v>
      </c>
      <c r="AJ45" s="524">
        <v>4135.6292922806997</v>
      </c>
      <c r="AK45" s="524">
        <v>4135.6292922806997</v>
      </c>
      <c r="AL45" s="524">
        <v>0</v>
      </c>
      <c r="AM45" s="524">
        <v>0</v>
      </c>
      <c r="AN45" s="524">
        <v>0</v>
      </c>
      <c r="AO45" s="524">
        <v>0</v>
      </c>
      <c r="AP45" s="524">
        <v>0</v>
      </c>
      <c r="AQ45" s="524">
        <v>0</v>
      </c>
      <c r="AR45" s="524">
        <v>0</v>
      </c>
      <c r="AS45" s="524">
        <v>0</v>
      </c>
      <c r="AT45" s="524">
        <v>0</v>
      </c>
      <c r="AU45" s="524">
        <v>0</v>
      </c>
      <c r="AV45" s="524">
        <v>0</v>
      </c>
      <c r="AW45" s="524">
        <v>0</v>
      </c>
      <c r="AX45" s="524">
        <v>0</v>
      </c>
      <c r="AY45" s="483"/>
      <c r="AZ45" s="483"/>
      <c r="BA45" s="483"/>
      <c r="BB45" s="483"/>
      <c r="BC45" s="483"/>
    </row>
    <row r="46" spans="2:55">
      <c r="C46" s="632" t="s">
        <v>41</v>
      </c>
      <c r="D46" s="595">
        <v>34275.554030911473</v>
      </c>
      <c r="E46" s="595">
        <v>0</v>
      </c>
      <c r="F46" s="594">
        <v>0</v>
      </c>
      <c r="G46" s="594">
        <v>0</v>
      </c>
      <c r="H46" s="594">
        <v>6489.200831069772</v>
      </c>
      <c r="I46" s="594">
        <v>5792.4054668727049</v>
      </c>
      <c r="J46" s="594">
        <v>5103.229745671907</v>
      </c>
      <c r="K46" s="594">
        <v>4609.1168851757184</v>
      </c>
      <c r="L46" s="594">
        <v>4188.1525974437618</v>
      </c>
      <c r="M46" s="594">
        <v>3822.0497392849757</v>
      </c>
      <c r="N46" s="594">
        <v>3565.669740272534</v>
      </c>
      <c r="O46" s="594">
        <v>3364.1511708332646</v>
      </c>
      <c r="P46" s="594">
        <v>3162.6326013939952</v>
      </c>
      <c r="Q46" s="594">
        <v>2961.1140319547258</v>
      </c>
      <c r="R46" s="594">
        <v>2759.5954625154582</v>
      </c>
      <c r="S46" s="594">
        <v>2558.0768930761897</v>
      </c>
      <c r="T46" s="594">
        <v>2356.5583236369193</v>
      </c>
      <c r="U46" s="594">
        <v>2155.0397541976499</v>
      </c>
      <c r="V46" s="594">
        <v>1953.5211847583814</v>
      </c>
      <c r="W46" s="594">
        <v>1752.002615319112</v>
      </c>
      <c r="X46" s="594">
        <v>1550.4840458798417</v>
      </c>
      <c r="Y46" s="594">
        <v>1348.9654764405723</v>
      </c>
      <c r="Z46" s="594">
        <v>1147.446907001302</v>
      </c>
      <c r="AA46" s="594">
        <v>945.92833756203254</v>
      </c>
      <c r="AB46" s="594">
        <v>744.40976812276222</v>
      </c>
      <c r="AC46" s="594">
        <v>542.8911986834928</v>
      </c>
      <c r="AD46" s="594">
        <v>341.37262924422248</v>
      </c>
      <c r="AE46" s="594">
        <v>139.85405980495307</v>
      </c>
      <c r="AF46" s="594">
        <v>-61.664509634316801</v>
      </c>
      <c r="AG46" s="594">
        <v>-263.18307907358667</v>
      </c>
      <c r="AH46" s="594">
        <v>-464.70164851285654</v>
      </c>
      <c r="AI46" s="594">
        <v>-666.2202179521264</v>
      </c>
      <c r="AJ46" s="594">
        <v>-867.73878739139627</v>
      </c>
      <c r="AK46" s="594">
        <v>-1069.2573568306661</v>
      </c>
      <c r="AL46" s="594">
        <v>1.8775217195300833E-12</v>
      </c>
      <c r="AM46" s="594">
        <v>1.8775217195300833E-12</v>
      </c>
      <c r="AN46" s="594">
        <v>1.8775217195300833E-12</v>
      </c>
      <c r="AO46" s="594">
        <v>1.8775217195300833E-12</v>
      </c>
      <c r="AP46" s="594">
        <v>1.8775217195300833E-12</v>
      </c>
      <c r="AQ46" s="594">
        <v>1.8775217195300833E-12</v>
      </c>
      <c r="AR46" s="594">
        <v>1.8775217195300833E-12</v>
      </c>
      <c r="AS46" s="594">
        <v>1.8775217195300833E-12</v>
      </c>
      <c r="AT46" s="594">
        <v>1.8775217195300833E-12</v>
      </c>
      <c r="AU46" s="594">
        <v>1.8775217195300833E-12</v>
      </c>
      <c r="AV46" s="594">
        <v>1.8775217195300833E-12</v>
      </c>
      <c r="AW46" s="594">
        <v>1.8775217195300833E-12</v>
      </c>
      <c r="AX46" s="594">
        <v>1.8775217195300833E-12</v>
      </c>
      <c r="AY46" s="483"/>
      <c r="AZ46" s="483"/>
      <c r="BA46" s="483"/>
      <c r="BB46" s="483"/>
      <c r="BC46" s="483"/>
    </row>
    <row r="47" spans="2:55">
      <c r="B47" s="427"/>
      <c r="C47" s="427"/>
      <c r="D47" s="431">
        <v>0</v>
      </c>
      <c r="E47" s="431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  <c r="AA47" s="431"/>
      <c r="AB47" s="431"/>
      <c r="AC47" s="431"/>
      <c r="AD47" s="431"/>
      <c r="AE47" s="431"/>
      <c r="AF47" s="431"/>
      <c r="AG47" s="431"/>
      <c r="AH47" s="431"/>
      <c r="AI47" s="431"/>
      <c r="AJ47" s="431"/>
      <c r="AK47" s="431"/>
      <c r="AL47" s="431"/>
      <c r="AM47" s="431"/>
      <c r="AN47" s="431"/>
      <c r="AO47" s="431"/>
      <c r="AP47" s="431"/>
      <c r="AQ47" s="431"/>
      <c r="AR47" s="431"/>
      <c r="AS47" s="431"/>
      <c r="AT47" s="431"/>
      <c r="AU47" s="431"/>
      <c r="AV47" s="431"/>
      <c r="AW47" s="431"/>
      <c r="AX47" s="431"/>
      <c r="AY47" s="483"/>
      <c r="AZ47" s="483"/>
      <c r="BA47" s="483"/>
      <c r="BB47" s="483"/>
      <c r="BC47" s="483"/>
    </row>
    <row r="48" spans="2:55">
      <c r="B48" s="427"/>
      <c r="C48" s="427" t="s">
        <v>42</v>
      </c>
      <c r="D48" s="710">
        <v>15564.31130994148</v>
      </c>
      <c r="E48" s="710"/>
      <c r="F48" s="711">
        <v>0</v>
      </c>
      <c r="G48" s="711">
        <v>0</v>
      </c>
      <c r="H48" s="711">
        <v>2522.2072217485379</v>
      </c>
      <c r="I48" s="711">
        <v>2292.7500603686358</v>
      </c>
      <c r="J48" s="711">
        <v>2065.8020741963887</v>
      </c>
      <c r="K48" s="711">
        <v>1903.0889733401484</v>
      </c>
      <c r="L48" s="711">
        <v>1764.46395447741</v>
      </c>
      <c r="M48" s="711">
        <v>1643.9049971097986</v>
      </c>
      <c r="N48" s="711">
        <v>1559.4781627324403</v>
      </c>
      <c r="O48" s="711">
        <v>1493.1173898502091</v>
      </c>
      <c r="P48" s="711">
        <v>1426.7566169679778</v>
      </c>
      <c r="Q48" s="711">
        <v>1360.3958440857459</v>
      </c>
      <c r="R48" s="711">
        <v>1294.0350712035149</v>
      </c>
      <c r="S48" s="711">
        <v>1227.6742983212837</v>
      </c>
      <c r="T48" s="711">
        <v>1161.313525439052</v>
      </c>
      <c r="U48" s="711">
        <v>1094.9527525568205</v>
      </c>
      <c r="V48" s="711">
        <v>1028.5919796745893</v>
      </c>
      <c r="W48" s="711">
        <v>962.23120679235785</v>
      </c>
      <c r="X48" s="711">
        <v>895.87043391012617</v>
      </c>
      <c r="Y48" s="711">
        <v>829.50966102789459</v>
      </c>
      <c r="Z48" s="711">
        <v>763.14888814566291</v>
      </c>
      <c r="AA48" s="711">
        <v>696.78811526343145</v>
      </c>
      <c r="AB48" s="711">
        <v>630.42734238119976</v>
      </c>
      <c r="AC48" s="711">
        <v>564.06656949896831</v>
      </c>
      <c r="AD48" s="711">
        <v>497.70579661673651</v>
      </c>
      <c r="AE48" s="711">
        <v>431.34502373450499</v>
      </c>
      <c r="AF48" s="711">
        <v>364.98425085227325</v>
      </c>
      <c r="AG48" s="711">
        <v>298.62347797004168</v>
      </c>
      <c r="AH48" s="711">
        <v>232.26270508781008</v>
      </c>
      <c r="AI48" s="711">
        <v>165.90193220557842</v>
      </c>
      <c r="AJ48" s="711">
        <v>99.541159323346818</v>
      </c>
      <c r="AK48" s="711">
        <v>33.180386441115196</v>
      </c>
      <c r="AL48" s="711">
        <v>6.1827449826523658E-13</v>
      </c>
      <c r="AM48" s="711">
        <v>6.1827449826523658E-13</v>
      </c>
      <c r="AN48" s="711">
        <v>6.1827449826523658E-13</v>
      </c>
      <c r="AO48" s="711">
        <v>6.1827449826523658E-13</v>
      </c>
      <c r="AP48" s="711">
        <v>6.1827449826523658E-13</v>
      </c>
      <c r="AQ48" s="711">
        <v>6.1827449826523658E-13</v>
      </c>
      <c r="AR48" s="711">
        <v>6.1827449826523658E-13</v>
      </c>
      <c r="AS48" s="711">
        <v>6.1827449826523658E-13</v>
      </c>
      <c r="AT48" s="711">
        <v>6.1827449826523658E-13</v>
      </c>
      <c r="AU48" s="711">
        <v>6.1827449826523658E-13</v>
      </c>
      <c r="AV48" s="711">
        <v>6.1827449826523658E-13</v>
      </c>
      <c r="AW48" s="711">
        <v>6.1827449826523658E-13</v>
      </c>
      <c r="AX48" s="711">
        <v>6.1827449826523658E-13</v>
      </c>
      <c r="AY48" s="519"/>
      <c r="AZ48" s="519"/>
      <c r="BA48" s="519"/>
      <c r="BB48" s="519"/>
      <c r="BC48" s="519"/>
    </row>
    <row r="49" spans="1:55">
      <c r="B49" s="427"/>
      <c r="C49" s="483" t="s">
        <v>144</v>
      </c>
      <c r="D49" s="712">
        <v>-11707.336786461075</v>
      </c>
      <c r="E49" s="713">
        <v>0</v>
      </c>
      <c r="F49" s="714">
        <v>0</v>
      </c>
      <c r="G49" s="714">
        <v>0</v>
      </c>
      <c r="H49" s="714">
        <v>-1054.5854695315784</v>
      </c>
      <c r="I49" s="714">
        <v>-1054.5854695315784</v>
      </c>
      <c r="J49" s="714">
        <v>-1054.5854695315784</v>
      </c>
      <c r="K49" s="714">
        <v>-1054.5854695315784</v>
      </c>
      <c r="L49" s="714">
        <v>-1054.5854695315784</v>
      </c>
      <c r="M49" s="714">
        <v>-1054.5854695315784</v>
      </c>
      <c r="N49" s="714">
        <v>-1054.5854695315784</v>
      </c>
      <c r="O49" s="714">
        <v>-1054.5854695315784</v>
      </c>
      <c r="P49" s="714">
        <v>-1054.5854695315784</v>
      </c>
      <c r="Q49" s="714">
        <v>-1054.5854695315784</v>
      </c>
      <c r="R49" s="714">
        <v>-1054.5854695315784</v>
      </c>
      <c r="S49" s="714">
        <v>-1054.5854695315784</v>
      </c>
      <c r="T49" s="714">
        <v>-1054.5854695315784</v>
      </c>
      <c r="U49" s="714">
        <v>-1054.5854695315784</v>
      </c>
      <c r="V49" s="714">
        <v>-1054.5854695315784</v>
      </c>
      <c r="W49" s="714">
        <v>-1054.5854695315784</v>
      </c>
      <c r="X49" s="714">
        <v>-1054.5854695315784</v>
      </c>
      <c r="Y49" s="714">
        <v>-1054.5854695315784</v>
      </c>
      <c r="Z49" s="714">
        <v>-1054.5854695315784</v>
      </c>
      <c r="AA49" s="714">
        <v>-1054.5854695315784</v>
      </c>
      <c r="AB49" s="714">
        <v>-1054.5854695315784</v>
      </c>
      <c r="AC49" s="714">
        <v>-1054.5854695315784</v>
      </c>
      <c r="AD49" s="714">
        <v>-1054.5854695315784</v>
      </c>
      <c r="AE49" s="714">
        <v>-1054.5854695315784</v>
      </c>
      <c r="AF49" s="714">
        <v>-1054.5854695315784</v>
      </c>
      <c r="AG49" s="714">
        <v>-1054.5854695315784</v>
      </c>
      <c r="AH49" s="714">
        <v>-1054.5854695315784</v>
      </c>
      <c r="AI49" s="714">
        <v>-1054.5854695315784</v>
      </c>
      <c r="AJ49" s="714">
        <v>-1054.5854695315784</v>
      </c>
      <c r="AK49" s="714">
        <v>-1054.5854695315784</v>
      </c>
      <c r="AL49" s="714">
        <v>0</v>
      </c>
      <c r="AM49" s="714">
        <v>0</v>
      </c>
      <c r="AN49" s="714">
        <v>0</v>
      </c>
      <c r="AO49" s="714">
        <v>0</v>
      </c>
      <c r="AP49" s="714">
        <v>0</v>
      </c>
      <c r="AQ49" s="714">
        <v>0</v>
      </c>
      <c r="AR49" s="714">
        <v>0</v>
      </c>
      <c r="AS49" s="714">
        <v>0</v>
      </c>
      <c r="AT49" s="714">
        <v>0</v>
      </c>
      <c r="AU49" s="714">
        <v>0</v>
      </c>
      <c r="AV49" s="714">
        <v>0</v>
      </c>
      <c r="AW49" s="714">
        <v>0</v>
      </c>
      <c r="AX49" s="714">
        <v>0</v>
      </c>
      <c r="AY49" s="483"/>
      <c r="AZ49" s="483"/>
      <c r="BA49" s="483"/>
      <c r="BB49" s="483"/>
      <c r="BC49" s="483"/>
    </row>
    <row r="50" spans="1:55">
      <c r="B50" s="427"/>
      <c r="C50" s="427" t="s">
        <v>43</v>
      </c>
      <c r="D50" s="712">
        <v>-2655.0871404155882</v>
      </c>
      <c r="E50" s="712">
        <v>0</v>
      </c>
      <c r="F50" s="709">
        <v>0</v>
      </c>
      <c r="G50" s="709">
        <v>0</v>
      </c>
      <c r="H50" s="709">
        <v>-2727.7081626962236</v>
      </c>
      <c r="I50" s="709">
        <v>-5483.4045685074043</v>
      </c>
      <c r="J50" s="709">
        <v>-2745.7466507625181</v>
      </c>
      <c r="K50" s="709">
        <v>-1114.5051550263775</v>
      </c>
      <c r="L50" s="709">
        <v>-1173.7964014889133</v>
      </c>
      <c r="M50" s="709">
        <v>50.265963290336913</v>
      </c>
      <c r="N50" s="709">
        <v>1289.7823826623664</v>
      </c>
      <c r="O50" s="709">
        <v>1261.3992453853884</v>
      </c>
      <c r="P50" s="709">
        <v>1233.0161081084104</v>
      </c>
      <c r="Q50" s="709">
        <v>1204.6329708314324</v>
      </c>
      <c r="R50" s="709">
        <v>1176.2498335544549</v>
      </c>
      <c r="S50" s="709">
        <v>1147.8666962774771</v>
      </c>
      <c r="T50" s="709">
        <v>1119.4835590004989</v>
      </c>
      <c r="U50" s="709">
        <v>1091.1004217235209</v>
      </c>
      <c r="V50" s="709">
        <v>1062.7172844465431</v>
      </c>
      <c r="W50" s="709">
        <v>1034.3341471695651</v>
      </c>
      <c r="X50" s="709">
        <v>1005.9510098925871</v>
      </c>
      <c r="Y50" s="709">
        <v>977.56787261560919</v>
      </c>
      <c r="Z50" s="709">
        <v>949.18473533863107</v>
      </c>
      <c r="AA50" s="709">
        <v>920.80159806165295</v>
      </c>
      <c r="AB50" s="709">
        <v>892.41846078467483</v>
      </c>
      <c r="AC50" s="709">
        <v>864.03532350769694</v>
      </c>
      <c r="AD50" s="709">
        <v>835.65218623071883</v>
      </c>
      <c r="AE50" s="709">
        <v>807.26904895374093</v>
      </c>
      <c r="AF50" s="709">
        <v>778.88591167676282</v>
      </c>
      <c r="AG50" s="709">
        <v>750.50277439978481</v>
      </c>
      <c r="AH50" s="709">
        <v>722.11963712280681</v>
      </c>
      <c r="AI50" s="709">
        <v>693.7364998458288</v>
      </c>
      <c r="AJ50" s="709">
        <v>665.3533625688508</v>
      </c>
      <c r="AK50" s="709">
        <v>636.97022529187268</v>
      </c>
      <c r="AL50" s="709">
        <v>2.6444191646561778E-13</v>
      </c>
      <c r="AM50" s="709">
        <v>2.6444191646561778E-13</v>
      </c>
      <c r="AN50" s="709">
        <v>2.6444191646561778E-13</v>
      </c>
      <c r="AO50" s="709">
        <v>2.6444191646561778E-13</v>
      </c>
      <c r="AP50" s="709">
        <v>2.6444191646561778E-13</v>
      </c>
      <c r="AQ50" s="709">
        <v>2.6444191646561778E-13</v>
      </c>
      <c r="AR50" s="709">
        <v>2.6444191646561778E-13</v>
      </c>
      <c r="AS50" s="709">
        <v>2.6444191646561778E-13</v>
      </c>
      <c r="AT50" s="709">
        <v>2.6444191646561778E-13</v>
      </c>
      <c r="AU50" s="709">
        <v>2.6444191646561778E-13</v>
      </c>
      <c r="AV50" s="709">
        <v>2.6444191646561778E-13</v>
      </c>
      <c r="AW50" s="709">
        <v>2.6444191646561778E-13</v>
      </c>
      <c r="AX50" s="709">
        <v>2.6444191646561778E-13</v>
      </c>
      <c r="AY50" s="519"/>
      <c r="AZ50" s="519"/>
      <c r="BA50" s="519"/>
      <c r="BB50" s="519"/>
      <c r="BC50" s="519"/>
    </row>
    <row r="51" spans="1:55">
      <c r="B51" s="427"/>
      <c r="C51" s="427" t="s">
        <v>44</v>
      </c>
      <c r="D51" s="654">
        <v>8030.6485383821246</v>
      </c>
      <c r="E51" s="654">
        <v>0</v>
      </c>
      <c r="F51" s="653">
        <v>0</v>
      </c>
      <c r="G51" s="653">
        <v>0</v>
      </c>
      <c r="H51" s="653">
        <v>3691.0491433605248</v>
      </c>
      <c r="I51" s="653">
        <v>6348.6045265801013</v>
      </c>
      <c r="J51" s="653">
        <v>3513.8787844792187</v>
      </c>
      <c r="K51" s="653">
        <v>1813.0433392186892</v>
      </c>
      <c r="L51" s="653">
        <v>1813.0433392186892</v>
      </c>
      <c r="M51" s="653">
        <v>537.41675527329221</v>
      </c>
      <c r="N51" s="653">
        <v>-738.20982867210478</v>
      </c>
      <c r="O51" s="653">
        <v>-738.20982867210478</v>
      </c>
      <c r="P51" s="653">
        <v>-738.20982867210478</v>
      </c>
      <c r="Q51" s="653">
        <v>-738.20982867210478</v>
      </c>
      <c r="R51" s="653">
        <v>-738.20982867210478</v>
      </c>
      <c r="S51" s="653">
        <v>-738.20982867210478</v>
      </c>
      <c r="T51" s="653">
        <v>-738.20982867210478</v>
      </c>
      <c r="U51" s="653">
        <v>-738.20982867210478</v>
      </c>
      <c r="V51" s="653">
        <v>-738.20982867210478</v>
      </c>
      <c r="W51" s="653">
        <v>-738.20982867210478</v>
      </c>
      <c r="X51" s="653">
        <v>-738.20982867210478</v>
      </c>
      <c r="Y51" s="653">
        <v>-738.20982867210478</v>
      </c>
      <c r="Z51" s="653">
        <v>-738.20982867210478</v>
      </c>
      <c r="AA51" s="653">
        <v>-738.20982867210478</v>
      </c>
      <c r="AB51" s="653">
        <v>-738.20982867210478</v>
      </c>
      <c r="AC51" s="653">
        <v>-738.20982867210478</v>
      </c>
      <c r="AD51" s="653">
        <v>-738.20982867210478</v>
      </c>
      <c r="AE51" s="653">
        <v>-738.20982867210478</v>
      </c>
      <c r="AF51" s="653">
        <v>-738.20982867210478</v>
      </c>
      <c r="AG51" s="653">
        <v>-738.20982867210478</v>
      </c>
      <c r="AH51" s="653">
        <v>-738.20982867210478</v>
      </c>
      <c r="AI51" s="653">
        <v>-738.20982867210478</v>
      </c>
      <c r="AJ51" s="653">
        <v>-738.20982867210478</v>
      </c>
      <c r="AK51" s="653">
        <v>-738.20982867210478</v>
      </c>
      <c r="AL51" s="653">
        <v>0</v>
      </c>
      <c r="AM51" s="653">
        <v>0</v>
      </c>
      <c r="AN51" s="653">
        <v>0</v>
      </c>
      <c r="AO51" s="653">
        <v>0</v>
      </c>
      <c r="AP51" s="653">
        <v>0</v>
      </c>
      <c r="AQ51" s="653">
        <v>0</v>
      </c>
      <c r="AR51" s="653">
        <v>0</v>
      </c>
      <c r="AS51" s="653">
        <v>0</v>
      </c>
      <c r="AT51" s="653">
        <v>0</v>
      </c>
      <c r="AU51" s="653">
        <v>0</v>
      </c>
      <c r="AV51" s="653">
        <v>0</v>
      </c>
      <c r="AW51" s="653">
        <v>0</v>
      </c>
      <c r="AX51" s="653">
        <v>0</v>
      </c>
      <c r="AY51" s="519"/>
      <c r="AZ51" s="519"/>
      <c r="BA51" s="519"/>
      <c r="BB51" s="519"/>
      <c r="BC51" s="519"/>
    </row>
    <row r="52" spans="1:55">
      <c r="B52" s="427"/>
      <c r="C52" s="427"/>
      <c r="D52" s="652">
        <v>0</v>
      </c>
      <c r="E52" s="652"/>
      <c r="F52" s="652"/>
      <c r="G52" s="652"/>
      <c r="H52" s="652"/>
      <c r="I52" s="652"/>
      <c r="J52" s="652"/>
      <c r="K52" s="652"/>
      <c r="L52" s="652"/>
      <c r="M52" s="652"/>
      <c r="N52" s="652"/>
      <c r="O52" s="652"/>
      <c r="P52" s="652"/>
      <c r="Q52" s="652"/>
      <c r="R52" s="652"/>
      <c r="S52" s="652"/>
      <c r="T52" s="652"/>
      <c r="U52" s="652"/>
      <c r="V52" s="652"/>
      <c r="W52" s="652"/>
      <c r="X52" s="652"/>
      <c r="Y52" s="652"/>
      <c r="Z52" s="652"/>
      <c r="AA52" s="652"/>
      <c r="AB52" s="652"/>
      <c r="AC52" s="652"/>
      <c r="AD52" s="652"/>
      <c r="AE52" s="652"/>
      <c r="AF52" s="652"/>
      <c r="AG52" s="652"/>
      <c r="AH52" s="652"/>
      <c r="AI52" s="652"/>
      <c r="AJ52" s="652"/>
      <c r="AK52" s="652"/>
      <c r="AL52" s="652"/>
      <c r="AM52" s="652"/>
      <c r="AN52" s="652"/>
      <c r="AO52" s="652"/>
      <c r="AP52" s="652"/>
      <c r="AQ52" s="652"/>
      <c r="AR52" s="652"/>
      <c r="AS52" s="652"/>
      <c r="AT52" s="652"/>
      <c r="AU52" s="652"/>
      <c r="AV52" s="652"/>
      <c r="AW52" s="652"/>
      <c r="AX52" s="652"/>
      <c r="AY52" s="483"/>
      <c r="AZ52" s="483"/>
      <c r="BA52" s="483"/>
      <c r="BB52" s="483"/>
      <c r="BC52" s="483"/>
    </row>
    <row r="53" spans="1:55" ht="15.75" thickBot="1">
      <c r="C53" s="651" t="s">
        <v>45</v>
      </c>
      <c r="D53" s="650">
        <v>25043.018109464534</v>
      </c>
      <c r="E53" s="650">
        <v>0</v>
      </c>
      <c r="F53" s="650">
        <v>0</v>
      </c>
      <c r="G53" s="650">
        <v>0</v>
      </c>
      <c r="H53" s="650">
        <v>4058.2380981885108</v>
      </c>
      <c r="I53" s="650">
        <v>3689.0409179629523</v>
      </c>
      <c r="J53" s="650">
        <v>3323.8810072903962</v>
      </c>
      <c r="K53" s="650">
        <v>3062.0751971748364</v>
      </c>
      <c r="L53" s="650">
        <v>2839.0271747681541</v>
      </c>
      <c r="M53" s="650">
        <v>2645.0474931431263</v>
      </c>
      <c r="N53" s="650">
        <v>2509.2044930814104</v>
      </c>
      <c r="O53" s="650">
        <v>2402.4298338013505</v>
      </c>
      <c r="P53" s="650">
        <v>2295.6551745212901</v>
      </c>
      <c r="Q53" s="650">
        <v>2188.8805152412306</v>
      </c>
      <c r="R53" s="650">
        <v>2082.1058559611715</v>
      </c>
      <c r="S53" s="650">
        <v>1975.331196681112</v>
      </c>
      <c r="T53" s="650">
        <v>1868.5565374010516</v>
      </c>
      <c r="U53" s="650">
        <v>1761.7818781209917</v>
      </c>
      <c r="V53" s="650">
        <v>1655.0072188409322</v>
      </c>
      <c r="W53" s="650">
        <v>1548.2325595608722</v>
      </c>
      <c r="X53" s="650">
        <v>1441.4579002808116</v>
      </c>
      <c r="Y53" s="650">
        <v>1334.6832410007517</v>
      </c>
      <c r="Z53" s="650">
        <v>1227.908581720691</v>
      </c>
      <c r="AA53" s="650">
        <v>1121.1339224406313</v>
      </c>
      <c r="AB53" s="650">
        <v>1014.3592631605708</v>
      </c>
      <c r="AC53" s="650">
        <v>907.58460388051071</v>
      </c>
      <c r="AD53" s="650">
        <v>800.80994460045031</v>
      </c>
      <c r="AE53" s="650">
        <v>694.03528532039036</v>
      </c>
      <c r="AF53" s="650">
        <v>587.26062604033041</v>
      </c>
      <c r="AG53" s="650">
        <v>480.48596676027</v>
      </c>
      <c r="AH53" s="650">
        <v>373.7113074802096</v>
      </c>
      <c r="AI53" s="650">
        <v>266.93664820014965</v>
      </c>
      <c r="AJ53" s="650">
        <v>160.16198892008924</v>
      </c>
      <c r="AK53" s="650">
        <v>53.387329640029293</v>
      </c>
      <c r="AL53" s="650">
        <v>9.948053047992288E-13</v>
      </c>
      <c r="AM53" s="650">
        <v>9.948053047992288E-13</v>
      </c>
      <c r="AN53" s="650">
        <v>9.948053047992288E-13</v>
      </c>
      <c r="AO53" s="650">
        <v>9.948053047992288E-13</v>
      </c>
      <c r="AP53" s="650">
        <v>9.948053047992288E-13</v>
      </c>
      <c r="AQ53" s="650">
        <v>9.948053047992288E-13</v>
      </c>
      <c r="AR53" s="650">
        <v>9.948053047992288E-13</v>
      </c>
      <c r="AS53" s="650">
        <v>9.948053047992288E-13</v>
      </c>
      <c r="AT53" s="650">
        <v>9.948053047992288E-13</v>
      </c>
      <c r="AU53" s="650">
        <v>9.948053047992288E-13</v>
      </c>
      <c r="AV53" s="650">
        <v>9.948053047992288E-13</v>
      </c>
      <c r="AW53" s="650">
        <v>9.948053047992288E-13</v>
      </c>
      <c r="AX53" s="650">
        <v>9.948053047992288E-13</v>
      </c>
      <c r="AY53" s="483"/>
      <c r="AZ53" s="483"/>
      <c r="BA53" s="483"/>
      <c r="BB53" s="483"/>
      <c r="BC53" s="483"/>
    </row>
    <row r="54" spans="1:55" ht="11.45" customHeight="1" thickTop="1">
      <c r="A54" s="632"/>
      <c r="B54" s="427"/>
      <c r="C54" s="427"/>
      <c r="D54" s="427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  <c r="AB54" s="431"/>
      <c r="AC54" s="431"/>
      <c r="AD54" s="431"/>
      <c r="AE54" s="431"/>
      <c r="AF54" s="431"/>
      <c r="AG54" s="431"/>
      <c r="AH54" s="431"/>
      <c r="AI54" s="431"/>
      <c r="AJ54" s="431"/>
      <c r="AK54" s="431"/>
      <c r="AL54" s="431"/>
      <c r="AM54" s="431"/>
      <c r="AN54" s="431"/>
      <c r="AO54" s="431"/>
      <c r="AP54" s="431"/>
      <c r="AQ54" s="431"/>
      <c r="AR54" s="431"/>
      <c r="AS54" s="431"/>
      <c r="AT54" s="431"/>
      <c r="AU54" s="431"/>
      <c r="AV54" s="431"/>
      <c r="AW54" s="431"/>
      <c r="AX54" s="431"/>
      <c r="AY54" s="483"/>
      <c r="AZ54" s="483"/>
      <c r="BA54" s="483"/>
      <c r="BB54" s="483"/>
      <c r="BC54" s="483"/>
    </row>
    <row r="55" spans="1:55" ht="18" customHeight="1">
      <c r="B55" s="608" t="s">
        <v>46</v>
      </c>
      <c r="C55" s="427"/>
      <c r="D55" s="427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431"/>
      <c r="AE55" s="431"/>
      <c r="AF55" s="431"/>
      <c r="AG55" s="431"/>
      <c r="AH55" s="431"/>
      <c r="AI55" s="431"/>
      <c r="AJ55" s="431"/>
      <c r="AK55" s="431"/>
      <c r="AL55" s="431"/>
      <c r="AM55" s="431"/>
      <c r="AN55" s="431"/>
      <c r="AO55" s="431"/>
      <c r="AP55" s="431"/>
      <c r="AQ55" s="431"/>
      <c r="AR55" s="431"/>
      <c r="AS55" s="431"/>
      <c r="AT55" s="431"/>
      <c r="AU55" s="431"/>
      <c r="AV55" s="431"/>
      <c r="AW55" s="431"/>
      <c r="AX55" s="431"/>
      <c r="AY55" s="483"/>
      <c r="AZ55" s="483"/>
      <c r="BA55" s="483"/>
      <c r="BB55" s="483"/>
      <c r="BC55" s="483"/>
    </row>
    <row r="56" spans="1:55" ht="11.45" customHeight="1">
      <c r="A56" s="632"/>
      <c r="B56" s="427"/>
      <c r="C56" s="427"/>
      <c r="D56" s="427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  <c r="AB56" s="431"/>
      <c r="AC56" s="431"/>
      <c r="AD56" s="431"/>
      <c r="AE56" s="431"/>
      <c r="AF56" s="431"/>
      <c r="AG56" s="431"/>
      <c r="AH56" s="431"/>
      <c r="AI56" s="431"/>
      <c r="AJ56" s="431"/>
      <c r="AK56" s="431"/>
      <c r="AL56" s="431"/>
      <c r="AM56" s="431"/>
      <c r="AN56" s="431"/>
      <c r="AO56" s="431"/>
      <c r="AP56" s="431"/>
      <c r="AQ56" s="431"/>
      <c r="AR56" s="431"/>
      <c r="AS56" s="431"/>
      <c r="AT56" s="431"/>
      <c r="AU56" s="431"/>
      <c r="AV56" s="431"/>
      <c r="AW56" s="431"/>
      <c r="AX56" s="431"/>
      <c r="AY56" s="483"/>
      <c r="AZ56" s="483"/>
      <c r="BA56" s="483"/>
      <c r="BB56" s="483"/>
      <c r="BC56" s="483"/>
    </row>
    <row r="57" spans="1:55" ht="11.45" customHeight="1">
      <c r="A57" s="483"/>
      <c r="C57" s="427" t="s">
        <v>111</v>
      </c>
      <c r="D57" s="427"/>
      <c r="E57" s="600">
        <v>0</v>
      </c>
      <c r="F57" s="452">
        <v>0</v>
      </c>
      <c r="G57" s="452">
        <v>-3694.5279999999998</v>
      </c>
      <c r="H57" s="452">
        <v>6611.4408521878404</v>
      </c>
      <c r="I57" s="452">
        <v>6443.7428012842292</v>
      </c>
      <c r="J57" s="452">
        <v>6458.4742012092211</v>
      </c>
      <c r="K57" s="452">
        <v>6283.85811486697</v>
      </c>
      <c r="L57" s="452">
        <v>6145.5663956427961</v>
      </c>
      <c r="M57" s="452">
        <v>4809.8363702044908</v>
      </c>
      <c r="N57" s="452">
        <v>4526.1732997305398</v>
      </c>
      <c r="O57" s="452">
        <v>3750.5769820432247</v>
      </c>
      <c r="P57" s="452">
        <v>3347.6886456497064</v>
      </c>
      <c r="Q57" s="452">
        <v>3929.9414150823332</v>
      </c>
      <c r="R57" s="452">
        <v>3772.9769179867608</v>
      </c>
      <c r="S57" s="452">
        <v>3276.1453226997774</v>
      </c>
      <c r="T57" s="452">
        <v>2668.9953767665997</v>
      </c>
      <c r="U57" s="452">
        <v>1079.6704464210761</v>
      </c>
      <c r="V57" s="452">
        <v>223.8705570528964</v>
      </c>
      <c r="W57" s="452">
        <v>550.41443468649311</v>
      </c>
      <c r="X57" s="452">
        <v>111.63854849690962</v>
      </c>
      <c r="Y57" s="452">
        <v>368.18515438857031</v>
      </c>
      <c r="Z57" s="452">
        <v>264.69333966350518</v>
      </c>
      <c r="AA57" s="452">
        <v>494.95206880629303</v>
      </c>
      <c r="AB57" s="452">
        <v>-276.88176958636882</v>
      </c>
      <c r="AC57" s="452">
        <v>-1668.4123147028638</v>
      </c>
      <c r="AD57" s="452">
        <v>1026.9469157887099</v>
      </c>
      <c r="AE57" s="452">
        <v>968.23667627855605</v>
      </c>
      <c r="AF57" s="452">
        <v>913.09664501663008</v>
      </c>
      <c r="AG57" s="452">
        <v>861.61607720913617</v>
      </c>
      <c r="AH57" s="452">
        <v>813.88645944243899</v>
      </c>
      <c r="AI57" s="452">
        <v>770.00156546755443</v>
      </c>
      <c r="AJ57" s="452">
        <v>730.05751337927961</v>
      </c>
      <c r="AK57" s="452">
        <v>694.15282422478049</v>
      </c>
      <c r="AL57" s="452">
        <v>1.8775217195300833E-12</v>
      </c>
      <c r="AM57" s="452">
        <v>1.8775217195300833E-12</v>
      </c>
      <c r="AN57" s="452">
        <v>1.8775217195300833E-12</v>
      </c>
      <c r="AO57" s="452">
        <v>1.8775217195300833E-12</v>
      </c>
      <c r="AP57" s="452">
        <v>1.8775217195300833E-12</v>
      </c>
      <c r="AQ57" s="452">
        <v>1.8775217195300833E-12</v>
      </c>
      <c r="AR57" s="452">
        <v>1.8775217195300833E-12</v>
      </c>
      <c r="AS57" s="452">
        <v>1.8775217195300833E-12</v>
      </c>
      <c r="AT57" s="452">
        <v>1.8775217195300833E-12</v>
      </c>
      <c r="AU57" s="452">
        <v>1.8775217195300833E-12</v>
      </c>
      <c r="AV57" s="452">
        <v>1.8775217195300833E-12</v>
      </c>
      <c r="AW57" s="452">
        <v>1.8775217195300833E-12</v>
      </c>
      <c r="AX57" s="452">
        <v>1.8775217195300833E-12</v>
      </c>
      <c r="AY57" s="483"/>
      <c r="AZ57" s="483"/>
      <c r="BA57" s="483"/>
      <c r="BB57" s="483"/>
      <c r="BC57" s="483"/>
    </row>
    <row r="58" spans="1:55" ht="11.45" customHeight="1">
      <c r="A58" s="483"/>
      <c r="C58" s="427" t="s">
        <v>47</v>
      </c>
      <c r="D58" s="427"/>
      <c r="E58" s="597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  <c r="AU58" s="442"/>
      <c r="AV58" s="442"/>
      <c r="AW58" s="442"/>
      <c r="AX58" s="442"/>
      <c r="AY58" s="483"/>
      <c r="AZ58" s="483"/>
      <c r="BA58" s="483"/>
      <c r="BB58" s="483"/>
      <c r="BC58" s="483"/>
    </row>
    <row r="59" spans="1:55" ht="11.45" customHeight="1">
      <c r="A59" s="632"/>
      <c r="C59" s="427" t="s">
        <v>48</v>
      </c>
      <c r="D59" s="427"/>
      <c r="E59" s="597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  <c r="AU59" s="442"/>
      <c r="AV59" s="442"/>
      <c r="AW59" s="442"/>
      <c r="AX59" s="442"/>
      <c r="AY59" s="483"/>
      <c r="AZ59" s="483"/>
      <c r="BA59" s="483"/>
      <c r="BB59" s="483"/>
      <c r="BC59" s="483"/>
    </row>
    <row r="60" spans="1:55" ht="11.45" customHeight="1">
      <c r="C60" s="427" t="s">
        <v>3</v>
      </c>
      <c r="D60" s="427"/>
      <c r="E60" s="597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  <c r="AS60" s="649"/>
      <c r="AT60" s="649"/>
      <c r="AU60" s="649"/>
      <c r="AV60" s="649"/>
      <c r="AW60" s="649"/>
      <c r="AX60" s="649"/>
      <c r="AY60" s="483"/>
      <c r="AZ60" s="483"/>
      <c r="BA60" s="483"/>
      <c r="BB60" s="483"/>
      <c r="BC60" s="483"/>
    </row>
    <row r="61" spans="1:55" ht="11.45" customHeight="1">
      <c r="C61" s="427" t="s">
        <v>4</v>
      </c>
      <c r="D61" s="427"/>
      <c r="E61" s="595">
        <v>0</v>
      </c>
      <c r="F61" s="594"/>
      <c r="G61" s="594"/>
      <c r="H61" s="594"/>
      <c r="I61" s="594"/>
      <c r="J61" s="594"/>
      <c r="K61" s="594"/>
      <c r="L61" s="594"/>
      <c r="M61" s="594"/>
      <c r="N61" s="594"/>
      <c r="O61" s="594"/>
      <c r="P61" s="594"/>
      <c r="Q61" s="594"/>
      <c r="R61" s="594"/>
      <c r="S61" s="594"/>
      <c r="T61" s="594"/>
      <c r="U61" s="594"/>
      <c r="V61" s="594"/>
      <c r="W61" s="594"/>
      <c r="X61" s="594"/>
      <c r="Y61" s="594"/>
      <c r="Z61" s="594"/>
      <c r="AA61" s="594"/>
      <c r="AB61" s="594"/>
      <c r="AC61" s="594"/>
      <c r="AD61" s="594"/>
      <c r="AE61" s="594"/>
      <c r="AF61" s="594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594"/>
      <c r="AS61" s="594"/>
      <c r="AT61" s="594"/>
      <c r="AU61" s="594"/>
      <c r="AV61" s="594"/>
      <c r="AW61" s="594"/>
      <c r="AX61" s="594"/>
      <c r="AY61" s="483"/>
      <c r="AZ61" s="483"/>
      <c r="BA61" s="483"/>
      <c r="BB61" s="483"/>
      <c r="BC61" s="483"/>
    </row>
    <row r="62" spans="1:55">
      <c r="C62" s="450" t="s">
        <v>93</v>
      </c>
      <c r="D62" s="427"/>
      <c r="E62" s="431">
        <v>0</v>
      </c>
      <c r="F62" s="431">
        <v>0</v>
      </c>
      <c r="G62" s="431">
        <v>-3694.5279999999998</v>
      </c>
      <c r="H62" s="431">
        <v>6611.4408521878404</v>
      </c>
      <c r="I62" s="431">
        <v>6443.7428012842292</v>
      </c>
      <c r="J62" s="431">
        <v>6458.4742012092211</v>
      </c>
      <c r="K62" s="431">
        <v>6283.85811486697</v>
      </c>
      <c r="L62" s="431">
        <v>6145.5663956427961</v>
      </c>
      <c r="M62" s="431">
        <v>4809.8363702044908</v>
      </c>
      <c r="N62" s="431">
        <v>4526.1732997305398</v>
      </c>
      <c r="O62" s="431">
        <v>3750.5769820432247</v>
      </c>
      <c r="P62" s="431">
        <v>3347.6886456497064</v>
      </c>
      <c r="Q62" s="431">
        <v>3929.9414150823332</v>
      </c>
      <c r="R62" s="431">
        <v>3772.9769179867608</v>
      </c>
      <c r="S62" s="431">
        <v>3276.1453226997774</v>
      </c>
      <c r="T62" s="431">
        <v>2668.9953767665997</v>
      </c>
      <c r="U62" s="431">
        <v>1079.6704464210761</v>
      </c>
      <c r="V62" s="431">
        <v>223.8705570528964</v>
      </c>
      <c r="W62" s="431">
        <v>550.41443468649311</v>
      </c>
      <c r="X62" s="431">
        <v>111.63854849690962</v>
      </c>
      <c r="Y62" s="431">
        <v>368.18515438857031</v>
      </c>
      <c r="Z62" s="431">
        <v>264.69333966350518</v>
      </c>
      <c r="AA62" s="431">
        <v>494.95206880629303</v>
      </c>
      <c r="AB62" s="431">
        <v>-276.88176958636882</v>
      </c>
      <c r="AC62" s="431">
        <v>-1668.4123147028638</v>
      </c>
      <c r="AD62" s="431">
        <v>1026.9469157887099</v>
      </c>
      <c r="AE62" s="431">
        <v>968.23667627855605</v>
      </c>
      <c r="AF62" s="431">
        <v>913.09664501663008</v>
      </c>
      <c r="AG62" s="431">
        <v>861.61607720913617</v>
      </c>
      <c r="AH62" s="431">
        <v>813.88645944243899</v>
      </c>
      <c r="AI62" s="431">
        <v>770.00156546755443</v>
      </c>
      <c r="AJ62" s="431">
        <v>730.05751337927961</v>
      </c>
      <c r="AK62" s="431">
        <v>694.15282422478049</v>
      </c>
      <c r="AL62" s="431">
        <v>1.8775217195300833E-12</v>
      </c>
      <c r="AM62" s="431">
        <v>1.8775217195300833E-12</v>
      </c>
      <c r="AN62" s="431">
        <v>1.8775217195300833E-12</v>
      </c>
      <c r="AO62" s="431">
        <v>1.8775217195300833E-12</v>
      </c>
      <c r="AP62" s="431">
        <v>1.8775217195300833E-12</v>
      </c>
      <c r="AQ62" s="431">
        <v>1.8775217195300833E-12</v>
      </c>
      <c r="AR62" s="431">
        <v>1.8775217195300833E-12</v>
      </c>
      <c r="AS62" s="431">
        <v>1.8775217195300833E-12</v>
      </c>
      <c r="AT62" s="431">
        <v>1.8775217195300833E-12</v>
      </c>
      <c r="AU62" s="431">
        <v>1.8775217195300833E-12</v>
      </c>
      <c r="AV62" s="431">
        <v>1.8775217195300833E-12</v>
      </c>
      <c r="AW62" s="431">
        <v>1.8775217195300833E-12</v>
      </c>
      <c r="AX62" s="431">
        <v>1.8775217195300833E-12</v>
      </c>
      <c r="AY62" s="483"/>
      <c r="AZ62" s="483"/>
      <c r="BA62" s="483"/>
      <c r="BB62" s="483"/>
      <c r="BC62" s="483"/>
    </row>
    <row r="63" spans="1:55" ht="11.45" customHeight="1">
      <c r="B63" s="427"/>
      <c r="D63" s="427"/>
      <c r="E63" s="431"/>
      <c r="F63" s="431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  <c r="AA63" s="431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  <c r="AM63" s="484"/>
      <c r="AN63" s="484"/>
      <c r="AO63" s="484"/>
      <c r="AP63" s="484"/>
      <c r="AQ63" s="484"/>
      <c r="AR63" s="484"/>
      <c r="AS63" s="484"/>
      <c r="AT63" s="484"/>
      <c r="AU63" s="484"/>
      <c r="AV63" s="484"/>
      <c r="AW63" s="484"/>
      <c r="AX63" s="484"/>
      <c r="AY63" s="483"/>
      <c r="AZ63" s="483"/>
      <c r="BA63" s="483"/>
      <c r="BB63" s="483"/>
      <c r="BC63" s="483"/>
    </row>
    <row r="64" spans="1:55" ht="12.75" customHeight="1">
      <c r="B64" s="427"/>
      <c r="C64" s="450" t="s">
        <v>130</v>
      </c>
      <c r="D64" s="427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  <c r="AA64" s="431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3"/>
      <c r="AZ64" s="483"/>
      <c r="BA64" s="483"/>
      <c r="BB64" s="483"/>
      <c r="BC64" s="483"/>
    </row>
    <row r="65" spans="1:55" ht="12.75" customHeight="1">
      <c r="B65" s="427"/>
      <c r="C65" s="427" t="s">
        <v>131</v>
      </c>
      <c r="D65" s="427"/>
      <c r="E65" s="431"/>
      <c r="F65" s="431"/>
      <c r="G65" s="431"/>
      <c r="H65" s="431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  <c r="AA65" s="431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3"/>
      <c r="AZ65" s="483"/>
      <c r="BA65" s="483"/>
      <c r="BB65" s="483"/>
      <c r="BC65" s="483"/>
    </row>
    <row r="66" spans="1:55" ht="12.75" customHeight="1">
      <c r="C66" s="427" t="s">
        <v>121</v>
      </c>
      <c r="D66" s="427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  <c r="AA66" s="431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  <c r="AM66" s="484"/>
      <c r="AN66" s="484"/>
      <c r="AO66" s="484"/>
      <c r="AP66" s="484"/>
      <c r="AQ66" s="484"/>
      <c r="AR66" s="484"/>
      <c r="AS66" s="484"/>
      <c r="AT66" s="484"/>
      <c r="AU66" s="484"/>
      <c r="AV66" s="484"/>
      <c r="AW66" s="484"/>
      <c r="AX66" s="484"/>
      <c r="AY66" s="483"/>
      <c r="AZ66" s="483"/>
      <c r="BA66" s="483"/>
      <c r="BB66" s="483"/>
      <c r="BC66" s="483"/>
    </row>
    <row r="67" spans="1:55" ht="18.75">
      <c r="A67" s="632"/>
      <c r="B67" s="608" t="s">
        <v>49</v>
      </c>
      <c r="C67" s="427"/>
      <c r="D67" s="427"/>
      <c r="E67" s="431"/>
      <c r="F67" s="431"/>
      <c r="G67" s="434"/>
      <c r="H67" s="434"/>
      <c r="I67" s="434"/>
      <c r="J67" s="434"/>
      <c r="K67" s="434"/>
      <c r="L67" s="434"/>
      <c r="M67" s="434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  <c r="AA67" s="431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  <c r="AM67" s="484"/>
      <c r="AN67" s="484"/>
      <c r="AO67" s="484"/>
      <c r="AP67" s="484"/>
      <c r="AQ67" s="484"/>
      <c r="AR67" s="484"/>
      <c r="AS67" s="484"/>
      <c r="AT67" s="484"/>
      <c r="AU67" s="484"/>
      <c r="AV67" s="484"/>
      <c r="AW67" s="484"/>
      <c r="AX67" s="484"/>
      <c r="AY67" s="483"/>
      <c r="AZ67" s="483"/>
      <c r="BA67" s="483"/>
      <c r="BB67" s="483"/>
      <c r="BC67" s="483"/>
    </row>
    <row r="68" spans="1:55" ht="15.6" customHeight="1">
      <c r="B68" s="427"/>
      <c r="C68" s="632" t="s">
        <v>50</v>
      </c>
      <c r="D68" s="427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  <c r="AA68" s="431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4"/>
      <c r="AO68" s="484"/>
      <c r="AP68" s="484"/>
      <c r="AQ68" s="484"/>
      <c r="AR68" s="484"/>
      <c r="AS68" s="484"/>
      <c r="AT68" s="484"/>
      <c r="AU68" s="484"/>
      <c r="AV68" s="484"/>
      <c r="AW68" s="484"/>
      <c r="AX68" s="484"/>
      <c r="AY68" s="483"/>
      <c r="AZ68" s="483"/>
      <c r="BA68" s="483"/>
      <c r="BB68" s="483"/>
      <c r="BC68" s="483"/>
    </row>
    <row r="69" spans="1:55" ht="11.45" customHeight="1">
      <c r="A69" s="483"/>
      <c r="B69" s="427"/>
      <c r="C69" s="483" t="s">
        <v>51</v>
      </c>
      <c r="D69" s="427"/>
      <c r="E69" s="648">
        <v>0</v>
      </c>
      <c r="F69" s="592">
        <v>0</v>
      </c>
      <c r="G69" s="592">
        <v>0</v>
      </c>
      <c r="H69" s="592">
        <v>124068.878768421</v>
      </c>
      <c r="I69" s="592">
        <v>124068.878768421</v>
      </c>
      <c r="J69" s="592">
        <v>124068.878768421</v>
      </c>
      <c r="K69" s="592">
        <v>124068.878768421</v>
      </c>
      <c r="L69" s="592">
        <v>124068.878768421</v>
      </c>
      <c r="M69" s="592">
        <v>124068.878768421</v>
      </c>
      <c r="N69" s="592">
        <v>124068.878768421</v>
      </c>
      <c r="O69" s="592">
        <v>124068.878768421</v>
      </c>
      <c r="P69" s="592">
        <v>124068.878768421</v>
      </c>
      <c r="Q69" s="592">
        <v>124068.878768421</v>
      </c>
      <c r="R69" s="592">
        <v>124068.878768421</v>
      </c>
      <c r="S69" s="592">
        <v>124068.878768421</v>
      </c>
      <c r="T69" s="592">
        <v>124068.878768421</v>
      </c>
      <c r="U69" s="592">
        <v>124068.878768421</v>
      </c>
      <c r="V69" s="592">
        <v>124068.878768421</v>
      </c>
      <c r="W69" s="592">
        <v>124068.878768421</v>
      </c>
      <c r="X69" s="592">
        <v>124068.878768421</v>
      </c>
      <c r="Y69" s="592">
        <v>124068.878768421</v>
      </c>
      <c r="Z69" s="592">
        <v>124068.878768421</v>
      </c>
      <c r="AA69" s="592">
        <v>124068.878768421</v>
      </c>
      <c r="AB69" s="592">
        <v>124068.878768421</v>
      </c>
      <c r="AC69" s="592">
        <v>124068.878768421</v>
      </c>
      <c r="AD69" s="592">
        <v>124068.878768421</v>
      </c>
      <c r="AE69" s="592">
        <v>124068.878768421</v>
      </c>
      <c r="AF69" s="592">
        <v>124068.878768421</v>
      </c>
      <c r="AG69" s="592">
        <v>124068.878768421</v>
      </c>
      <c r="AH69" s="592">
        <v>124068.878768421</v>
      </c>
      <c r="AI69" s="592">
        <v>124068.878768421</v>
      </c>
      <c r="AJ69" s="592">
        <v>124068.878768421</v>
      </c>
      <c r="AK69" s="592">
        <v>124068.878768421</v>
      </c>
      <c r="AL69" s="592">
        <v>0</v>
      </c>
      <c r="AM69" s="592">
        <v>0</v>
      </c>
      <c r="AN69" s="592">
        <v>0</v>
      </c>
      <c r="AO69" s="592">
        <v>0</v>
      </c>
      <c r="AP69" s="592">
        <v>0</v>
      </c>
      <c r="AQ69" s="592">
        <v>0</v>
      </c>
      <c r="AR69" s="592">
        <v>0</v>
      </c>
      <c r="AS69" s="592">
        <v>0</v>
      </c>
      <c r="AT69" s="592">
        <v>0</v>
      </c>
      <c r="AU69" s="592">
        <v>0</v>
      </c>
      <c r="AV69" s="592">
        <v>0</v>
      </c>
      <c r="AW69" s="592">
        <v>0</v>
      </c>
      <c r="AX69" s="647">
        <v>0</v>
      </c>
      <c r="AY69" s="483"/>
      <c r="AZ69" s="483"/>
      <c r="BA69" s="483"/>
      <c r="BB69" s="483"/>
      <c r="BC69" s="483"/>
    </row>
    <row r="70" spans="1:55" ht="11.45" customHeight="1">
      <c r="A70" s="632"/>
      <c r="B70" s="427"/>
      <c r="C70" s="427" t="s">
        <v>107</v>
      </c>
      <c r="D70" s="427"/>
      <c r="E70" s="646">
        <v>0</v>
      </c>
      <c r="F70" s="431">
        <v>0</v>
      </c>
      <c r="G70" s="431">
        <v>0</v>
      </c>
      <c r="H70" s="431">
        <v>-2067.8146461403499</v>
      </c>
      <c r="I70" s="431">
        <v>-6203.4439384210491</v>
      </c>
      <c r="J70" s="431">
        <v>-10339.073230701748</v>
      </c>
      <c r="K70" s="431">
        <v>-14474.702522982448</v>
      </c>
      <c r="L70" s="431">
        <v>-18610.331815263151</v>
      </c>
      <c r="M70" s="431">
        <v>-22745.961107543852</v>
      </c>
      <c r="N70" s="431">
        <v>-26881.590399824552</v>
      </c>
      <c r="O70" s="431">
        <v>-31017.219692105249</v>
      </c>
      <c r="P70" s="431">
        <v>-35152.848984385942</v>
      </c>
      <c r="Q70" s="431">
        <v>-39288.478276666639</v>
      </c>
      <c r="R70" s="431">
        <v>-43424.107568947336</v>
      </c>
      <c r="S70" s="431">
        <v>-47559.736861228033</v>
      </c>
      <c r="T70" s="431">
        <v>-51695.36615350873</v>
      </c>
      <c r="U70" s="431">
        <v>-55830.995445789427</v>
      </c>
      <c r="V70" s="431">
        <v>-59966.624738070124</v>
      </c>
      <c r="W70" s="431">
        <v>-64102.254030350829</v>
      </c>
      <c r="X70" s="431">
        <v>-68237.883322631533</v>
      </c>
      <c r="Y70" s="431">
        <v>-72373.512614912237</v>
      </c>
      <c r="Z70" s="431">
        <v>-76509.141907192941</v>
      </c>
      <c r="AA70" s="431">
        <v>-80644.771199473646</v>
      </c>
      <c r="AB70" s="431">
        <v>-84780.40049175435</v>
      </c>
      <c r="AC70" s="431">
        <v>-88916.029784035054</v>
      </c>
      <c r="AD70" s="431">
        <v>-93051.659076315758</v>
      </c>
      <c r="AE70" s="431">
        <v>-97187.288368596463</v>
      </c>
      <c r="AF70" s="431">
        <v>-101322.91766087717</v>
      </c>
      <c r="AG70" s="431">
        <v>-105458.54695315787</v>
      </c>
      <c r="AH70" s="431">
        <v>-109594.17624543858</v>
      </c>
      <c r="AI70" s="431">
        <v>-113729.80553771928</v>
      </c>
      <c r="AJ70" s="431">
        <v>-117865.43482999998</v>
      </c>
      <c r="AK70" s="431">
        <v>-122001.06412228069</v>
      </c>
      <c r="AL70" s="431">
        <v>0</v>
      </c>
      <c r="AM70" s="431">
        <v>0</v>
      </c>
      <c r="AN70" s="431">
        <v>0</v>
      </c>
      <c r="AO70" s="431">
        <v>0</v>
      </c>
      <c r="AP70" s="431">
        <v>0</v>
      </c>
      <c r="AQ70" s="431">
        <v>0</v>
      </c>
      <c r="AR70" s="431">
        <v>0</v>
      </c>
      <c r="AS70" s="431">
        <v>0</v>
      </c>
      <c r="AT70" s="431">
        <v>0</v>
      </c>
      <c r="AU70" s="431">
        <v>0</v>
      </c>
      <c r="AV70" s="431">
        <v>0</v>
      </c>
      <c r="AW70" s="431">
        <v>0</v>
      </c>
      <c r="AX70" s="430">
        <v>0</v>
      </c>
      <c r="AY70" s="483"/>
      <c r="AZ70" s="483"/>
      <c r="BA70" s="483"/>
      <c r="BB70" s="483"/>
      <c r="BC70" s="483"/>
    </row>
    <row r="71" spans="1:55" ht="11.45" customHeight="1">
      <c r="B71" s="427"/>
      <c r="C71" s="642" t="s">
        <v>112</v>
      </c>
      <c r="D71" s="642"/>
      <c r="E71" s="645">
        <v>0</v>
      </c>
      <c r="F71" s="644">
        <v>0</v>
      </c>
      <c r="G71" s="644">
        <v>0</v>
      </c>
      <c r="H71" s="644">
        <v>-1845.5245716802624</v>
      </c>
      <c r="I71" s="644">
        <v>-6865.3514066505759</v>
      </c>
      <c r="J71" s="644">
        <v>-11796.593062180236</v>
      </c>
      <c r="K71" s="644">
        <v>-14460.05412402919</v>
      </c>
      <c r="L71" s="644">
        <v>-16273.097463247879</v>
      </c>
      <c r="M71" s="644">
        <v>-17448.327510493869</v>
      </c>
      <c r="N71" s="644">
        <v>-17347.930973794464</v>
      </c>
      <c r="O71" s="644">
        <v>-16609.721145122356</v>
      </c>
      <c r="P71" s="644">
        <v>-15871.511316450253</v>
      </c>
      <c r="Q71" s="644">
        <v>-15133.301487778148</v>
      </c>
      <c r="R71" s="644">
        <v>-14395.091659106043</v>
      </c>
      <c r="S71" s="644">
        <v>-13656.881830433938</v>
      </c>
      <c r="T71" s="644">
        <v>-12918.672001761834</v>
      </c>
      <c r="U71" s="644">
        <v>-12180.462173089729</v>
      </c>
      <c r="V71" s="644">
        <v>-11442.252344417624</v>
      </c>
      <c r="W71" s="644">
        <v>-10704.042515745519</v>
      </c>
      <c r="X71" s="644">
        <v>-9965.8326870734145</v>
      </c>
      <c r="Y71" s="644">
        <v>-9227.6228584013097</v>
      </c>
      <c r="Z71" s="644">
        <v>-8489.4130297292049</v>
      </c>
      <c r="AA71" s="644">
        <v>-7751.2032010571002</v>
      </c>
      <c r="AB71" s="644">
        <v>-7012.9933723849954</v>
      </c>
      <c r="AC71" s="644">
        <v>-6274.7835437128906</v>
      </c>
      <c r="AD71" s="644">
        <v>-5536.5737150407858</v>
      </c>
      <c r="AE71" s="644">
        <v>-4798.3638863686811</v>
      </c>
      <c r="AF71" s="644">
        <v>-4060.1540576965763</v>
      </c>
      <c r="AG71" s="644">
        <v>-3321.9442290244715</v>
      </c>
      <c r="AH71" s="644">
        <v>-2583.7344003523667</v>
      </c>
      <c r="AI71" s="644">
        <v>-1845.5245716802619</v>
      </c>
      <c r="AJ71" s="644">
        <v>-1107.3147430081572</v>
      </c>
      <c r="AK71" s="644">
        <v>-369.10491433605239</v>
      </c>
      <c r="AL71" s="644">
        <v>0</v>
      </c>
      <c r="AM71" s="644">
        <v>0</v>
      </c>
      <c r="AN71" s="644">
        <v>0</v>
      </c>
      <c r="AO71" s="644">
        <v>0</v>
      </c>
      <c r="AP71" s="644">
        <v>0</v>
      </c>
      <c r="AQ71" s="644">
        <v>0</v>
      </c>
      <c r="AR71" s="644">
        <v>0</v>
      </c>
      <c r="AS71" s="644">
        <v>0</v>
      </c>
      <c r="AT71" s="644">
        <v>0</v>
      </c>
      <c r="AU71" s="644">
        <v>0</v>
      </c>
      <c r="AV71" s="644">
        <v>0</v>
      </c>
      <c r="AW71" s="644">
        <v>0</v>
      </c>
      <c r="AX71" s="643">
        <v>0</v>
      </c>
      <c r="AY71" s="483"/>
      <c r="AZ71" s="483"/>
      <c r="BA71" s="483"/>
      <c r="BB71" s="483"/>
      <c r="BC71" s="483"/>
    </row>
    <row r="72" spans="1:55" ht="11.45" customHeight="1">
      <c r="B72" s="427"/>
      <c r="C72" s="642" t="s">
        <v>166</v>
      </c>
      <c r="D72" s="642"/>
      <c r="E72" s="641"/>
      <c r="F72" s="640">
        <v>0</v>
      </c>
      <c r="G72" s="640">
        <v>0</v>
      </c>
      <c r="H72" s="640">
        <v>-31110.27135118156</v>
      </c>
      <c r="I72" s="640">
        <v>-30055.685881649981</v>
      </c>
      <c r="J72" s="640">
        <v>-29001.100412118401</v>
      </c>
      <c r="K72" s="640">
        <v>-27946.514942586822</v>
      </c>
      <c r="L72" s="640">
        <v>-26891.929473055243</v>
      </c>
      <c r="M72" s="640">
        <v>-25837.344003523664</v>
      </c>
      <c r="N72" s="640">
        <v>-24782.758533992084</v>
      </c>
      <c r="O72" s="640">
        <v>-23728.173064460505</v>
      </c>
      <c r="P72" s="640">
        <v>-22673.587594928926</v>
      </c>
      <c r="Q72" s="640">
        <v>-21619.002125397346</v>
      </c>
      <c r="R72" s="640">
        <v>-20564.416655865767</v>
      </c>
      <c r="S72" s="640">
        <v>-19509.831186334188</v>
      </c>
      <c r="T72" s="640">
        <v>-18455.245716802609</v>
      </c>
      <c r="U72" s="640">
        <v>-17400.660247271029</v>
      </c>
      <c r="V72" s="640">
        <v>-16346.07477773945</v>
      </c>
      <c r="W72" s="640">
        <v>-15291.489308207871</v>
      </c>
      <c r="X72" s="640">
        <v>-14236.903838676291</v>
      </c>
      <c r="Y72" s="640">
        <v>-13182.318369144712</v>
      </c>
      <c r="Z72" s="640">
        <v>-12127.732899613133</v>
      </c>
      <c r="AA72" s="640">
        <v>-11073.147430081553</v>
      </c>
      <c r="AB72" s="640">
        <v>-10018.561960549974</v>
      </c>
      <c r="AC72" s="640">
        <v>-8963.9764910183949</v>
      </c>
      <c r="AD72" s="640">
        <v>-7909.3910214868156</v>
      </c>
      <c r="AE72" s="640">
        <v>-6854.8055519552381</v>
      </c>
      <c r="AF72" s="640">
        <v>-5800.2200824236588</v>
      </c>
      <c r="AG72" s="640">
        <v>-4745.6346128920813</v>
      </c>
      <c r="AH72" s="640">
        <v>-3691.0491433605025</v>
      </c>
      <c r="AI72" s="640">
        <v>-2636.4636738289241</v>
      </c>
      <c r="AJ72" s="640">
        <v>-1581.8782042973457</v>
      </c>
      <c r="AK72" s="640">
        <v>-527.29273476576736</v>
      </c>
      <c r="AL72" s="640">
        <v>2.1827872842550278E-11</v>
      </c>
      <c r="AM72" s="640">
        <v>2.1827872842550278E-11</v>
      </c>
      <c r="AN72" s="640">
        <v>2.1827872842550278E-11</v>
      </c>
      <c r="AO72" s="640">
        <v>2.1827872842550278E-11</v>
      </c>
      <c r="AP72" s="640">
        <v>2.1827872842550278E-11</v>
      </c>
      <c r="AQ72" s="640">
        <v>2.1827872842550278E-11</v>
      </c>
      <c r="AR72" s="640">
        <v>2.1827872842550278E-11</v>
      </c>
      <c r="AS72" s="640">
        <v>2.1827872842550278E-11</v>
      </c>
      <c r="AT72" s="640">
        <v>2.1827872842550278E-11</v>
      </c>
      <c r="AU72" s="640">
        <v>2.1827872842550278E-11</v>
      </c>
      <c r="AV72" s="640">
        <v>2.1827872842550278E-11</v>
      </c>
      <c r="AW72" s="640">
        <v>2.1827872842550278E-11</v>
      </c>
      <c r="AX72" s="640">
        <v>2.1827872842550278E-11</v>
      </c>
      <c r="AY72" s="483"/>
      <c r="AZ72" s="483"/>
      <c r="BA72" s="483"/>
      <c r="BB72" s="483"/>
      <c r="BC72" s="483"/>
    </row>
    <row r="73" spans="1:55" ht="11.45" customHeight="1">
      <c r="B73" s="427"/>
      <c r="C73" s="450" t="s">
        <v>52</v>
      </c>
      <c r="D73" s="427"/>
      <c r="E73" s="431">
        <v>0</v>
      </c>
      <c r="F73" s="431">
        <v>0</v>
      </c>
      <c r="G73" s="431">
        <v>0</v>
      </c>
      <c r="H73" s="431">
        <v>89045.268199418817</v>
      </c>
      <c r="I73" s="431">
        <v>80944.397541699407</v>
      </c>
      <c r="J73" s="431">
        <v>72932.112063420616</v>
      </c>
      <c r="K73" s="431">
        <v>67187.607178822538</v>
      </c>
      <c r="L73" s="431">
        <v>62293.520016854724</v>
      </c>
      <c r="M73" s="431">
        <v>58037.246146859608</v>
      </c>
      <c r="N73" s="431">
        <v>55056.598860809892</v>
      </c>
      <c r="O73" s="431">
        <v>52713.764866732883</v>
      </c>
      <c r="P73" s="431">
        <v>50370.930872655874</v>
      </c>
      <c r="Q73" s="431">
        <v>48028.09687857885</v>
      </c>
      <c r="R73" s="431">
        <v>45685.262884501855</v>
      </c>
      <c r="S73" s="431">
        <v>43342.428890424846</v>
      </c>
      <c r="T73" s="431">
        <v>40999.594896347822</v>
      </c>
      <c r="U73" s="431">
        <v>38656.760902270806</v>
      </c>
      <c r="V73" s="431">
        <v>36313.926908193796</v>
      </c>
      <c r="W73" s="431">
        <v>33971.09291411678</v>
      </c>
      <c r="X73" s="431">
        <v>31628.258920039756</v>
      </c>
      <c r="Y73" s="431">
        <v>29285.42492596274</v>
      </c>
      <c r="Z73" s="431">
        <v>26942.590931885716</v>
      </c>
      <c r="AA73" s="431">
        <v>24599.756937808699</v>
      </c>
      <c r="AB73" s="431">
        <v>22256.922943731675</v>
      </c>
      <c r="AC73" s="431">
        <v>19914.088949654659</v>
      </c>
      <c r="AD73" s="431">
        <v>17571.254955577635</v>
      </c>
      <c r="AE73" s="431">
        <v>15228.420961500617</v>
      </c>
      <c r="AF73" s="431">
        <v>12885.586967423593</v>
      </c>
      <c r="AG73" s="431">
        <v>10542.752973346573</v>
      </c>
      <c r="AH73" s="431">
        <v>8199.9189792695524</v>
      </c>
      <c r="AI73" s="431">
        <v>5857.0849851925304</v>
      </c>
      <c r="AJ73" s="431">
        <v>3514.2509911155098</v>
      </c>
      <c r="AK73" s="431">
        <v>1171.4169970384887</v>
      </c>
      <c r="AL73" s="431">
        <v>2.1827872842550278E-11</v>
      </c>
      <c r="AM73" s="431">
        <v>2.1827872842550278E-11</v>
      </c>
      <c r="AN73" s="431">
        <v>2.1827872842550278E-11</v>
      </c>
      <c r="AO73" s="431">
        <v>2.1827872842550278E-11</v>
      </c>
      <c r="AP73" s="431">
        <v>2.1827872842550278E-11</v>
      </c>
      <c r="AQ73" s="431">
        <v>2.1827872842550278E-11</v>
      </c>
      <c r="AR73" s="431">
        <v>2.1827872842550278E-11</v>
      </c>
      <c r="AS73" s="431">
        <v>2.1827872842550278E-11</v>
      </c>
      <c r="AT73" s="431">
        <v>2.1827872842550278E-11</v>
      </c>
      <c r="AU73" s="431">
        <v>2.1827872842550278E-11</v>
      </c>
      <c r="AV73" s="431">
        <v>2.1827872842550278E-11</v>
      </c>
      <c r="AW73" s="431">
        <v>2.1827872842550278E-11</v>
      </c>
      <c r="AX73" s="431">
        <v>2.1827872842550278E-11</v>
      </c>
      <c r="AY73" s="483"/>
      <c r="AZ73" s="483"/>
      <c r="BA73" s="483"/>
      <c r="BB73" s="483"/>
      <c r="BC73" s="483"/>
    </row>
    <row r="74" spans="1:55" ht="11.45" customHeight="1">
      <c r="B74" s="427"/>
      <c r="C74" s="427"/>
      <c r="D74" s="427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  <c r="AA74" s="431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3"/>
      <c r="AZ74" s="483"/>
      <c r="BA74" s="483"/>
      <c r="BB74" s="483"/>
      <c r="BC74" s="483"/>
    </row>
    <row r="75" spans="1:55" ht="15.6" customHeight="1">
      <c r="B75" s="427"/>
      <c r="C75" s="632" t="s">
        <v>53</v>
      </c>
      <c r="D75" s="427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3"/>
      <c r="AZ75" s="483"/>
      <c r="BA75" s="483"/>
      <c r="BB75" s="483"/>
      <c r="BC75" s="483"/>
    </row>
    <row r="76" spans="1:55" ht="11.45" customHeight="1">
      <c r="B76" s="427"/>
      <c r="C76" s="483" t="s">
        <v>167</v>
      </c>
      <c r="D76" s="427"/>
      <c r="E76" s="600">
        <v>0</v>
      </c>
      <c r="F76" s="452">
        <v>0</v>
      </c>
      <c r="G76" s="17">
        <v>0</v>
      </c>
      <c r="H76" s="452">
        <v>6580.44531993705</v>
      </c>
      <c r="I76" s="452">
        <v>5981.7909783315854</v>
      </c>
      <c r="J76" s="452">
        <v>5389.6830814867835</v>
      </c>
      <c r="K76" s="452">
        <v>4965.164170514985</v>
      </c>
      <c r="L76" s="452">
        <v>4603.4911292455636</v>
      </c>
      <c r="M76" s="452">
        <v>4288.9524902529247</v>
      </c>
      <c r="N76" s="452">
        <v>4068.6826558138505</v>
      </c>
      <c r="O76" s="452">
        <v>3895.5472236515598</v>
      </c>
      <c r="P76" s="452">
        <v>3722.4117914892686</v>
      </c>
      <c r="Q76" s="452">
        <v>3549.2763593269765</v>
      </c>
      <c r="R76" s="452">
        <v>3376.1409271646867</v>
      </c>
      <c r="S76" s="452">
        <v>3203.0054950023959</v>
      </c>
      <c r="T76" s="452">
        <v>3029.8700628401039</v>
      </c>
      <c r="U76" s="452">
        <v>2856.7346306778122</v>
      </c>
      <c r="V76" s="452">
        <v>2683.5991985155215</v>
      </c>
      <c r="W76" s="452">
        <v>2510.4637663532299</v>
      </c>
      <c r="X76" s="452">
        <v>2337.3283341909378</v>
      </c>
      <c r="Y76" s="452">
        <v>2164.1929020286461</v>
      </c>
      <c r="Z76" s="452">
        <v>1991.0574698663543</v>
      </c>
      <c r="AA76" s="452">
        <v>1817.9220377040626</v>
      </c>
      <c r="AB76" s="452">
        <v>1644.7866055417708</v>
      </c>
      <c r="AC76" s="452">
        <v>1471.6511733794791</v>
      </c>
      <c r="AD76" s="452">
        <v>1298.515741217187</v>
      </c>
      <c r="AE76" s="452">
        <v>1125.3803090548954</v>
      </c>
      <c r="AF76" s="452">
        <v>952.24487689260343</v>
      </c>
      <c r="AG76" s="452">
        <v>779.10944473031168</v>
      </c>
      <c r="AH76" s="452">
        <v>605.97401256801982</v>
      </c>
      <c r="AI76" s="452">
        <v>432.83858040572795</v>
      </c>
      <c r="AJ76" s="452">
        <v>259.70314824343615</v>
      </c>
      <c r="AK76" s="452">
        <v>86.567716081144312</v>
      </c>
      <c r="AL76" s="452">
        <v>1.6130798030644654E-12</v>
      </c>
      <c r="AM76" s="452">
        <v>1.6130798030644654E-12</v>
      </c>
      <c r="AN76" s="452">
        <v>1.6130798030644654E-12</v>
      </c>
      <c r="AO76" s="452">
        <v>1.6130798030644654E-12</v>
      </c>
      <c r="AP76" s="452">
        <v>1.6130798030644654E-12</v>
      </c>
      <c r="AQ76" s="452">
        <v>1.6130798030644654E-12</v>
      </c>
      <c r="AR76" s="452">
        <v>1.6130798030644654E-12</v>
      </c>
      <c r="AS76" s="452">
        <v>1.6130798030644654E-12</v>
      </c>
      <c r="AT76" s="452">
        <v>1.6130798030644654E-12</v>
      </c>
      <c r="AU76" s="452">
        <v>1.6130798030644654E-12</v>
      </c>
      <c r="AV76" s="452">
        <v>1.6130798030644654E-12</v>
      </c>
      <c r="AW76" s="452">
        <v>1.6130798030644654E-12</v>
      </c>
      <c r="AX76" s="452">
        <v>1.6130798030644654E-12</v>
      </c>
      <c r="AY76" s="483"/>
      <c r="AZ76" s="483"/>
      <c r="BA76" s="483"/>
      <c r="BB76" s="483"/>
      <c r="BC76" s="483"/>
    </row>
    <row r="77" spans="1:55" ht="11.45" customHeight="1">
      <c r="B77" s="427"/>
      <c r="C77" s="483" t="s">
        <v>168</v>
      </c>
      <c r="D77" s="427"/>
      <c r="E77" s="595">
        <v>0</v>
      </c>
      <c r="F77" s="594">
        <v>0</v>
      </c>
      <c r="G77" s="594">
        <v>-3694.5279999999998</v>
      </c>
      <c r="H77" s="594">
        <v>6611.4408521878404</v>
      </c>
      <c r="I77" s="594">
        <v>6443.7428012842292</v>
      </c>
      <c r="J77" s="594">
        <v>6458.4742012092211</v>
      </c>
      <c r="K77" s="594">
        <v>6283.85811486697</v>
      </c>
      <c r="L77" s="594">
        <v>6145.5663956427961</v>
      </c>
      <c r="M77" s="594">
        <v>4809.8363702044908</v>
      </c>
      <c r="N77" s="594">
        <v>4526.1732997305398</v>
      </c>
      <c r="O77" s="594">
        <v>3750.5769820432247</v>
      </c>
      <c r="P77" s="594">
        <v>3347.6886456497064</v>
      </c>
      <c r="Q77" s="594">
        <v>3929.9414150823332</v>
      </c>
      <c r="R77" s="594">
        <v>3772.9769179867608</v>
      </c>
      <c r="S77" s="594">
        <v>3276.1453226997774</v>
      </c>
      <c r="T77" s="594">
        <v>2668.9953767665997</v>
      </c>
      <c r="U77" s="594">
        <v>1079.6704464210761</v>
      </c>
      <c r="V77" s="594">
        <v>223.8705570528964</v>
      </c>
      <c r="W77" s="594">
        <v>550.41443468649311</v>
      </c>
      <c r="X77" s="594">
        <v>111.63854849690962</v>
      </c>
      <c r="Y77" s="594">
        <v>368.18515438857031</v>
      </c>
      <c r="Z77" s="594">
        <v>264.69333966350518</v>
      </c>
      <c r="AA77" s="594">
        <v>494.95206880629303</v>
      </c>
      <c r="AB77" s="594">
        <v>-276.88176958636882</v>
      </c>
      <c r="AC77" s="594">
        <v>-1668.4123147028638</v>
      </c>
      <c r="AD77" s="594">
        <v>1026.9469157887099</v>
      </c>
      <c r="AE77" s="594">
        <v>968.23667627855605</v>
      </c>
      <c r="AF77" s="594">
        <v>913.09664501663008</v>
      </c>
      <c r="AG77" s="594">
        <v>861.61607720913617</v>
      </c>
      <c r="AH77" s="594">
        <v>813.88645944243899</v>
      </c>
      <c r="AI77" s="594">
        <v>770.00156546755443</v>
      </c>
      <c r="AJ77" s="594">
        <v>730.05751337927961</v>
      </c>
      <c r="AK77" s="594">
        <v>694.15282422478049</v>
      </c>
      <c r="AL77" s="594">
        <v>1.8775217195300833E-12</v>
      </c>
      <c r="AM77" s="594">
        <v>1.8775217195300833E-12</v>
      </c>
      <c r="AN77" s="594">
        <v>1.8775217195300833E-12</v>
      </c>
      <c r="AO77" s="594">
        <v>1.8775217195300833E-12</v>
      </c>
      <c r="AP77" s="594">
        <v>1.8775217195300833E-12</v>
      </c>
      <c r="AQ77" s="594">
        <v>1.8775217195300833E-12</v>
      </c>
      <c r="AR77" s="594">
        <v>1.8775217195300833E-12</v>
      </c>
      <c r="AS77" s="594">
        <v>1.8775217195300833E-12</v>
      </c>
      <c r="AT77" s="594">
        <v>1.8775217195300833E-12</v>
      </c>
      <c r="AU77" s="594">
        <v>1.8775217195300833E-12</v>
      </c>
      <c r="AV77" s="594">
        <v>1.8775217195300833E-12</v>
      </c>
      <c r="AW77" s="594">
        <v>1.8775217195300833E-12</v>
      </c>
      <c r="AX77" s="594">
        <v>1.8775217195300833E-12</v>
      </c>
      <c r="AY77" s="483"/>
      <c r="AZ77" s="483"/>
      <c r="BA77" s="483"/>
      <c r="BB77" s="483"/>
      <c r="BC77" s="483"/>
    </row>
    <row r="78" spans="1:55" ht="11.45" customHeight="1">
      <c r="B78" s="427"/>
      <c r="C78" s="483" t="s">
        <v>7</v>
      </c>
      <c r="D78" s="639">
        <v>0.79</v>
      </c>
      <c r="E78" s="431"/>
      <c r="F78" s="431"/>
      <c r="G78" s="431"/>
      <c r="H78" s="431"/>
      <c r="I78" s="431"/>
      <c r="J78" s="431"/>
      <c r="K78" s="431"/>
      <c r="L78" s="431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  <c r="AA78" s="431"/>
      <c r="AB78" s="431"/>
      <c r="AC78" s="431"/>
      <c r="AD78" s="431"/>
      <c r="AE78" s="431"/>
      <c r="AF78" s="431"/>
      <c r="AG78" s="431"/>
      <c r="AH78" s="431"/>
      <c r="AI78" s="431"/>
      <c r="AJ78" s="431"/>
      <c r="AK78" s="431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83"/>
      <c r="AZ78" s="483"/>
      <c r="BA78" s="483"/>
      <c r="BB78" s="483"/>
      <c r="BC78" s="483"/>
    </row>
    <row r="79" spans="1:55" ht="11.45" customHeight="1">
      <c r="A79" s="483"/>
      <c r="B79" s="427"/>
      <c r="D79" s="427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  <c r="AB79" s="431"/>
      <c r="AC79" s="431"/>
      <c r="AD79" s="431"/>
      <c r="AE79" s="431"/>
      <c r="AF79" s="431"/>
      <c r="AG79" s="431"/>
      <c r="AH79" s="431"/>
      <c r="AI79" s="431"/>
      <c r="AJ79" s="431"/>
      <c r="AK79" s="431"/>
      <c r="AL79" s="431"/>
      <c r="AM79" s="431"/>
      <c r="AN79" s="431"/>
      <c r="AO79" s="431"/>
      <c r="AP79" s="431"/>
      <c r="AQ79" s="431"/>
      <c r="AR79" s="431"/>
      <c r="AS79" s="431"/>
      <c r="AT79" s="431"/>
      <c r="AU79" s="431"/>
      <c r="AV79" s="431"/>
      <c r="AW79" s="431"/>
      <c r="AX79" s="431"/>
      <c r="AY79" s="483"/>
      <c r="AZ79" s="483"/>
      <c r="BA79" s="483"/>
      <c r="BB79" s="483"/>
      <c r="BC79" s="483"/>
    </row>
    <row r="80" spans="1:55" ht="11.45" customHeight="1">
      <c r="B80" s="427"/>
      <c r="C80" s="483" t="s">
        <v>54</v>
      </c>
      <c r="D80" s="427"/>
      <c r="E80" s="431"/>
      <c r="F80" s="638" t="e">
        <v>#DIV/0!</v>
      </c>
      <c r="G80" s="638" t="e">
        <v>#DIV/0!</v>
      </c>
      <c r="H80" s="638">
        <v>7.389999999999998E-2</v>
      </c>
      <c r="I80" s="638">
        <v>7.3900000000000021E-2</v>
      </c>
      <c r="J80" s="638">
        <v>7.3900000000000007E-2</v>
      </c>
      <c r="K80" s="638">
        <v>7.3899999999999993E-2</v>
      </c>
      <c r="L80" s="638">
        <v>7.3899999999999993E-2</v>
      </c>
      <c r="M80" s="638">
        <v>7.3899999999999993E-2</v>
      </c>
      <c r="N80" s="638">
        <v>7.3899999999999993E-2</v>
      </c>
      <c r="O80" s="638">
        <v>7.3899999999999993E-2</v>
      </c>
      <c r="P80" s="638">
        <v>7.3899999999999966E-2</v>
      </c>
      <c r="Q80" s="638">
        <v>7.3899999999999993E-2</v>
      </c>
      <c r="R80" s="638">
        <v>7.389999999999998E-2</v>
      </c>
      <c r="S80" s="638">
        <v>7.3899999999999993E-2</v>
      </c>
      <c r="T80" s="638">
        <v>7.3899999999999993E-2</v>
      </c>
      <c r="U80" s="638">
        <v>7.3899999999999993E-2</v>
      </c>
      <c r="V80" s="638">
        <v>7.3899999999999993E-2</v>
      </c>
      <c r="W80" s="638">
        <v>7.3900000000000007E-2</v>
      </c>
      <c r="X80" s="638">
        <v>7.3899999999999993E-2</v>
      </c>
      <c r="Y80" s="638">
        <v>7.3899999999999993E-2</v>
      </c>
      <c r="Z80" s="638">
        <v>7.3899999999999993E-2</v>
      </c>
      <c r="AA80" s="638">
        <v>7.3899999999999993E-2</v>
      </c>
      <c r="AB80" s="638">
        <v>7.3899999999999993E-2</v>
      </c>
      <c r="AC80" s="638">
        <v>7.3899999999999993E-2</v>
      </c>
      <c r="AD80" s="638">
        <v>7.389999999999998E-2</v>
      </c>
      <c r="AE80" s="638">
        <v>7.3899999999999993E-2</v>
      </c>
      <c r="AF80" s="638">
        <v>7.3900000000000007E-2</v>
      </c>
      <c r="AG80" s="638">
        <v>7.3899999999999993E-2</v>
      </c>
      <c r="AH80" s="638">
        <v>7.389999999999998E-2</v>
      </c>
      <c r="AI80" s="638">
        <v>7.3900000000000007E-2</v>
      </c>
      <c r="AJ80" s="638">
        <v>7.389999999999998E-2</v>
      </c>
      <c r="AK80" s="638">
        <v>7.3900000000000146E-2</v>
      </c>
      <c r="AL80" s="638">
        <v>7.3899999999999993E-2</v>
      </c>
      <c r="AM80" s="638">
        <v>7.3899999999999993E-2</v>
      </c>
      <c r="AN80" s="638">
        <v>7.3899999999999993E-2</v>
      </c>
      <c r="AO80" s="638">
        <v>7.3899999999999993E-2</v>
      </c>
      <c r="AP80" s="638">
        <v>7.3899999999999993E-2</v>
      </c>
      <c r="AQ80" s="638">
        <v>7.3899999999999993E-2</v>
      </c>
      <c r="AR80" s="638">
        <v>7.3899999999999993E-2</v>
      </c>
      <c r="AS80" s="638">
        <v>7.3899999999999993E-2</v>
      </c>
      <c r="AT80" s="638">
        <v>7.3899999999999993E-2</v>
      </c>
      <c r="AU80" s="638">
        <v>7.3899999999999993E-2</v>
      </c>
      <c r="AV80" s="638">
        <v>7.3899999999999993E-2</v>
      </c>
      <c r="AW80" s="638">
        <v>7.3899999999999993E-2</v>
      </c>
      <c r="AX80" s="638">
        <v>7.3899999999999993E-2</v>
      </c>
      <c r="AY80" s="483"/>
      <c r="AZ80" s="483"/>
      <c r="BA80" s="483"/>
      <c r="BB80" s="483"/>
      <c r="BC80" s="483"/>
    </row>
    <row r="81" spans="1:55" ht="11.45" customHeight="1">
      <c r="A81" s="632"/>
      <c r="B81" s="427"/>
      <c r="D81" s="427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  <c r="AB81" s="431"/>
      <c r="AC81" s="431"/>
      <c r="AD81" s="431"/>
      <c r="AE81" s="431"/>
      <c r="AF81" s="431"/>
      <c r="AG81" s="431"/>
      <c r="AH81" s="431"/>
      <c r="AI81" s="431"/>
      <c r="AJ81" s="431"/>
      <c r="AK81" s="431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83"/>
      <c r="AZ81" s="483"/>
      <c r="BA81" s="483"/>
      <c r="BB81" s="483"/>
      <c r="BC81" s="483"/>
    </row>
    <row r="82" spans="1:55" ht="11.45" customHeight="1">
      <c r="B82" s="427"/>
      <c r="C82" s="483" t="s">
        <v>55</v>
      </c>
      <c r="D82" s="635">
        <v>0</v>
      </c>
      <c r="E82" s="431"/>
      <c r="F82" s="431"/>
      <c r="G82" s="637"/>
      <c r="H82" s="431"/>
      <c r="I82" s="431"/>
      <c r="J82" s="431"/>
      <c r="K82" s="431"/>
      <c r="L82" s="431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  <c r="AB82" s="431"/>
      <c r="AC82" s="431"/>
      <c r="AD82" s="431"/>
      <c r="AE82" s="431"/>
      <c r="AF82" s="431"/>
      <c r="AG82" s="431"/>
      <c r="AH82" s="431"/>
      <c r="AI82" s="431"/>
      <c r="AJ82" s="431"/>
      <c r="AK82" s="431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83"/>
      <c r="AZ82" s="483"/>
      <c r="BA82" s="483"/>
      <c r="BB82" s="483"/>
      <c r="BC82" s="483"/>
    </row>
    <row r="83" spans="1:55" ht="11.45" customHeight="1">
      <c r="B83" s="427"/>
      <c r="C83" s="427" t="s">
        <v>56</v>
      </c>
      <c r="D83" s="635">
        <v>0</v>
      </c>
      <c r="E83" s="431"/>
      <c r="F83" s="431"/>
      <c r="G83" s="715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  <c r="AB83" s="431"/>
      <c r="AC83" s="431"/>
      <c r="AD83" s="431"/>
      <c r="AE83" s="431"/>
      <c r="AF83" s="431"/>
      <c r="AG83" s="431"/>
      <c r="AH83" s="431"/>
      <c r="AI83" s="431"/>
      <c r="AJ83" s="431"/>
      <c r="AK83" s="431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83"/>
      <c r="AZ83" s="483"/>
      <c r="BA83" s="483"/>
      <c r="BB83" s="483"/>
      <c r="BC83" s="483"/>
    </row>
    <row r="84" spans="1:55" ht="11.45" customHeight="1">
      <c r="B84" s="427"/>
      <c r="C84" s="427"/>
      <c r="D84" s="635">
        <v>0</v>
      </c>
      <c r="E84" s="431"/>
      <c r="F84" s="431"/>
      <c r="G84" s="715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  <c r="AA84" s="431"/>
      <c r="AB84" s="431"/>
      <c r="AC84" s="431"/>
      <c r="AD84" s="431"/>
      <c r="AE84" s="431"/>
      <c r="AF84" s="431"/>
      <c r="AG84" s="431"/>
      <c r="AH84" s="431"/>
      <c r="AI84" s="431"/>
      <c r="AJ84" s="431"/>
      <c r="AK84" s="431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83"/>
      <c r="AZ84" s="483"/>
      <c r="BA84" s="483"/>
      <c r="BB84" s="483"/>
      <c r="BC84" s="483"/>
    </row>
    <row r="85" spans="1:55" ht="18.75">
      <c r="B85" s="608" t="s">
        <v>57</v>
      </c>
      <c r="C85" s="427"/>
      <c r="D85" s="635">
        <v>0</v>
      </c>
      <c r="E85" s="431"/>
      <c r="F85" s="431"/>
      <c r="G85" s="431"/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  <c r="AB85" s="431"/>
      <c r="AC85" s="431"/>
      <c r="AD85" s="431"/>
      <c r="AE85" s="431"/>
      <c r="AF85" s="431"/>
      <c r="AG85" s="431"/>
      <c r="AH85" s="431"/>
      <c r="AI85" s="431"/>
      <c r="AJ85" s="431"/>
      <c r="AK85" s="431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83"/>
      <c r="AZ85" s="483"/>
      <c r="BA85" s="483"/>
      <c r="BB85" s="483"/>
      <c r="BC85" s="483"/>
    </row>
    <row r="86" spans="1:55">
      <c r="B86" s="427"/>
      <c r="C86" s="427"/>
      <c r="D86" s="635">
        <v>0</v>
      </c>
      <c r="E86" s="431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  <c r="AA86" s="431"/>
      <c r="AB86" s="431"/>
      <c r="AC86" s="431"/>
      <c r="AD86" s="431"/>
      <c r="AE86" s="431"/>
      <c r="AF86" s="431"/>
      <c r="AG86" s="431"/>
      <c r="AH86" s="431"/>
      <c r="AI86" s="431"/>
      <c r="AJ86" s="431"/>
      <c r="AK86" s="431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83"/>
      <c r="AZ86" s="483"/>
      <c r="BA86" s="483"/>
      <c r="BB86" s="483"/>
      <c r="BC86" s="483"/>
    </row>
    <row r="87" spans="1:55">
      <c r="A87" s="632"/>
      <c r="B87" s="427"/>
      <c r="C87" s="427" t="s">
        <v>39</v>
      </c>
      <c r="D87" s="635">
        <v>0</v>
      </c>
      <c r="E87" s="600">
        <v>0</v>
      </c>
      <c r="F87" s="452">
        <v>0</v>
      </c>
      <c r="G87" s="452">
        <v>0</v>
      </c>
      <c r="H87" s="452">
        <v>10624.830123350472</v>
      </c>
      <c r="I87" s="452">
        <v>9928.0347591534046</v>
      </c>
      <c r="J87" s="452">
        <v>9238.8590379526067</v>
      </c>
      <c r="K87" s="452">
        <v>8744.7461774564181</v>
      </c>
      <c r="L87" s="452">
        <v>8323.7818897244615</v>
      </c>
      <c r="M87" s="452">
        <v>7957.6790315656754</v>
      </c>
      <c r="N87" s="452">
        <v>7701.2990325532337</v>
      </c>
      <c r="O87" s="452">
        <v>7499.7804631139643</v>
      </c>
      <c r="P87" s="452">
        <v>7298.2618936746949</v>
      </c>
      <c r="Q87" s="452">
        <v>7096.7433242354255</v>
      </c>
      <c r="R87" s="452">
        <v>6895.2247547961579</v>
      </c>
      <c r="S87" s="452">
        <v>6693.7061853568894</v>
      </c>
      <c r="T87" s="452">
        <v>6492.187615917619</v>
      </c>
      <c r="U87" s="452">
        <v>6290.6690464783496</v>
      </c>
      <c r="V87" s="452">
        <v>6089.1504770390811</v>
      </c>
      <c r="W87" s="452">
        <v>5887.6319075998117</v>
      </c>
      <c r="X87" s="452">
        <v>5686.1133381605414</v>
      </c>
      <c r="Y87" s="452">
        <v>5484.594768721272</v>
      </c>
      <c r="Z87" s="452">
        <v>5283.0761992820017</v>
      </c>
      <c r="AA87" s="452">
        <v>5081.5576298427322</v>
      </c>
      <c r="AB87" s="452">
        <v>4880.0390604034619</v>
      </c>
      <c r="AC87" s="452">
        <v>4678.5204909641925</v>
      </c>
      <c r="AD87" s="452">
        <v>4477.0019215249222</v>
      </c>
      <c r="AE87" s="452">
        <v>4275.4833520856528</v>
      </c>
      <c r="AF87" s="452">
        <v>4073.9647826463829</v>
      </c>
      <c r="AG87" s="452">
        <v>3872.446213207113</v>
      </c>
      <c r="AH87" s="452">
        <v>3670.9276437678432</v>
      </c>
      <c r="AI87" s="452">
        <v>3469.4090743285733</v>
      </c>
      <c r="AJ87" s="452">
        <v>3267.8905048893034</v>
      </c>
      <c r="AK87" s="452">
        <v>3066.3719354500336</v>
      </c>
      <c r="AL87" s="452">
        <v>1.8775217195300833E-12</v>
      </c>
      <c r="AM87" s="452">
        <v>1.8775217195300833E-12</v>
      </c>
      <c r="AN87" s="452">
        <v>1.8775217195300833E-12</v>
      </c>
      <c r="AO87" s="452">
        <v>1.8775217195300833E-12</v>
      </c>
      <c r="AP87" s="452">
        <v>1.8775217195300833E-12</v>
      </c>
      <c r="AQ87" s="452">
        <v>1.8775217195300833E-12</v>
      </c>
      <c r="AR87" s="452">
        <v>1.8775217195300833E-12</v>
      </c>
      <c r="AS87" s="452">
        <v>1.8775217195300833E-12</v>
      </c>
      <c r="AT87" s="452">
        <v>1.8775217195300833E-12</v>
      </c>
      <c r="AU87" s="452">
        <v>1.8775217195300833E-12</v>
      </c>
      <c r="AV87" s="452">
        <v>1.8775217195300833E-12</v>
      </c>
      <c r="AW87" s="452">
        <v>1.8775217195300833E-12</v>
      </c>
      <c r="AX87" s="452">
        <v>1.8775217195300833E-12</v>
      </c>
      <c r="AY87" s="483"/>
      <c r="AZ87" s="483"/>
      <c r="BA87" s="483"/>
      <c r="BB87" s="483"/>
      <c r="BC87" s="483"/>
    </row>
    <row r="88" spans="1:55">
      <c r="B88" s="427"/>
      <c r="C88" s="427" t="s">
        <v>58</v>
      </c>
      <c r="D88" s="635">
        <v>0</v>
      </c>
      <c r="E88" s="597">
        <v>0</v>
      </c>
      <c r="F88" s="442">
        <v>0</v>
      </c>
      <c r="G88" s="442">
        <v>0</v>
      </c>
      <c r="H88" s="442">
        <v>2727.7081626962236</v>
      </c>
      <c r="I88" s="442">
        <v>5483.4045685074043</v>
      </c>
      <c r="J88" s="442">
        <v>2745.7466507625181</v>
      </c>
      <c r="K88" s="442">
        <v>1114.5051550263775</v>
      </c>
      <c r="L88" s="442">
        <v>1173.7964014889133</v>
      </c>
      <c r="M88" s="442">
        <v>-50.265963290336913</v>
      </c>
      <c r="N88" s="442">
        <v>-1289.7823826623664</v>
      </c>
      <c r="O88" s="442">
        <v>-1261.3992453853884</v>
      </c>
      <c r="P88" s="442">
        <v>-1233.0161081084104</v>
      </c>
      <c r="Q88" s="442">
        <v>-1204.6329708314324</v>
      </c>
      <c r="R88" s="442">
        <v>-1176.2498335544549</v>
      </c>
      <c r="S88" s="442">
        <v>-1147.8666962774771</v>
      </c>
      <c r="T88" s="442">
        <v>-1119.4835590004989</v>
      </c>
      <c r="U88" s="442">
        <v>-1091.1004217235209</v>
      </c>
      <c r="V88" s="442">
        <v>-1062.7172844465431</v>
      </c>
      <c r="W88" s="442">
        <v>-1034.3341471695651</v>
      </c>
      <c r="X88" s="442">
        <v>-1005.9510098925871</v>
      </c>
      <c r="Y88" s="442">
        <v>-977.56787261560919</v>
      </c>
      <c r="Z88" s="442">
        <v>-949.18473533863107</v>
      </c>
      <c r="AA88" s="442">
        <v>-920.80159806165295</v>
      </c>
      <c r="AB88" s="442">
        <v>-892.41846078467483</v>
      </c>
      <c r="AC88" s="442">
        <v>-864.03532350769694</v>
      </c>
      <c r="AD88" s="442">
        <v>-835.65218623071883</v>
      </c>
      <c r="AE88" s="442">
        <v>-807.26904895374093</v>
      </c>
      <c r="AF88" s="442">
        <v>-778.88591167676282</v>
      </c>
      <c r="AG88" s="442">
        <v>-750.50277439978481</v>
      </c>
      <c r="AH88" s="442">
        <v>-722.11963712280681</v>
      </c>
      <c r="AI88" s="442">
        <v>-693.7364998458288</v>
      </c>
      <c r="AJ88" s="442">
        <v>-665.3533625688508</v>
      </c>
      <c r="AK88" s="442">
        <v>-636.97022529187268</v>
      </c>
      <c r="AL88" s="442">
        <v>-2.6444191646561778E-13</v>
      </c>
      <c r="AM88" s="442">
        <v>-2.6444191646561778E-13</v>
      </c>
      <c r="AN88" s="442">
        <v>-2.6444191646561778E-13</v>
      </c>
      <c r="AO88" s="442">
        <v>-2.6444191646561778E-13</v>
      </c>
      <c r="AP88" s="442">
        <v>-2.6444191646561778E-13</v>
      </c>
      <c r="AQ88" s="442">
        <v>-2.6444191646561778E-13</v>
      </c>
      <c r="AR88" s="442">
        <v>-2.6444191646561778E-13</v>
      </c>
      <c r="AS88" s="442">
        <v>-2.6444191646561778E-13</v>
      </c>
      <c r="AT88" s="442">
        <v>-2.6444191646561778E-13</v>
      </c>
      <c r="AU88" s="442">
        <v>-2.6444191646561778E-13</v>
      </c>
      <c r="AV88" s="442">
        <v>-2.6444191646561778E-13</v>
      </c>
      <c r="AW88" s="442">
        <v>-2.6444191646561778E-13</v>
      </c>
      <c r="AX88" s="442">
        <v>-2.6444191646561778E-13</v>
      </c>
      <c r="AY88" s="483"/>
      <c r="AZ88" s="483"/>
      <c r="BA88" s="483"/>
      <c r="BB88" s="483"/>
      <c r="BC88" s="483"/>
    </row>
    <row r="89" spans="1:55">
      <c r="B89" s="427"/>
      <c r="C89" s="426" t="s">
        <v>17</v>
      </c>
      <c r="D89" s="427"/>
      <c r="E89" s="535">
        <v>0</v>
      </c>
      <c r="F89" s="442">
        <v>0</v>
      </c>
      <c r="G89" s="442">
        <v>0</v>
      </c>
      <c r="H89" s="442">
        <v>13352.538286046696</v>
      </c>
      <c r="I89" s="442">
        <v>15411.43932766081</v>
      </c>
      <c r="J89" s="442">
        <v>11984.605688715124</v>
      </c>
      <c r="K89" s="442">
        <v>9859.251332482796</v>
      </c>
      <c r="L89" s="442">
        <v>9497.5782912133745</v>
      </c>
      <c r="M89" s="442">
        <v>7907.4130682753384</v>
      </c>
      <c r="N89" s="442">
        <v>6411.5166498908675</v>
      </c>
      <c r="O89" s="442">
        <v>6238.3812177285763</v>
      </c>
      <c r="P89" s="442">
        <v>6065.2457855662842</v>
      </c>
      <c r="Q89" s="442">
        <v>5892.110353403993</v>
      </c>
      <c r="R89" s="442">
        <v>5718.9749212417028</v>
      </c>
      <c r="S89" s="442">
        <v>5545.8394890794125</v>
      </c>
      <c r="T89" s="442">
        <v>5372.7040569171204</v>
      </c>
      <c r="U89" s="442">
        <v>5199.5686247548292</v>
      </c>
      <c r="V89" s="442">
        <v>5026.433192592538</v>
      </c>
      <c r="W89" s="442">
        <v>4853.2977604302469</v>
      </c>
      <c r="X89" s="442">
        <v>4680.1623282679539</v>
      </c>
      <c r="Y89" s="442">
        <v>4507.0268961056627</v>
      </c>
      <c r="Z89" s="442">
        <v>4333.8914639433706</v>
      </c>
      <c r="AA89" s="442">
        <v>4160.7560317810794</v>
      </c>
      <c r="AB89" s="442">
        <v>3987.6205996187873</v>
      </c>
      <c r="AC89" s="442">
        <v>3814.4851674564957</v>
      </c>
      <c r="AD89" s="442">
        <v>3641.3497352942031</v>
      </c>
      <c r="AE89" s="442">
        <v>3468.2143031319119</v>
      </c>
      <c r="AF89" s="442">
        <v>3295.0788709696199</v>
      </c>
      <c r="AG89" s="442">
        <v>3121.9434388073282</v>
      </c>
      <c r="AH89" s="442">
        <v>2948.8080066450366</v>
      </c>
      <c r="AI89" s="442">
        <v>2775.6725744827445</v>
      </c>
      <c r="AJ89" s="442">
        <v>2602.5371423204524</v>
      </c>
      <c r="AK89" s="442">
        <v>2429.4017101581608</v>
      </c>
      <c r="AL89" s="442">
        <v>1.6130798030644656E-12</v>
      </c>
      <c r="AM89" s="442">
        <v>1.6130798030644656E-12</v>
      </c>
      <c r="AN89" s="442">
        <v>1.6130798030644656E-12</v>
      </c>
      <c r="AO89" s="442">
        <v>1.6130798030644656E-12</v>
      </c>
      <c r="AP89" s="442">
        <v>1.6130798030644656E-12</v>
      </c>
      <c r="AQ89" s="442">
        <v>1.6130798030644656E-12</v>
      </c>
      <c r="AR89" s="442">
        <v>1.6130798030644656E-12</v>
      </c>
      <c r="AS89" s="442">
        <v>1.6130798030644656E-12</v>
      </c>
      <c r="AT89" s="442">
        <v>1.6130798030644656E-12</v>
      </c>
      <c r="AU89" s="442">
        <v>1.6130798030644656E-12</v>
      </c>
      <c r="AV89" s="442">
        <v>1.6130798030644656E-12</v>
      </c>
      <c r="AW89" s="442">
        <v>1.6130798030644656E-12</v>
      </c>
      <c r="AX89" s="442">
        <v>1.6130798030644656E-12</v>
      </c>
      <c r="AY89" s="483"/>
      <c r="AZ89" s="483"/>
      <c r="BA89" s="483"/>
      <c r="BB89" s="483"/>
      <c r="BC89" s="483"/>
    </row>
    <row r="90" spans="1:55">
      <c r="B90" s="427"/>
      <c r="C90" s="427" t="s">
        <v>8</v>
      </c>
      <c r="D90" s="427"/>
      <c r="E90" s="535"/>
      <c r="F90" s="524">
        <v>0</v>
      </c>
      <c r="G90" s="524">
        <v>0</v>
      </c>
      <c r="H90" s="524">
        <v>-124068.878768421</v>
      </c>
      <c r="I90" s="524">
        <v>0</v>
      </c>
      <c r="J90" s="524">
        <v>0</v>
      </c>
      <c r="K90" s="524">
        <v>0</v>
      </c>
      <c r="L90" s="524">
        <v>0</v>
      </c>
      <c r="M90" s="524">
        <v>0</v>
      </c>
      <c r="N90" s="524">
        <v>0</v>
      </c>
      <c r="O90" s="524">
        <v>0</v>
      </c>
      <c r="P90" s="524">
        <v>0</v>
      </c>
      <c r="Q90" s="524">
        <v>0</v>
      </c>
      <c r="R90" s="524">
        <v>0</v>
      </c>
      <c r="S90" s="524">
        <v>0</v>
      </c>
      <c r="T90" s="524">
        <v>0</v>
      </c>
      <c r="U90" s="524">
        <v>0</v>
      </c>
      <c r="V90" s="524">
        <v>0</v>
      </c>
      <c r="W90" s="524">
        <v>0</v>
      </c>
      <c r="X90" s="524">
        <v>0</v>
      </c>
      <c r="Y90" s="524">
        <v>0</v>
      </c>
      <c r="Z90" s="524">
        <v>0</v>
      </c>
      <c r="AA90" s="524">
        <v>0</v>
      </c>
      <c r="AB90" s="524">
        <v>0</v>
      </c>
      <c r="AC90" s="524">
        <v>0</v>
      </c>
      <c r="AD90" s="524">
        <v>0</v>
      </c>
      <c r="AE90" s="524">
        <v>0</v>
      </c>
      <c r="AF90" s="524">
        <v>0</v>
      </c>
      <c r="AG90" s="524">
        <v>0</v>
      </c>
      <c r="AH90" s="524">
        <v>0</v>
      </c>
      <c r="AI90" s="524">
        <v>0</v>
      </c>
      <c r="AJ90" s="524">
        <v>0</v>
      </c>
      <c r="AK90" s="524">
        <v>0</v>
      </c>
      <c r="AL90" s="524">
        <v>0</v>
      </c>
      <c r="AM90" s="524">
        <v>0</v>
      </c>
      <c r="AN90" s="524">
        <v>0</v>
      </c>
      <c r="AO90" s="524">
        <v>0</v>
      </c>
      <c r="AP90" s="524">
        <v>0</v>
      </c>
      <c r="AQ90" s="524">
        <v>0</v>
      </c>
      <c r="AR90" s="524">
        <v>0</v>
      </c>
      <c r="AS90" s="524">
        <v>0</v>
      </c>
      <c r="AT90" s="524">
        <v>0</v>
      </c>
      <c r="AU90" s="524">
        <v>0</v>
      </c>
      <c r="AV90" s="524">
        <v>0</v>
      </c>
      <c r="AW90" s="524">
        <v>0</v>
      </c>
      <c r="AX90" s="524">
        <v>0</v>
      </c>
      <c r="AY90" s="483"/>
      <c r="AZ90" s="483"/>
      <c r="BA90" s="483"/>
      <c r="BB90" s="483"/>
      <c r="BC90" s="483"/>
    </row>
    <row r="91" spans="1:55">
      <c r="B91" s="427"/>
      <c r="C91" s="427" t="s">
        <v>42</v>
      </c>
      <c r="D91" s="427"/>
      <c r="E91" s="535">
        <v>0</v>
      </c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/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524"/>
      <c r="AY91" s="483"/>
      <c r="AZ91" s="483"/>
      <c r="BA91" s="483"/>
      <c r="BB91" s="483"/>
      <c r="BC91" s="483"/>
    </row>
    <row r="92" spans="1:55">
      <c r="B92" s="427"/>
      <c r="C92" s="483" t="s">
        <v>59</v>
      </c>
      <c r="D92" s="427"/>
      <c r="E92" s="531">
        <v>0</v>
      </c>
      <c r="F92" s="521"/>
      <c r="G92" s="521"/>
      <c r="H92" s="521"/>
      <c r="I92" s="521"/>
      <c r="J92" s="521"/>
      <c r="K92" s="521"/>
      <c r="L92" s="521"/>
      <c r="M92" s="521"/>
      <c r="N92" s="521"/>
      <c r="O92" s="521"/>
      <c r="P92" s="521"/>
      <c r="Q92" s="521"/>
      <c r="R92" s="521"/>
      <c r="S92" s="521"/>
      <c r="T92" s="521"/>
      <c r="U92" s="521"/>
      <c r="V92" s="521"/>
      <c r="W92" s="521"/>
      <c r="X92" s="521"/>
      <c r="Y92" s="521"/>
      <c r="Z92" s="521"/>
      <c r="AA92" s="521"/>
      <c r="AB92" s="521"/>
      <c r="AC92" s="521"/>
      <c r="AD92" s="521"/>
      <c r="AE92" s="521"/>
      <c r="AF92" s="521"/>
      <c r="AG92" s="521"/>
      <c r="AH92" s="521"/>
      <c r="AI92" s="521"/>
      <c r="AJ92" s="521"/>
      <c r="AK92" s="521"/>
      <c r="AL92" s="521"/>
      <c r="AM92" s="521"/>
      <c r="AN92" s="521"/>
      <c r="AO92" s="521"/>
      <c r="AP92" s="521"/>
      <c r="AQ92" s="521"/>
      <c r="AR92" s="521"/>
      <c r="AS92" s="521"/>
      <c r="AT92" s="521"/>
      <c r="AU92" s="521"/>
      <c r="AV92" s="521"/>
      <c r="AW92" s="521"/>
      <c r="AX92" s="521"/>
      <c r="AY92" s="483"/>
      <c r="AZ92" s="483"/>
      <c r="BA92" s="483"/>
      <c r="BB92" s="483"/>
      <c r="BC92" s="483"/>
    </row>
    <row r="93" spans="1:55" ht="15.75" thickBot="1">
      <c r="B93" s="427"/>
      <c r="C93" s="632" t="s">
        <v>60</v>
      </c>
      <c r="D93" s="427"/>
      <c r="E93" s="636">
        <v>0</v>
      </c>
      <c r="F93" s="636">
        <v>0</v>
      </c>
      <c r="G93" s="636">
        <v>0</v>
      </c>
      <c r="H93" s="636">
        <v>-110716.3404823743</v>
      </c>
      <c r="I93" s="636">
        <v>15411.43932766081</v>
      </c>
      <c r="J93" s="636">
        <v>11984.605688715124</v>
      </c>
      <c r="K93" s="636">
        <v>9859.251332482796</v>
      </c>
      <c r="L93" s="636">
        <v>9497.5782912133745</v>
      </c>
      <c r="M93" s="636">
        <v>7907.4130682753384</v>
      </c>
      <c r="N93" s="636">
        <v>6411.5166498908675</v>
      </c>
      <c r="O93" s="636">
        <v>6238.3812177285763</v>
      </c>
      <c r="P93" s="636">
        <v>6065.2457855662842</v>
      </c>
      <c r="Q93" s="636">
        <v>5892.110353403993</v>
      </c>
      <c r="R93" s="636">
        <v>5718.9749212417028</v>
      </c>
      <c r="S93" s="636">
        <v>5545.8394890794125</v>
      </c>
      <c r="T93" s="636">
        <v>5372.7040569171204</v>
      </c>
      <c r="U93" s="636">
        <v>5199.5686247548292</v>
      </c>
      <c r="V93" s="636">
        <v>5026.433192592538</v>
      </c>
      <c r="W93" s="636">
        <v>4853.2977604302469</v>
      </c>
      <c r="X93" s="636">
        <v>4680.1623282679539</v>
      </c>
      <c r="Y93" s="636">
        <v>4507.0268961056627</v>
      </c>
      <c r="Z93" s="636">
        <v>4333.8914639433706</v>
      </c>
      <c r="AA93" s="636">
        <v>4160.7560317810794</v>
      </c>
      <c r="AB93" s="636">
        <v>3987.6205996187873</v>
      </c>
      <c r="AC93" s="636">
        <v>3814.4851674564957</v>
      </c>
      <c r="AD93" s="636">
        <v>3641.3497352942031</v>
      </c>
      <c r="AE93" s="636">
        <v>3468.2143031319119</v>
      </c>
      <c r="AF93" s="636">
        <v>3295.0788709696199</v>
      </c>
      <c r="AG93" s="636">
        <v>3121.9434388073282</v>
      </c>
      <c r="AH93" s="636">
        <v>2948.8080066450366</v>
      </c>
      <c r="AI93" s="636">
        <v>2775.6725744827445</v>
      </c>
      <c r="AJ93" s="636">
        <v>2602.5371423204524</v>
      </c>
      <c r="AK93" s="636">
        <v>2429.4017101581608</v>
      </c>
      <c r="AL93" s="636">
        <v>1.6130798030644656E-12</v>
      </c>
      <c r="AM93" s="636">
        <v>1.6130798030644656E-12</v>
      </c>
      <c r="AN93" s="636">
        <v>1.6130798030644656E-12</v>
      </c>
      <c r="AO93" s="636">
        <v>1.6130798030644656E-12</v>
      </c>
      <c r="AP93" s="636">
        <v>1.6130798030644656E-12</v>
      </c>
      <c r="AQ93" s="636">
        <v>1.6130798030644656E-12</v>
      </c>
      <c r="AR93" s="636">
        <v>1.6130798030644656E-12</v>
      </c>
      <c r="AS93" s="636">
        <v>1.6130798030644656E-12</v>
      </c>
      <c r="AT93" s="636">
        <v>1.6130798030644656E-12</v>
      </c>
      <c r="AU93" s="636">
        <v>1.6130798030644656E-12</v>
      </c>
      <c r="AV93" s="636">
        <v>1.6130798030644656E-12</v>
      </c>
      <c r="AW93" s="636">
        <v>1.6130798030644656E-12</v>
      </c>
      <c r="AX93" s="636">
        <v>1.6130798030644656E-12</v>
      </c>
      <c r="AY93" s="483"/>
      <c r="AZ93" s="483"/>
      <c r="BA93" s="483"/>
      <c r="BB93" s="483"/>
      <c r="BC93" s="483"/>
    </row>
    <row r="94" spans="1:55" ht="15.75" thickTop="1">
      <c r="B94" s="427"/>
      <c r="C94" s="427"/>
      <c r="D94" s="427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1"/>
      <c r="AG94" s="431"/>
      <c r="AH94" s="431"/>
      <c r="AI94" s="431"/>
      <c r="AJ94" s="431"/>
      <c r="AK94" s="431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83"/>
      <c r="AZ94" s="483"/>
      <c r="BA94" s="483"/>
      <c r="BB94" s="483"/>
      <c r="BC94" s="483"/>
    </row>
    <row r="95" spans="1:55">
      <c r="B95" s="427"/>
      <c r="C95" s="427" t="s">
        <v>138</v>
      </c>
      <c r="D95" s="427"/>
      <c r="E95" s="431"/>
      <c r="F95" s="431">
        <v>0</v>
      </c>
      <c r="G95" s="431">
        <v>0</v>
      </c>
      <c r="H95" s="431">
        <v>-96408.300510954447</v>
      </c>
      <c r="I95" s="431">
        <v>12007.9743777938</v>
      </c>
      <c r="J95" s="431">
        <v>8695.3378131419176</v>
      </c>
      <c r="K95" s="431">
        <v>6661.0517040884806</v>
      </c>
      <c r="L95" s="431">
        <v>5975.1375421666307</v>
      </c>
      <c r="M95" s="431">
        <v>4632.3952569578314</v>
      </c>
      <c r="N95" s="431">
        <v>3497.5836830187054</v>
      </c>
      <c r="O95" s="431">
        <v>3168.9501517120566</v>
      </c>
      <c r="P95" s="431">
        <v>2868.9835608261274</v>
      </c>
      <c r="Q95" s="431">
        <v>2595.2947296565203</v>
      </c>
      <c r="R95" s="431">
        <v>2345.6875476893451</v>
      </c>
      <c r="S95" s="431">
        <v>2118.1437163490959</v>
      </c>
      <c r="T95" s="431">
        <v>1910.808676453483</v>
      </c>
      <c r="U95" s="431">
        <v>1721.9786304420097</v>
      </c>
      <c r="V95" s="431">
        <v>1550.0885753452731</v>
      </c>
      <c r="W95" s="431">
        <v>1393.7012688431337</v>
      </c>
      <c r="X95" s="431">
        <v>1251.4970566607446</v>
      </c>
      <c r="Y95" s="431">
        <v>1122.2644950078695</v>
      </c>
      <c r="Z95" s="431">
        <v>1004.8917068121599</v>
      </c>
      <c r="AA95" s="431">
        <v>898.35841516189384</v>
      </c>
      <c r="AB95" s="431">
        <v>801.72860168647776</v>
      </c>
      <c r="AC95" s="431">
        <v>714.14374159027091</v>
      </c>
      <c r="AD95" s="431">
        <v>634.81657074125133</v>
      </c>
      <c r="AE95" s="431">
        <v>563.02534362340066</v>
      </c>
      <c r="AF95" s="431">
        <v>498.1085441112586</v>
      </c>
      <c r="AG95" s="431">
        <v>439.46001393627085</v>
      </c>
      <c r="AH95" s="431">
        <v>386.52446640519884</v>
      </c>
      <c r="AI95" s="431">
        <v>338.79335541755995</v>
      </c>
      <c r="AJ95" s="431">
        <v>295.80107212713438</v>
      </c>
      <c r="AK95" s="431">
        <v>257.12144371620673</v>
      </c>
      <c r="AL95" s="431">
        <v>1.5897578430720629E-13</v>
      </c>
      <c r="AM95" s="431">
        <v>1.4803592914350151E-13</v>
      </c>
      <c r="AN95" s="431">
        <v>1.3784889574774327E-13</v>
      </c>
      <c r="AO95" s="431">
        <v>1.2836287899035597E-13</v>
      </c>
      <c r="AP95" s="431">
        <v>1.1952963869108476E-13</v>
      </c>
      <c r="AQ95" s="431">
        <v>1.1130425429843073E-13</v>
      </c>
      <c r="AR95" s="431">
        <v>1.0364489645072233E-13</v>
      </c>
      <c r="AS95" s="431">
        <v>9.651261425712109E-14</v>
      </c>
      <c r="AT95" s="431">
        <v>8.9871137216799579E-14</v>
      </c>
      <c r="AU95" s="431">
        <v>8.3686690768972495E-14</v>
      </c>
      <c r="AV95" s="431">
        <v>7.7927824535778477E-14</v>
      </c>
      <c r="AW95" s="431">
        <v>7.2565252384559553E-14</v>
      </c>
      <c r="AX95" s="431">
        <v>6.7571703496191022E-14</v>
      </c>
      <c r="AY95" s="483"/>
      <c r="AZ95" s="483"/>
      <c r="BA95" s="483"/>
      <c r="BB95" s="483"/>
      <c r="BC95" s="483"/>
    </row>
    <row r="96" spans="1:55">
      <c r="B96" s="427"/>
      <c r="C96" s="427" t="s">
        <v>113</v>
      </c>
      <c r="D96" s="635">
        <v>-31886.530017989266</v>
      </c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  <c r="AA96" s="431"/>
      <c r="AB96" s="431"/>
      <c r="AC96" s="431"/>
      <c r="AD96" s="431"/>
      <c r="AE96" s="431"/>
      <c r="AF96" s="431"/>
      <c r="AG96" s="431"/>
      <c r="AH96" s="431"/>
      <c r="AI96" s="431"/>
      <c r="AJ96" s="431"/>
      <c r="AK96" s="431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83"/>
      <c r="AZ96" s="483"/>
      <c r="BA96" s="483"/>
      <c r="BB96" s="483"/>
      <c r="BC96" s="483"/>
    </row>
    <row r="97" spans="2:55">
      <c r="B97" s="427"/>
      <c r="C97" s="427" t="s">
        <v>108</v>
      </c>
      <c r="D97" s="634">
        <v>1047.1773175995002</v>
      </c>
      <c r="E97" s="431"/>
      <c r="F97" s="431"/>
      <c r="G97" s="431"/>
      <c r="H97" s="431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  <c r="AB97" s="431"/>
      <c r="AC97" s="431"/>
      <c r="AD97" s="431"/>
      <c r="AE97" s="431"/>
      <c r="AF97" s="431"/>
      <c r="AG97" s="431"/>
      <c r="AH97" s="431"/>
      <c r="AI97" s="431"/>
      <c r="AJ97" s="431"/>
      <c r="AK97" s="431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83"/>
      <c r="AZ97" s="483"/>
      <c r="BA97" s="483"/>
      <c r="BB97" s="483"/>
      <c r="BC97" s="483"/>
    </row>
    <row r="98" spans="2:55" ht="15.75" thickBot="1">
      <c r="B98" s="427"/>
      <c r="C98" s="427" t="s">
        <v>61</v>
      </c>
      <c r="D98" s="633">
        <v>-30839.352700389765</v>
      </c>
      <c r="E98" s="431"/>
      <c r="F98" s="431"/>
      <c r="G98" s="431"/>
      <c r="H98" s="431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  <c r="AB98" s="431"/>
      <c r="AC98" s="431"/>
      <c r="AD98" s="431"/>
      <c r="AE98" s="431"/>
      <c r="AF98" s="431"/>
      <c r="AG98" s="431"/>
      <c r="AH98" s="431"/>
      <c r="AI98" s="431"/>
      <c r="AJ98" s="431"/>
      <c r="AK98" s="431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83"/>
      <c r="AZ98" s="483"/>
      <c r="BA98" s="483"/>
      <c r="BB98" s="483"/>
      <c r="BC98" s="483"/>
    </row>
    <row r="99" spans="2:55" ht="15.75" thickTop="1">
      <c r="B99" s="427"/>
      <c r="C99" s="427"/>
      <c r="D99" s="427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  <c r="AA99" s="431"/>
      <c r="AB99" s="431"/>
      <c r="AC99" s="431"/>
      <c r="AD99" s="431"/>
      <c r="AE99" s="431"/>
      <c r="AF99" s="431"/>
      <c r="AG99" s="431"/>
      <c r="AH99" s="431"/>
      <c r="AI99" s="431"/>
      <c r="AJ99" s="431"/>
      <c r="AK99" s="431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83"/>
      <c r="AZ99" s="483"/>
      <c r="BA99" s="483"/>
      <c r="BB99" s="483"/>
      <c r="BC99" s="483"/>
    </row>
    <row r="100" spans="2:55" ht="18.75">
      <c r="B100" s="608" t="s">
        <v>62</v>
      </c>
      <c r="C100" s="427"/>
      <c r="D100" s="427"/>
      <c r="E100" s="431"/>
      <c r="F100" s="431"/>
      <c r="G100" s="431"/>
      <c r="H100" s="431"/>
      <c r="I100" s="431"/>
      <c r="J100" s="431"/>
      <c r="K100" s="431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  <c r="AB100" s="431"/>
      <c r="AC100" s="431"/>
      <c r="AD100" s="431"/>
      <c r="AE100" s="431"/>
      <c r="AF100" s="431"/>
      <c r="AG100" s="431"/>
      <c r="AH100" s="431"/>
      <c r="AI100" s="431"/>
      <c r="AJ100" s="431"/>
      <c r="AK100" s="431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83"/>
      <c r="AZ100" s="483"/>
      <c r="BA100" s="483"/>
      <c r="BB100" s="483"/>
      <c r="BC100" s="483"/>
    </row>
    <row r="101" spans="2:55">
      <c r="B101" s="427"/>
      <c r="C101" s="427" t="s">
        <v>63</v>
      </c>
      <c r="D101" s="427"/>
      <c r="E101" s="600"/>
      <c r="F101" s="452">
        <v>0</v>
      </c>
      <c r="G101" s="452">
        <v>775.85087999999985</v>
      </c>
      <c r="H101" s="452">
        <v>-4116.1107416556697</v>
      </c>
      <c r="I101" s="452">
        <v>-6836.5905567770924</v>
      </c>
      <c r="J101" s="452">
        <v>-4102.0262330164542</v>
      </c>
      <c r="K101" s="452">
        <v>-2434.1153591484408</v>
      </c>
      <c r="L101" s="452">
        <v>-2464.3653445739005</v>
      </c>
      <c r="M101" s="452">
        <v>-959.79967445260593</v>
      </c>
      <c r="N101" s="452">
        <v>339.2859897189532</v>
      </c>
      <c r="O101" s="452">
        <v>473.77807915631138</v>
      </c>
      <c r="P101" s="452">
        <v>530.0014925219723</v>
      </c>
      <c r="Q101" s="452">
        <v>379.34527366414267</v>
      </c>
      <c r="R101" s="452">
        <v>383.92468077723521</v>
      </c>
      <c r="S101" s="452">
        <v>459.87617851052391</v>
      </c>
      <c r="T101" s="452">
        <v>558.99452987951315</v>
      </c>
      <c r="U101" s="452">
        <v>864.36962797509489</v>
      </c>
      <c r="V101" s="452">
        <v>1015.7044674654348</v>
      </c>
      <c r="W101" s="452">
        <v>918.74711588540163</v>
      </c>
      <c r="X101" s="452">
        <v>982.50691470823608</v>
      </c>
      <c r="Y101" s="452">
        <v>900.24899019400937</v>
      </c>
      <c r="Z101" s="452">
        <v>893.59913400929497</v>
      </c>
      <c r="AA101" s="452">
        <v>816.86166361233154</v>
      </c>
      <c r="AB101" s="452">
        <v>950.56363239781228</v>
      </c>
      <c r="AC101" s="452">
        <v>1214.4019095952983</v>
      </c>
      <c r="AD101" s="452">
        <v>619.99333391508981</v>
      </c>
      <c r="AE101" s="452">
        <v>603.9393469352442</v>
      </c>
      <c r="AF101" s="452">
        <v>587.13561622327052</v>
      </c>
      <c r="AG101" s="452">
        <v>569.56339818586628</v>
      </c>
      <c r="AH101" s="452">
        <v>551.20348063989468</v>
      </c>
      <c r="AI101" s="452">
        <v>532.03617109764241</v>
      </c>
      <c r="AJ101" s="452">
        <v>512.0412847592022</v>
      </c>
      <c r="AK101" s="452">
        <v>491.19813220466881</v>
      </c>
      <c r="AL101" s="452">
        <v>-1.2983764463569966E-13</v>
      </c>
      <c r="AM101" s="452">
        <v>-1.2983764463569966E-13</v>
      </c>
      <c r="AN101" s="452">
        <v>-1.2983764463569966E-13</v>
      </c>
      <c r="AO101" s="452">
        <v>-1.2983764463569966E-13</v>
      </c>
      <c r="AP101" s="452">
        <v>-1.2983764463569966E-13</v>
      </c>
      <c r="AQ101" s="452">
        <v>-1.2983764463569966E-13</v>
      </c>
      <c r="AR101" s="452">
        <v>-1.2983764463569966E-13</v>
      </c>
      <c r="AS101" s="452">
        <v>-1.2983764463569966E-13</v>
      </c>
      <c r="AT101" s="452">
        <v>-1.2983764463569966E-13</v>
      </c>
      <c r="AU101" s="452">
        <v>-1.2983764463569966E-13</v>
      </c>
      <c r="AV101" s="452">
        <v>-1.2983764463569966E-13</v>
      </c>
      <c r="AW101" s="452">
        <v>-1.2983764463569966E-13</v>
      </c>
      <c r="AX101" s="452">
        <v>-1.2983764463569966E-13</v>
      </c>
      <c r="AY101" s="483"/>
      <c r="AZ101" s="483"/>
      <c r="BA101" s="483"/>
      <c r="BB101" s="483"/>
      <c r="BC101" s="483"/>
    </row>
    <row r="102" spans="2:55">
      <c r="B102" s="427"/>
      <c r="C102" s="632" t="s">
        <v>39</v>
      </c>
      <c r="D102" s="427"/>
      <c r="E102" s="597">
        <v>0</v>
      </c>
      <c r="F102" s="442">
        <v>0</v>
      </c>
      <c r="G102" s="442">
        <v>0</v>
      </c>
      <c r="H102" s="442">
        <v>10624.830123350472</v>
      </c>
      <c r="I102" s="442">
        <v>9928.0347591534046</v>
      </c>
      <c r="J102" s="442">
        <v>9238.8590379526067</v>
      </c>
      <c r="K102" s="442">
        <v>8744.7461774564181</v>
      </c>
      <c r="L102" s="442">
        <v>8323.7818897244615</v>
      </c>
      <c r="M102" s="442">
        <v>7957.6790315656754</v>
      </c>
      <c r="N102" s="442">
        <v>7701.2990325532337</v>
      </c>
      <c r="O102" s="442">
        <v>7499.7804631139643</v>
      </c>
      <c r="P102" s="442">
        <v>7298.2618936746949</v>
      </c>
      <c r="Q102" s="442">
        <v>7096.7433242354255</v>
      </c>
      <c r="R102" s="442">
        <v>6895.2247547961579</v>
      </c>
      <c r="S102" s="442">
        <v>6693.7061853568894</v>
      </c>
      <c r="T102" s="442">
        <v>6492.187615917619</v>
      </c>
      <c r="U102" s="442">
        <v>6290.6690464783496</v>
      </c>
      <c r="V102" s="442">
        <v>6089.1504770390811</v>
      </c>
      <c r="W102" s="442">
        <v>5887.6319075998117</v>
      </c>
      <c r="X102" s="442">
        <v>5686.1133381605414</v>
      </c>
      <c r="Y102" s="442">
        <v>5484.594768721272</v>
      </c>
      <c r="Z102" s="442">
        <v>5283.0761992820017</v>
      </c>
      <c r="AA102" s="442">
        <v>5081.5576298427322</v>
      </c>
      <c r="AB102" s="442">
        <v>4880.0390604034619</v>
      </c>
      <c r="AC102" s="442">
        <v>4678.5204909641925</v>
      </c>
      <c r="AD102" s="442">
        <v>4477.0019215249222</v>
      </c>
      <c r="AE102" s="442">
        <v>4275.4833520856528</v>
      </c>
      <c r="AF102" s="442">
        <v>4073.9647826463829</v>
      </c>
      <c r="AG102" s="442">
        <v>3872.446213207113</v>
      </c>
      <c r="AH102" s="442">
        <v>3670.9276437678432</v>
      </c>
      <c r="AI102" s="442">
        <v>3469.4090743285733</v>
      </c>
      <c r="AJ102" s="442">
        <v>3267.8905048893034</v>
      </c>
      <c r="AK102" s="442">
        <v>3066.3719354500336</v>
      </c>
      <c r="AL102" s="442">
        <v>1.8775217195300833E-12</v>
      </c>
      <c r="AM102" s="442">
        <v>1.8775217195300833E-12</v>
      </c>
      <c r="AN102" s="442">
        <v>1.8775217195300833E-12</v>
      </c>
      <c r="AO102" s="442">
        <v>1.8775217195300833E-12</v>
      </c>
      <c r="AP102" s="442">
        <v>1.8775217195300833E-12</v>
      </c>
      <c r="AQ102" s="442">
        <v>1.8775217195300833E-12</v>
      </c>
      <c r="AR102" s="442">
        <v>1.8775217195300833E-12</v>
      </c>
      <c r="AS102" s="442">
        <v>1.8775217195300833E-12</v>
      </c>
      <c r="AT102" s="442">
        <v>1.8775217195300833E-12</v>
      </c>
      <c r="AU102" s="442">
        <v>1.8775217195300833E-12</v>
      </c>
      <c r="AV102" s="442">
        <v>1.8775217195300833E-12</v>
      </c>
      <c r="AW102" s="442">
        <v>1.8775217195300833E-12</v>
      </c>
      <c r="AX102" s="442">
        <v>1.8775217195300833E-12</v>
      </c>
      <c r="AY102" s="483"/>
      <c r="AZ102" s="483"/>
      <c r="BA102" s="483"/>
      <c r="BB102" s="483"/>
      <c r="BC102" s="483"/>
    </row>
    <row r="103" spans="2:55">
      <c r="B103" s="427"/>
      <c r="C103" s="427" t="s">
        <v>64</v>
      </c>
      <c r="D103" s="427"/>
      <c r="E103" s="597">
        <v>0</v>
      </c>
      <c r="F103" s="442">
        <v>0</v>
      </c>
      <c r="G103" s="442">
        <v>0</v>
      </c>
      <c r="H103" s="442">
        <v>-21091.709390631571</v>
      </c>
      <c r="I103" s="442">
        <v>-33746.735025010508</v>
      </c>
      <c r="J103" s="442">
        <v>-20248.041015006307</v>
      </c>
      <c r="K103" s="442">
        <v>-12148.824609003783</v>
      </c>
      <c r="L103" s="442">
        <v>-12148.824609003783</v>
      </c>
      <c r="M103" s="442">
        <v>-6074.4123045018914</v>
      </c>
      <c r="N103" s="442">
        <v>0</v>
      </c>
      <c r="O103" s="442">
        <v>0</v>
      </c>
      <c r="P103" s="442">
        <v>0</v>
      </c>
      <c r="Q103" s="442">
        <v>0</v>
      </c>
      <c r="R103" s="442">
        <v>0</v>
      </c>
      <c r="S103" s="442">
        <v>0</v>
      </c>
      <c r="T103" s="442">
        <v>0</v>
      </c>
      <c r="U103" s="442">
        <v>0</v>
      </c>
      <c r="V103" s="442">
        <v>0</v>
      </c>
      <c r="W103" s="442">
        <v>0</v>
      </c>
      <c r="X103" s="442">
        <v>0</v>
      </c>
      <c r="Y103" s="442">
        <v>0</v>
      </c>
      <c r="Z103" s="442">
        <v>0</v>
      </c>
      <c r="AA103" s="442">
        <v>0</v>
      </c>
      <c r="AB103" s="442">
        <v>0</v>
      </c>
      <c r="AC103" s="442">
        <v>0</v>
      </c>
      <c r="AD103" s="442">
        <v>0</v>
      </c>
      <c r="AE103" s="442">
        <v>0</v>
      </c>
      <c r="AF103" s="442">
        <v>0</v>
      </c>
      <c r="AG103" s="442">
        <v>0</v>
      </c>
      <c r="AH103" s="442">
        <v>0</v>
      </c>
      <c r="AI103" s="442">
        <v>0</v>
      </c>
      <c r="AJ103" s="442">
        <v>0</v>
      </c>
      <c r="AK103" s="442">
        <v>0</v>
      </c>
      <c r="AL103" s="442">
        <v>0</v>
      </c>
      <c r="AM103" s="442">
        <v>0</v>
      </c>
      <c r="AN103" s="442">
        <v>0</v>
      </c>
      <c r="AO103" s="442">
        <v>0</v>
      </c>
      <c r="AP103" s="442">
        <v>0</v>
      </c>
      <c r="AQ103" s="442">
        <v>0</v>
      </c>
      <c r="AR103" s="442">
        <v>0</v>
      </c>
      <c r="AS103" s="442">
        <v>0</v>
      </c>
      <c r="AT103" s="442">
        <v>0</v>
      </c>
      <c r="AU103" s="442">
        <v>0</v>
      </c>
      <c r="AV103" s="442">
        <v>0</v>
      </c>
      <c r="AW103" s="442">
        <v>0</v>
      </c>
      <c r="AX103" s="442">
        <v>0</v>
      </c>
      <c r="AY103" s="483"/>
      <c r="AZ103" s="483"/>
      <c r="BA103" s="483"/>
      <c r="BB103" s="483"/>
      <c r="BC103" s="483"/>
    </row>
    <row r="104" spans="2:55">
      <c r="B104" s="427"/>
      <c r="C104" s="427" t="s">
        <v>65</v>
      </c>
      <c r="D104" s="427"/>
      <c r="E104" s="597">
        <v>0</v>
      </c>
      <c r="F104" s="442">
        <v>0</v>
      </c>
      <c r="G104" s="442">
        <v>0</v>
      </c>
      <c r="H104" s="442">
        <v>-2522.2072217485379</v>
      </c>
      <c r="I104" s="442">
        <v>-2292.7500603686358</v>
      </c>
      <c r="J104" s="442">
        <v>-2065.8020741963887</v>
      </c>
      <c r="K104" s="442">
        <v>-1903.0889733401484</v>
      </c>
      <c r="L104" s="442">
        <v>-1764.46395447741</v>
      </c>
      <c r="M104" s="442">
        <v>-1643.9049971097986</v>
      </c>
      <c r="N104" s="442">
        <v>-1559.4781627324403</v>
      </c>
      <c r="O104" s="442">
        <v>-1493.1173898502091</v>
      </c>
      <c r="P104" s="442">
        <v>-1426.7566169679778</v>
      </c>
      <c r="Q104" s="442">
        <v>-1360.3958440857459</v>
      </c>
      <c r="R104" s="442">
        <v>-1294.0350712035149</v>
      </c>
      <c r="S104" s="442">
        <v>-1227.6742983212837</v>
      </c>
      <c r="T104" s="442">
        <v>-1161.313525439052</v>
      </c>
      <c r="U104" s="442">
        <v>-1094.9527525568205</v>
      </c>
      <c r="V104" s="442">
        <v>-1028.5919796745893</v>
      </c>
      <c r="W104" s="442">
        <v>-962.23120679235785</v>
      </c>
      <c r="X104" s="442">
        <v>-895.87043391012617</v>
      </c>
      <c r="Y104" s="442">
        <v>-829.50966102789459</v>
      </c>
      <c r="Z104" s="442">
        <v>-763.14888814566291</v>
      </c>
      <c r="AA104" s="442">
        <v>-696.78811526343145</v>
      </c>
      <c r="AB104" s="442">
        <v>-630.42734238119976</v>
      </c>
      <c r="AC104" s="442">
        <v>-564.06656949896831</v>
      </c>
      <c r="AD104" s="442">
        <v>-497.70579661673651</v>
      </c>
      <c r="AE104" s="442">
        <v>-431.34502373450499</v>
      </c>
      <c r="AF104" s="442">
        <v>-364.98425085227325</v>
      </c>
      <c r="AG104" s="442">
        <v>-298.62347797004168</v>
      </c>
      <c r="AH104" s="442">
        <v>-232.26270508781008</v>
      </c>
      <c r="AI104" s="442">
        <v>-165.90193220557842</v>
      </c>
      <c r="AJ104" s="442">
        <v>-99.541159323346818</v>
      </c>
      <c r="AK104" s="442">
        <v>-33.180386441115196</v>
      </c>
      <c r="AL104" s="442">
        <v>-6.1827449826523658E-13</v>
      </c>
      <c r="AM104" s="442">
        <v>-6.1827449826523658E-13</v>
      </c>
      <c r="AN104" s="442">
        <v>-6.1827449826523658E-13</v>
      </c>
      <c r="AO104" s="442">
        <v>-6.1827449826523658E-13</v>
      </c>
      <c r="AP104" s="442">
        <v>-6.1827449826523658E-13</v>
      </c>
      <c r="AQ104" s="442">
        <v>-6.1827449826523658E-13</v>
      </c>
      <c r="AR104" s="442">
        <v>-6.1827449826523658E-13</v>
      </c>
      <c r="AS104" s="442">
        <v>-6.1827449826523658E-13</v>
      </c>
      <c r="AT104" s="442">
        <v>-6.1827449826523658E-13</v>
      </c>
      <c r="AU104" s="442">
        <v>-6.1827449826523658E-13</v>
      </c>
      <c r="AV104" s="442">
        <v>-6.1827449826523658E-13</v>
      </c>
      <c r="AW104" s="442">
        <v>-6.1827449826523658E-13</v>
      </c>
      <c r="AX104" s="442">
        <v>-6.1827449826523658E-13</v>
      </c>
      <c r="AY104" s="483"/>
      <c r="AZ104" s="483"/>
      <c r="BA104" s="483"/>
      <c r="BB104" s="483"/>
      <c r="BC104" s="483"/>
    </row>
    <row r="105" spans="2:55">
      <c r="B105" s="427"/>
      <c r="C105" s="427" t="s">
        <v>66</v>
      </c>
      <c r="D105" s="427"/>
      <c r="E105" s="597">
        <v>0</v>
      </c>
      <c r="F105" s="442">
        <v>0</v>
      </c>
      <c r="G105" s="442">
        <v>0</v>
      </c>
      <c r="H105" s="442">
        <v>-12989.086489029638</v>
      </c>
      <c r="I105" s="442">
        <v>-26111.450326225739</v>
      </c>
      <c r="J105" s="442">
        <v>-13074.984051250089</v>
      </c>
      <c r="K105" s="442">
        <v>-5307.1674048875129</v>
      </c>
      <c r="L105" s="442">
        <v>-5589.5066737567313</v>
      </c>
      <c r="M105" s="442">
        <v>239.36172995398533</v>
      </c>
      <c r="N105" s="442">
        <v>6141.8208698207936</v>
      </c>
      <c r="O105" s="442">
        <v>6006.663073263755</v>
      </c>
      <c r="P105" s="442">
        <v>5871.5052767067173</v>
      </c>
      <c r="Q105" s="442">
        <v>5736.3474801496795</v>
      </c>
      <c r="R105" s="442">
        <v>5601.1896835926427</v>
      </c>
      <c r="S105" s="442">
        <v>5466.0318870356059</v>
      </c>
      <c r="T105" s="442">
        <v>5330.8740904785673</v>
      </c>
      <c r="U105" s="442">
        <v>5195.7162939215286</v>
      </c>
      <c r="V105" s="442">
        <v>5060.5584973644918</v>
      </c>
      <c r="W105" s="442">
        <v>4925.4007008074541</v>
      </c>
      <c r="X105" s="442">
        <v>4790.2429042504154</v>
      </c>
      <c r="Y105" s="442">
        <v>4655.0851076933777</v>
      </c>
      <c r="Z105" s="442">
        <v>4519.9273111363391</v>
      </c>
      <c r="AA105" s="442">
        <v>4384.7695145793004</v>
      </c>
      <c r="AB105" s="442">
        <v>4249.6117180222618</v>
      </c>
      <c r="AC105" s="442">
        <v>4114.4539214652241</v>
      </c>
      <c r="AD105" s="442">
        <v>3979.2961249081854</v>
      </c>
      <c r="AE105" s="442">
        <v>3844.1383283511477</v>
      </c>
      <c r="AF105" s="442">
        <v>3708.9805317941095</v>
      </c>
      <c r="AG105" s="442">
        <v>3573.8227352370714</v>
      </c>
      <c r="AH105" s="442">
        <v>3438.6649386800332</v>
      </c>
      <c r="AI105" s="442">
        <v>3303.507142122995</v>
      </c>
      <c r="AJ105" s="442">
        <v>3168.3493455659568</v>
      </c>
      <c r="AK105" s="442">
        <v>3033.1915490089182</v>
      </c>
      <c r="AL105" s="442">
        <v>1.2592472212648467E-12</v>
      </c>
      <c r="AM105" s="442">
        <v>1.2592472212648467E-12</v>
      </c>
      <c r="AN105" s="442">
        <v>1.2592472212648467E-12</v>
      </c>
      <c r="AO105" s="442">
        <v>1.2592472212648467E-12</v>
      </c>
      <c r="AP105" s="442">
        <v>1.2592472212648467E-12</v>
      </c>
      <c r="AQ105" s="442">
        <v>1.2592472212648467E-12</v>
      </c>
      <c r="AR105" s="442">
        <v>1.2592472212648467E-12</v>
      </c>
      <c r="AS105" s="442">
        <v>1.2592472212648467E-12</v>
      </c>
      <c r="AT105" s="442">
        <v>1.2592472212648467E-12</v>
      </c>
      <c r="AU105" s="442">
        <v>1.2592472212648467E-12</v>
      </c>
      <c r="AV105" s="442">
        <v>1.2592472212648467E-12</v>
      </c>
      <c r="AW105" s="442">
        <v>1.2592472212648467E-12</v>
      </c>
      <c r="AX105" s="442">
        <v>1.2592472212648467E-12</v>
      </c>
      <c r="AY105" s="483"/>
      <c r="AZ105" s="483"/>
      <c r="BA105" s="483"/>
      <c r="BB105" s="483"/>
      <c r="BC105" s="483"/>
    </row>
    <row r="106" spans="2:55">
      <c r="B106" s="427"/>
      <c r="C106" s="427" t="s">
        <v>67</v>
      </c>
      <c r="D106" s="427"/>
      <c r="E106" s="595">
        <v>0</v>
      </c>
      <c r="F106" s="594">
        <v>0</v>
      </c>
      <c r="G106" s="594">
        <v>0</v>
      </c>
      <c r="H106" s="594">
        <v>-2727.7081626962236</v>
      </c>
      <c r="I106" s="594">
        <v>-5483.4045685074043</v>
      </c>
      <c r="J106" s="594">
        <v>-2745.7466507625181</v>
      </c>
      <c r="K106" s="594">
        <v>-1114.5051550263775</v>
      </c>
      <c r="L106" s="594">
        <v>-1173.7964014889133</v>
      </c>
      <c r="M106" s="594">
        <v>50.265963290336913</v>
      </c>
      <c r="N106" s="594">
        <v>1289.7823826623664</v>
      </c>
      <c r="O106" s="594">
        <v>1261.3992453853884</v>
      </c>
      <c r="P106" s="594">
        <v>1233.0161081084104</v>
      </c>
      <c r="Q106" s="594">
        <v>1204.6329708314324</v>
      </c>
      <c r="R106" s="594">
        <v>1176.2498335544549</v>
      </c>
      <c r="S106" s="594">
        <v>1147.8666962774771</v>
      </c>
      <c r="T106" s="594">
        <v>1119.4835590004989</v>
      </c>
      <c r="U106" s="594">
        <v>1091.1004217235209</v>
      </c>
      <c r="V106" s="594">
        <v>1062.7172844465431</v>
      </c>
      <c r="W106" s="594">
        <v>1034.3341471695651</v>
      </c>
      <c r="X106" s="594">
        <v>1005.9510098925871</v>
      </c>
      <c r="Y106" s="594">
        <v>977.56787261560919</v>
      </c>
      <c r="Z106" s="594">
        <v>949.18473533863107</v>
      </c>
      <c r="AA106" s="594">
        <v>920.80159806165295</v>
      </c>
      <c r="AB106" s="594">
        <v>892.41846078467483</v>
      </c>
      <c r="AC106" s="594">
        <v>864.03532350769694</v>
      </c>
      <c r="AD106" s="594">
        <v>835.65218623071883</v>
      </c>
      <c r="AE106" s="594">
        <v>807.26904895374093</v>
      </c>
      <c r="AF106" s="594">
        <v>778.88591167676282</v>
      </c>
      <c r="AG106" s="594">
        <v>750.50277439978481</v>
      </c>
      <c r="AH106" s="594">
        <v>722.11963712280681</v>
      </c>
      <c r="AI106" s="594">
        <v>693.7364998458288</v>
      </c>
      <c r="AJ106" s="594">
        <v>665.3533625688508</v>
      </c>
      <c r="AK106" s="594">
        <v>636.97022529187268</v>
      </c>
      <c r="AL106" s="594">
        <v>2.6444191646561778E-13</v>
      </c>
      <c r="AM106" s="594">
        <v>2.6444191646561778E-13</v>
      </c>
      <c r="AN106" s="594">
        <v>2.6444191646561778E-13</v>
      </c>
      <c r="AO106" s="594">
        <v>2.6444191646561778E-13</v>
      </c>
      <c r="AP106" s="594">
        <v>2.6444191646561778E-13</v>
      </c>
      <c r="AQ106" s="594">
        <v>2.6444191646561778E-13</v>
      </c>
      <c r="AR106" s="594">
        <v>2.6444191646561778E-13</v>
      </c>
      <c r="AS106" s="594">
        <v>2.6444191646561778E-13</v>
      </c>
      <c r="AT106" s="594">
        <v>2.6444191646561778E-13</v>
      </c>
      <c r="AU106" s="594">
        <v>2.6444191646561778E-13</v>
      </c>
      <c r="AV106" s="594">
        <v>2.6444191646561778E-13</v>
      </c>
      <c r="AW106" s="594">
        <v>2.6444191646561778E-13</v>
      </c>
      <c r="AX106" s="594">
        <v>2.6444191646561778E-13</v>
      </c>
      <c r="AY106" s="483"/>
      <c r="AZ106" s="483"/>
      <c r="BA106" s="483"/>
      <c r="BB106" s="483"/>
      <c r="BC106" s="483"/>
    </row>
    <row r="107" spans="2:55">
      <c r="B107" s="427"/>
      <c r="C107" s="427"/>
      <c r="D107" s="427"/>
      <c r="E107" s="431"/>
      <c r="F107" s="431"/>
      <c r="G107" s="431"/>
      <c r="H107" s="431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  <c r="AM107" s="484"/>
      <c r="AN107" s="484"/>
      <c r="AO107" s="484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3"/>
      <c r="AZ107" s="483"/>
      <c r="BA107" s="483"/>
      <c r="BB107" s="483"/>
      <c r="BC107" s="483"/>
    </row>
    <row r="108" spans="2:55" ht="18.75">
      <c r="B108" s="608" t="s">
        <v>68</v>
      </c>
      <c r="C108" s="427"/>
      <c r="D108" s="427"/>
      <c r="E108" s="431"/>
      <c r="F108" s="431"/>
      <c r="G108" s="431"/>
      <c r="H108" s="431"/>
      <c r="I108" s="431"/>
      <c r="J108" s="431"/>
      <c r="K108" s="431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  <c r="AA108" s="431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3"/>
      <c r="AZ108" s="483"/>
      <c r="BA108" s="483"/>
      <c r="BB108" s="483"/>
      <c r="BC108" s="483"/>
    </row>
    <row r="109" spans="2:55">
      <c r="C109" s="427" t="s">
        <v>69</v>
      </c>
      <c r="D109" s="427"/>
      <c r="E109" s="631">
        <v>0</v>
      </c>
      <c r="F109" s="631">
        <v>1</v>
      </c>
      <c r="G109" s="631">
        <v>2</v>
      </c>
      <c r="H109" s="631">
        <v>3</v>
      </c>
      <c r="I109" s="631">
        <v>4</v>
      </c>
      <c r="J109" s="631">
        <v>5</v>
      </c>
      <c r="K109" s="631">
        <v>6</v>
      </c>
      <c r="L109" s="631">
        <v>7</v>
      </c>
      <c r="M109" s="631">
        <v>8</v>
      </c>
      <c r="N109" s="631">
        <v>9</v>
      </c>
      <c r="O109" s="631">
        <v>10</v>
      </c>
      <c r="P109" s="631">
        <v>11</v>
      </c>
      <c r="Q109" s="631">
        <v>12</v>
      </c>
      <c r="R109" s="631">
        <v>13</v>
      </c>
      <c r="S109" s="631">
        <v>14</v>
      </c>
      <c r="T109" s="631">
        <v>15</v>
      </c>
      <c r="U109" s="631">
        <v>16</v>
      </c>
      <c r="V109" s="631">
        <v>17</v>
      </c>
      <c r="W109" s="631">
        <v>18</v>
      </c>
      <c r="X109" s="631">
        <v>19</v>
      </c>
      <c r="Y109" s="631">
        <v>20</v>
      </c>
      <c r="Z109" s="631">
        <v>21</v>
      </c>
      <c r="AA109" s="631">
        <v>22</v>
      </c>
      <c r="AB109" s="631">
        <v>23</v>
      </c>
      <c r="AC109" s="631">
        <v>24</v>
      </c>
      <c r="AD109" s="631">
        <v>25</v>
      </c>
      <c r="AE109" s="631">
        <v>26</v>
      </c>
      <c r="AF109" s="631">
        <v>27</v>
      </c>
      <c r="AG109" s="631">
        <v>28</v>
      </c>
      <c r="AH109" s="631">
        <v>29</v>
      </c>
      <c r="AI109" s="631">
        <v>30</v>
      </c>
      <c r="AJ109" s="631">
        <v>31</v>
      </c>
      <c r="AK109" s="631">
        <v>32</v>
      </c>
      <c r="AL109" s="433"/>
      <c r="AM109" s="433"/>
      <c r="AN109" s="433"/>
      <c r="AO109" s="433"/>
      <c r="AP109" s="433"/>
      <c r="AQ109" s="433"/>
      <c r="AR109" s="433"/>
      <c r="AS109" s="433"/>
      <c r="AT109" s="433"/>
      <c r="AU109" s="433"/>
      <c r="AV109" s="433"/>
      <c r="AW109" s="433"/>
      <c r="AX109" s="433"/>
      <c r="AY109" s="566"/>
      <c r="AZ109" s="566"/>
      <c r="BA109" s="566"/>
      <c r="BB109" s="566"/>
      <c r="BC109" s="566"/>
    </row>
    <row r="110" spans="2:55">
      <c r="B110" s="427"/>
      <c r="C110" s="427" t="s">
        <v>70</v>
      </c>
      <c r="D110" s="427"/>
      <c r="E110" s="630"/>
      <c r="F110" s="629">
        <v>3.3333333333333333E-2</v>
      </c>
      <c r="G110" s="629">
        <v>3.3333333333333333E-2</v>
      </c>
      <c r="H110" s="629">
        <v>3.3333333333333333E-2</v>
      </c>
      <c r="I110" s="629">
        <v>3.3333333333333333E-2</v>
      </c>
      <c r="J110" s="629">
        <v>3.3333333333333333E-2</v>
      </c>
      <c r="K110" s="629">
        <v>3.3333333333333333E-2</v>
      </c>
      <c r="L110" s="629">
        <v>3.3333333333333333E-2</v>
      </c>
      <c r="M110" s="629">
        <v>3.3333333333333333E-2</v>
      </c>
      <c r="N110" s="629">
        <v>3.3333333333333333E-2</v>
      </c>
      <c r="O110" s="629">
        <v>3.3333333333333333E-2</v>
      </c>
      <c r="P110" s="629">
        <v>3.3333333333333333E-2</v>
      </c>
      <c r="Q110" s="629">
        <v>3.3333333333333333E-2</v>
      </c>
      <c r="R110" s="629">
        <v>3.3333333333333333E-2</v>
      </c>
      <c r="S110" s="629">
        <v>3.3333333333333333E-2</v>
      </c>
      <c r="T110" s="629">
        <v>3.3333333333333333E-2</v>
      </c>
      <c r="U110" s="629">
        <v>3.3333333333333333E-2</v>
      </c>
      <c r="V110" s="629">
        <v>3.3333333333333333E-2</v>
      </c>
      <c r="W110" s="629">
        <v>3.3333333333333333E-2</v>
      </c>
      <c r="X110" s="629">
        <v>3.3333333333333333E-2</v>
      </c>
      <c r="Y110" s="629">
        <v>3.3333333333333333E-2</v>
      </c>
      <c r="Z110" s="629">
        <v>3.3333333333333333E-2</v>
      </c>
      <c r="AA110" s="629">
        <v>3.3333333333333333E-2</v>
      </c>
      <c r="AB110" s="629">
        <v>3.3333333333333333E-2</v>
      </c>
      <c r="AC110" s="629">
        <v>3.3333333333333333E-2</v>
      </c>
      <c r="AD110" s="629">
        <v>3.3333333333333333E-2</v>
      </c>
      <c r="AE110" s="629">
        <v>3.3333333333333333E-2</v>
      </c>
      <c r="AF110" s="629">
        <v>3.3333333333333333E-2</v>
      </c>
      <c r="AG110" s="629">
        <v>3.3333333333333333E-2</v>
      </c>
      <c r="AH110" s="629">
        <v>3.3333333333333333E-2</v>
      </c>
      <c r="AI110" s="629">
        <v>3.3333333333333333E-2</v>
      </c>
      <c r="AJ110" s="629">
        <v>0</v>
      </c>
      <c r="AK110" s="629">
        <v>0</v>
      </c>
      <c r="AL110" s="629">
        <v>0</v>
      </c>
      <c r="AM110" s="629">
        <v>0</v>
      </c>
      <c r="AN110" s="629">
        <v>0</v>
      </c>
      <c r="AO110" s="629">
        <v>0</v>
      </c>
      <c r="AP110" s="629">
        <v>0</v>
      </c>
      <c r="AQ110" s="629">
        <v>0</v>
      </c>
      <c r="AR110" s="629">
        <v>0</v>
      </c>
      <c r="AS110" s="629">
        <v>0</v>
      </c>
      <c r="AT110" s="629">
        <v>0</v>
      </c>
      <c r="AU110" s="629">
        <v>0</v>
      </c>
      <c r="AV110" s="629">
        <v>0</v>
      </c>
      <c r="AW110" s="629">
        <v>0</v>
      </c>
      <c r="AX110" s="629">
        <v>0</v>
      </c>
      <c r="AY110" s="628"/>
      <c r="AZ110" s="628"/>
      <c r="BA110" s="628"/>
      <c r="BB110" s="628"/>
      <c r="BC110" s="628"/>
    </row>
    <row r="111" spans="2:55">
      <c r="B111" s="427"/>
      <c r="C111" s="427"/>
      <c r="D111" s="427"/>
      <c r="E111" s="431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3"/>
      <c r="AH111" s="433"/>
      <c r="AI111" s="433"/>
      <c r="AJ111" s="433"/>
      <c r="AK111" s="433"/>
      <c r="AL111" s="433"/>
      <c r="AM111" s="433"/>
      <c r="AN111" s="433"/>
      <c r="AO111" s="433"/>
      <c r="AP111" s="433"/>
      <c r="AQ111" s="433"/>
      <c r="AR111" s="433"/>
      <c r="AS111" s="433"/>
      <c r="AT111" s="433"/>
      <c r="AU111" s="433"/>
      <c r="AV111" s="433"/>
      <c r="AW111" s="433"/>
      <c r="AX111" s="433"/>
      <c r="AY111" s="566"/>
      <c r="AZ111" s="566"/>
      <c r="BA111" s="566"/>
      <c r="BB111" s="566"/>
      <c r="BC111" s="566"/>
    </row>
    <row r="112" spans="2:55">
      <c r="B112" s="427"/>
      <c r="C112" s="450" t="s">
        <v>71</v>
      </c>
      <c r="D112" s="427"/>
      <c r="E112" s="431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3"/>
      <c r="AH112" s="433"/>
      <c r="AI112" s="433"/>
      <c r="AJ112" s="433"/>
      <c r="AK112" s="433"/>
      <c r="AL112" s="433"/>
      <c r="AM112" s="433"/>
      <c r="AN112" s="433"/>
      <c r="AO112" s="433"/>
      <c r="AP112" s="433"/>
      <c r="AQ112" s="433"/>
      <c r="AR112" s="433"/>
      <c r="AS112" s="433"/>
      <c r="AT112" s="433"/>
      <c r="AU112" s="433"/>
      <c r="AV112" s="433"/>
      <c r="AW112" s="433"/>
      <c r="AX112" s="433"/>
      <c r="AY112" s="566"/>
      <c r="AZ112" s="566"/>
      <c r="BA112" s="566"/>
      <c r="BB112" s="566"/>
      <c r="BC112" s="566"/>
    </row>
    <row r="113" spans="2:55">
      <c r="B113" s="450"/>
      <c r="C113" s="427" t="s">
        <v>72</v>
      </c>
      <c r="D113" s="427"/>
      <c r="E113" s="600"/>
      <c r="F113" s="627">
        <v>0</v>
      </c>
      <c r="G113" s="627">
        <v>0</v>
      </c>
      <c r="H113" s="627">
        <v>0</v>
      </c>
      <c r="I113" s="627">
        <v>0</v>
      </c>
      <c r="J113" s="627">
        <v>0</v>
      </c>
      <c r="K113" s="627">
        <v>0</v>
      </c>
      <c r="L113" s="627">
        <v>0</v>
      </c>
      <c r="M113" s="627">
        <v>0</v>
      </c>
      <c r="N113" s="627">
        <v>0</v>
      </c>
      <c r="O113" s="627">
        <v>0</v>
      </c>
      <c r="P113" s="627">
        <v>0</v>
      </c>
      <c r="Q113" s="627">
        <v>0</v>
      </c>
      <c r="R113" s="627">
        <v>0</v>
      </c>
      <c r="S113" s="627">
        <v>0</v>
      </c>
      <c r="T113" s="627">
        <v>0</v>
      </c>
      <c r="U113" s="627">
        <v>0</v>
      </c>
      <c r="V113" s="627">
        <v>0</v>
      </c>
      <c r="W113" s="627">
        <v>0</v>
      </c>
      <c r="X113" s="627">
        <v>0</v>
      </c>
      <c r="Y113" s="627">
        <v>0</v>
      </c>
      <c r="Z113" s="627">
        <v>0</v>
      </c>
      <c r="AA113" s="627">
        <v>0</v>
      </c>
      <c r="AB113" s="627">
        <v>0</v>
      </c>
      <c r="AC113" s="627">
        <v>0</v>
      </c>
      <c r="AD113" s="627">
        <v>0</v>
      </c>
      <c r="AE113" s="627">
        <v>0</v>
      </c>
      <c r="AF113" s="627">
        <v>0</v>
      </c>
      <c r="AG113" s="627">
        <v>0</v>
      </c>
      <c r="AH113" s="627">
        <v>0</v>
      </c>
      <c r="AI113" s="627">
        <v>0</v>
      </c>
      <c r="AJ113" s="627">
        <v>0</v>
      </c>
      <c r="AK113" s="627">
        <v>0</v>
      </c>
      <c r="AL113" s="627">
        <v>0</v>
      </c>
      <c r="AM113" s="627">
        <v>0</v>
      </c>
      <c r="AN113" s="627">
        <v>0</v>
      </c>
      <c r="AO113" s="627">
        <v>0</v>
      </c>
      <c r="AP113" s="627">
        <v>0</v>
      </c>
      <c r="AQ113" s="627">
        <v>0</v>
      </c>
      <c r="AR113" s="627">
        <v>0</v>
      </c>
      <c r="AS113" s="627">
        <v>0</v>
      </c>
      <c r="AT113" s="627">
        <v>0</v>
      </c>
      <c r="AU113" s="627">
        <v>0</v>
      </c>
      <c r="AV113" s="627">
        <v>0</v>
      </c>
      <c r="AW113" s="627">
        <v>0</v>
      </c>
      <c r="AX113" s="590">
        <v>0</v>
      </c>
      <c r="AY113" s="566"/>
      <c r="AZ113" s="566"/>
      <c r="BA113" s="566"/>
      <c r="BB113" s="566"/>
      <c r="BC113" s="566"/>
    </row>
    <row r="114" spans="2:55">
      <c r="B114" s="427"/>
      <c r="C114" s="427" t="s">
        <v>73</v>
      </c>
      <c r="D114" s="427"/>
      <c r="E114" s="595"/>
      <c r="F114" s="602">
        <v>0</v>
      </c>
      <c r="G114" s="602">
        <v>0</v>
      </c>
      <c r="H114" s="602">
        <v>0</v>
      </c>
      <c r="I114" s="602">
        <v>0</v>
      </c>
      <c r="J114" s="602">
        <v>0</v>
      </c>
      <c r="K114" s="602">
        <v>0</v>
      </c>
      <c r="L114" s="602">
        <v>0</v>
      </c>
      <c r="M114" s="602">
        <v>0</v>
      </c>
      <c r="N114" s="602">
        <v>0</v>
      </c>
      <c r="O114" s="602">
        <v>0</v>
      </c>
      <c r="P114" s="602">
        <v>0</v>
      </c>
      <c r="Q114" s="602">
        <v>0</v>
      </c>
      <c r="R114" s="602">
        <v>0</v>
      </c>
      <c r="S114" s="602">
        <v>0</v>
      </c>
      <c r="T114" s="602">
        <v>0</v>
      </c>
      <c r="U114" s="602">
        <v>0</v>
      </c>
      <c r="V114" s="602">
        <v>0</v>
      </c>
      <c r="W114" s="602">
        <v>0</v>
      </c>
      <c r="X114" s="602">
        <v>0</v>
      </c>
      <c r="Y114" s="602">
        <v>0</v>
      </c>
      <c r="Z114" s="602">
        <v>0</v>
      </c>
      <c r="AA114" s="602">
        <v>0</v>
      </c>
      <c r="AB114" s="602">
        <v>0</v>
      </c>
      <c r="AC114" s="602">
        <v>0</v>
      </c>
      <c r="AD114" s="602">
        <v>0</v>
      </c>
      <c r="AE114" s="602">
        <v>0</v>
      </c>
      <c r="AF114" s="602">
        <v>0</v>
      </c>
      <c r="AG114" s="602">
        <v>0</v>
      </c>
      <c r="AH114" s="602">
        <v>0</v>
      </c>
      <c r="AI114" s="602">
        <v>0</v>
      </c>
      <c r="AJ114" s="602">
        <v>0</v>
      </c>
      <c r="AK114" s="602">
        <v>0</v>
      </c>
      <c r="AL114" s="602">
        <v>0</v>
      </c>
      <c r="AM114" s="602">
        <v>0</v>
      </c>
      <c r="AN114" s="602">
        <v>0</v>
      </c>
      <c r="AO114" s="602">
        <v>0</v>
      </c>
      <c r="AP114" s="602">
        <v>0</v>
      </c>
      <c r="AQ114" s="602">
        <v>0</v>
      </c>
      <c r="AR114" s="602">
        <v>0</v>
      </c>
      <c r="AS114" s="602">
        <v>0</v>
      </c>
      <c r="AT114" s="602">
        <v>0</v>
      </c>
      <c r="AU114" s="602">
        <v>0</v>
      </c>
      <c r="AV114" s="602">
        <v>0</v>
      </c>
      <c r="AW114" s="602">
        <v>0</v>
      </c>
      <c r="AX114" s="601">
        <v>0</v>
      </c>
      <c r="AY114" s="621"/>
      <c r="AZ114" s="621"/>
      <c r="BA114" s="621"/>
      <c r="BB114" s="621"/>
      <c r="BC114" s="621"/>
    </row>
    <row r="115" spans="2:55">
      <c r="B115" s="603"/>
      <c r="C115" s="427" t="s">
        <v>74</v>
      </c>
      <c r="D115" s="427"/>
      <c r="E115" s="626">
        <v>0</v>
      </c>
      <c r="F115" s="431">
        <v>0</v>
      </c>
      <c r="G115" s="431">
        <v>0</v>
      </c>
      <c r="H115" s="431">
        <v>0</v>
      </c>
      <c r="I115" s="431">
        <v>0</v>
      </c>
      <c r="J115" s="431">
        <v>0</v>
      </c>
      <c r="K115" s="431">
        <v>0</v>
      </c>
      <c r="L115" s="431">
        <v>0</v>
      </c>
      <c r="M115" s="431">
        <v>0</v>
      </c>
      <c r="N115" s="431">
        <v>0</v>
      </c>
      <c r="O115" s="431">
        <v>0</v>
      </c>
      <c r="P115" s="431">
        <v>0</v>
      </c>
      <c r="Q115" s="431">
        <v>0</v>
      </c>
      <c r="R115" s="431">
        <v>0</v>
      </c>
      <c r="S115" s="431">
        <v>0</v>
      </c>
      <c r="T115" s="431">
        <v>0</v>
      </c>
      <c r="U115" s="431">
        <v>0</v>
      </c>
      <c r="V115" s="431">
        <v>0</v>
      </c>
      <c r="W115" s="431">
        <v>0</v>
      </c>
      <c r="X115" s="431">
        <v>0</v>
      </c>
      <c r="Y115" s="431">
        <v>0</v>
      </c>
      <c r="Z115" s="431">
        <v>0</v>
      </c>
      <c r="AA115" s="431">
        <v>0</v>
      </c>
      <c r="AB115" s="431">
        <v>0</v>
      </c>
      <c r="AC115" s="431">
        <v>0</v>
      </c>
      <c r="AD115" s="431">
        <v>0</v>
      </c>
      <c r="AE115" s="431">
        <v>0</v>
      </c>
      <c r="AF115" s="431">
        <v>0</v>
      </c>
      <c r="AG115" s="431">
        <v>0</v>
      </c>
      <c r="AH115" s="431">
        <v>0</v>
      </c>
      <c r="AI115" s="431">
        <v>0</v>
      </c>
      <c r="AJ115" s="431">
        <v>0</v>
      </c>
      <c r="AK115" s="431">
        <v>0</v>
      </c>
      <c r="AL115" s="431">
        <v>0</v>
      </c>
      <c r="AM115" s="431">
        <v>0</v>
      </c>
      <c r="AN115" s="431">
        <v>0</v>
      </c>
      <c r="AO115" s="431">
        <v>0</v>
      </c>
      <c r="AP115" s="431">
        <v>0</v>
      </c>
      <c r="AQ115" s="431">
        <v>0</v>
      </c>
      <c r="AR115" s="431">
        <v>0</v>
      </c>
      <c r="AS115" s="431">
        <v>0</v>
      </c>
      <c r="AT115" s="431">
        <v>0</v>
      </c>
      <c r="AU115" s="431">
        <v>0</v>
      </c>
      <c r="AV115" s="431">
        <v>0</v>
      </c>
      <c r="AW115" s="431">
        <v>0</v>
      </c>
      <c r="AX115" s="431">
        <v>0</v>
      </c>
      <c r="AY115" s="483"/>
      <c r="AZ115" s="483"/>
      <c r="BA115" s="483"/>
      <c r="BB115" s="483"/>
      <c r="BC115" s="483"/>
    </row>
    <row r="116" spans="2:55">
      <c r="B116" s="427"/>
      <c r="C116" s="427"/>
      <c r="D116" s="427"/>
      <c r="E116" s="431"/>
      <c r="F116" s="431"/>
      <c r="G116" s="431"/>
      <c r="H116" s="431"/>
      <c r="I116" s="431"/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  <c r="AB116" s="431"/>
      <c r="AC116" s="431"/>
      <c r="AD116" s="431"/>
      <c r="AE116" s="431"/>
      <c r="AF116" s="431"/>
      <c r="AG116" s="431"/>
      <c r="AH116" s="431"/>
      <c r="AI116" s="431"/>
      <c r="AJ116" s="431"/>
      <c r="AK116" s="431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83"/>
      <c r="AZ116" s="483"/>
      <c r="BA116" s="483"/>
      <c r="BB116" s="483"/>
      <c r="BC116" s="483"/>
    </row>
    <row r="117" spans="2:55">
      <c r="B117" s="427"/>
      <c r="C117" s="450" t="s">
        <v>75</v>
      </c>
      <c r="D117" s="427"/>
      <c r="E117" s="4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  <c r="AB117" s="431"/>
      <c r="AC117" s="431"/>
      <c r="AD117" s="431"/>
      <c r="AE117" s="431"/>
      <c r="AF117" s="431"/>
      <c r="AG117" s="431"/>
      <c r="AH117" s="431"/>
      <c r="AI117" s="431"/>
      <c r="AJ117" s="431"/>
      <c r="AK117" s="431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83"/>
      <c r="AZ117" s="483"/>
      <c r="BA117" s="483"/>
      <c r="BB117" s="483"/>
      <c r="BC117" s="483"/>
    </row>
    <row r="118" spans="2:55">
      <c r="B118" s="427"/>
      <c r="C118" s="427" t="s">
        <v>72</v>
      </c>
      <c r="D118" s="427"/>
      <c r="E118" s="625"/>
      <c r="F118" s="606">
        <v>0</v>
      </c>
      <c r="G118" s="606">
        <v>0</v>
      </c>
      <c r="H118" s="606">
        <v>0</v>
      </c>
      <c r="I118" s="606">
        <v>119933.24947614029</v>
      </c>
      <c r="J118" s="606">
        <v>115797.62018385959</v>
      </c>
      <c r="K118" s="606">
        <v>111661.99089157888</v>
      </c>
      <c r="L118" s="606">
        <v>107526.36159929818</v>
      </c>
      <c r="M118" s="606">
        <v>103390.73230701748</v>
      </c>
      <c r="N118" s="606">
        <v>99255.103014736771</v>
      </c>
      <c r="O118" s="606">
        <v>95119.473722456067</v>
      </c>
      <c r="P118" s="606">
        <v>90983.844430175363</v>
      </c>
      <c r="Q118" s="606">
        <v>86848.215137894658</v>
      </c>
      <c r="R118" s="606">
        <v>82712.585845613954</v>
      </c>
      <c r="S118" s="606">
        <v>78576.95655333325</v>
      </c>
      <c r="T118" s="606">
        <v>74441.327261052546</v>
      </c>
      <c r="U118" s="606">
        <v>70305.697968771841</v>
      </c>
      <c r="V118" s="606">
        <v>66170.068676491137</v>
      </c>
      <c r="W118" s="606">
        <v>62034.43938421044</v>
      </c>
      <c r="X118" s="606">
        <v>57898.810091929743</v>
      </c>
      <c r="Y118" s="606">
        <v>53763.180799649046</v>
      </c>
      <c r="Z118" s="606">
        <v>49627.551507368349</v>
      </c>
      <c r="AA118" s="606">
        <v>45491.922215087652</v>
      </c>
      <c r="AB118" s="606">
        <v>41356.292922806955</v>
      </c>
      <c r="AC118" s="606">
        <v>37220.663630526258</v>
      </c>
      <c r="AD118" s="606">
        <v>33085.034338245561</v>
      </c>
      <c r="AE118" s="606">
        <v>28949.405045964861</v>
      </c>
      <c r="AF118" s="606">
        <v>24813.77575368416</v>
      </c>
      <c r="AG118" s="606">
        <v>20678.146461403459</v>
      </c>
      <c r="AH118" s="606">
        <v>16542.517169122759</v>
      </c>
      <c r="AI118" s="606">
        <v>12406.887876842058</v>
      </c>
      <c r="AJ118" s="606">
        <v>8271.2585845613576</v>
      </c>
      <c r="AK118" s="606">
        <v>4135.6292922806579</v>
      </c>
      <c r="AL118" s="606">
        <v>-4.1836756281554699E-11</v>
      </c>
      <c r="AM118" s="606">
        <v>-4.1836756281554699E-11</v>
      </c>
      <c r="AN118" s="606">
        <v>-4.1836756281554699E-11</v>
      </c>
      <c r="AO118" s="606">
        <v>-4.1836756281554699E-11</v>
      </c>
      <c r="AP118" s="606">
        <v>-4.1836756281554699E-11</v>
      </c>
      <c r="AQ118" s="606">
        <v>-4.1836756281554699E-11</v>
      </c>
      <c r="AR118" s="606">
        <v>-4.1836756281554699E-11</v>
      </c>
      <c r="AS118" s="606">
        <v>-4.1836756281554699E-11</v>
      </c>
      <c r="AT118" s="606">
        <v>-4.1836756281554699E-11</v>
      </c>
      <c r="AU118" s="606">
        <v>-4.1836756281554699E-11</v>
      </c>
      <c r="AV118" s="606">
        <v>-4.1836756281554699E-11</v>
      </c>
      <c r="AW118" s="606">
        <v>-4.1836756281554699E-11</v>
      </c>
      <c r="AX118" s="605">
        <v>-4.1836756281554699E-11</v>
      </c>
      <c r="AY118" s="621"/>
      <c r="AZ118" s="621"/>
      <c r="BA118" s="621"/>
      <c r="BB118" s="621"/>
      <c r="BC118" s="621"/>
    </row>
    <row r="119" spans="2:55">
      <c r="B119" s="427"/>
      <c r="C119" s="483" t="s">
        <v>76</v>
      </c>
      <c r="D119" s="427"/>
      <c r="E119" s="624"/>
      <c r="F119" s="604">
        <v>0</v>
      </c>
      <c r="G119" s="604">
        <v>0</v>
      </c>
      <c r="H119" s="604">
        <v>124068.878768421</v>
      </c>
      <c r="I119" s="604">
        <v>0</v>
      </c>
      <c r="J119" s="604">
        <v>0</v>
      </c>
      <c r="K119" s="604">
        <v>0</v>
      </c>
      <c r="L119" s="604">
        <v>0</v>
      </c>
      <c r="M119" s="604">
        <v>0</v>
      </c>
      <c r="N119" s="604">
        <v>0</v>
      </c>
      <c r="O119" s="604">
        <v>0</v>
      </c>
      <c r="P119" s="604">
        <v>0</v>
      </c>
      <c r="Q119" s="604">
        <v>0</v>
      </c>
      <c r="R119" s="604">
        <v>0</v>
      </c>
      <c r="S119" s="604">
        <v>0</v>
      </c>
      <c r="T119" s="604">
        <v>0</v>
      </c>
      <c r="U119" s="604">
        <v>0</v>
      </c>
      <c r="V119" s="604">
        <v>0</v>
      </c>
      <c r="W119" s="604">
        <v>0</v>
      </c>
      <c r="X119" s="604">
        <v>0</v>
      </c>
      <c r="Y119" s="604">
        <v>0</v>
      </c>
      <c r="Z119" s="604">
        <v>0</v>
      </c>
      <c r="AA119" s="604">
        <v>0</v>
      </c>
      <c r="AB119" s="604">
        <v>0</v>
      </c>
      <c r="AC119" s="604">
        <v>0</v>
      </c>
      <c r="AD119" s="604">
        <v>0</v>
      </c>
      <c r="AE119" s="604">
        <v>0</v>
      </c>
      <c r="AF119" s="604">
        <v>0</v>
      </c>
      <c r="AG119" s="604">
        <v>0</v>
      </c>
      <c r="AH119" s="604">
        <v>0</v>
      </c>
      <c r="AI119" s="604">
        <v>0</v>
      </c>
      <c r="AJ119" s="604">
        <v>0</v>
      </c>
      <c r="AK119" s="604">
        <v>0</v>
      </c>
      <c r="AL119" s="604">
        <v>0</v>
      </c>
      <c r="AM119" s="604">
        <v>0</v>
      </c>
      <c r="AN119" s="604">
        <v>0</v>
      </c>
      <c r="AO119" s="604">
        <v>0</v>
      </c>
      <c r="AP119" s="604">
        <v>0</v>
      </c>
      <c r="AQ119" s="604">
        <v>0</v>
      </c>
      <c r="AR119" s="604">
        <v>0</v>
      </c>
      <c r="AS119" s="604">
        <v>0</v>
      </c>
      <c r="AT119" s="604">
        <v>0</v>
      </c>
      <c r="AU119" s="604">
        <v>0</v>
      </c>
      <c r="AV119" s="604">
        <v>0</v>
      </c>
      <c r="AW119" s="604">
        <v>0</v>
      </c>
      <c r="AX119" s="623">
        <v>0</v>
      </c>
      <c r="AY119" s="621"/>
      <c r="AZ119" s="621"/>
      <c r="BA119" s="621"/>
      <c r="BB119" s="621"/>
      <c r="BC119" s="621"/>
    </row>
    <row r="120" spans="2:55">
      <c r="B120" s="603"/>
      <c r="C120" s="427" t="s">
        <v>73</v>
      </c>
      <c r="D120" s="427"/>
      <c r="E120" s="622"/>
      <c r="F120" s="602">
        <v>0</v>
      </c>
      <c r="G120" s="602">
        <v>0</v>
      </c>
      <c r="H120" s="602">
        <v>4135.6292922806997</v>
      </c>
      <c r="I120" s="602">
        <v>4135.6292922806997</v>
      </c>
      <c r="J120" s="602">
        <v>4135.6292922806997</v>
      </c>
      <c r="K120" s="602">
        <v>4135.6292922806997</v>
      </c>
      <c r="L120" s="602">
        <v>4135.6292922806997</v>
      </c>
      <c r="M120" s="602">
        <v>4135.6292922806997</v>
      </c>
      <c r="N120" s="602">
        <v>4135.6292922806997</v>
      </c>
      <c r="O120" s="602">
        <v>4135.6292922806997</v>
      </c>
      <c r="P120" s="602">
        <v>4135.6292922806997</v>
      </c>
      <c r="Q120" s="602">
        <v>4135.6292922806997</v>
      </c>
      <c r="R120" s="602">
        <v>4135.6292922806997</v>
      </c>
      <c r="S120" s="602">
        <v>4135.6292922806997</v>
      </c>
      <c r="T120" s="602">
        <v>4135.6292922806997</v>
      </c>
      <c r="U120" s="602">
        <v>4135.6292922806997</v>
      </c>
      <c r="V120" s="602">
        <v>4135.6292922806997</v>
      </c>
      <c r="W120" s="602">
        <v>4135.6292922806997</v>
      </c>
      <c r="X120" s="602">
        <v>4135.6292922806997</v>
      </c>
      <c r="Y120" s="602">
        <v>4135.6292922806997</v>
      </c>
      <c r="Z120" s="602">
        <v>4135.6292922806997</v>
      </c>
      <c r="AA120" s="602">
        <v>4135.6292922806997</v>
      </c>
      <c r="AB120" s="602">
        <v>4135.6292922806997</v>
      </c>
      <c r="AC120" s="602">
        <v>4135.6292922806997</v>
      </c>
      <c r="AD120" s="602">
        <v>4135.6292922806997</v>
      </c>
      <c r="AE120" s="602">
        <v>4135.6292922806997</v>
      </c>
      <c r="AF120" s="602">
        <v>4135.6292922806997</v>
      </c>
      <c r="AG120" s="602">
        <v>4135.6292922806997</v>
      </c>
      <c r="AH120" s="602">
        <v>4135.6292922806997</v>
      </c>
      <c r="AI120" s="602">
        <v>4135.6292922806997</v>
      </c>
      <c r="AJ120" s="602">
        <v>4135.6292922806997</v>
      </c>
      <c r="AK120" s="602">
        <v>4135.6292922806997</v>
      </c>
      <c r="AL120" s="602">
        <v>0</v>
      </c>
      <c r="AM120" s="602">
        <v>0</v>
      </c>
      <c r="AN120" s="602">
        <v>0</v>
      </c>
      <c r="AO120" s="602">
        <v>0</v>
      </c>
      <c r="AP120" s="602">
        <v>0</v>
      </c>
      <c r="AQ120" s="602">
        <v>0</v>
      </c>
      <c r="AR120" s="602">
        <v>0</v>
      </c>
      <c r="AS120" s="602">
        <v>0</v>
      </c>
      <c r="AT120" s="602">
        <v>0</v>
      </c>
      <c r="AU120" s="602">
        <v>0</v>
      </c>
      <c r="AV120" s="602">
        <v>0</v>
      </c>
      <c r="AW120" s="602">
        <v>0</v>
      </c>
      <c r="AX120" s="601">
        <v>0</v>
      </c>
      <c r="AY120" s="621"/>
      <c r="AZ120" s="621"/>
      <c r="BA120" s="621"/>
      <c r="BB120" s="621"/>
      <c r="BC120" s="621"/>
    </row>
    <row r="121" spans="2:55">
      <c r="B121" s="427"/>
      <c r="C121" s="427" t="s">
        <v>74</v>
      </c>
      <c r="D121" s="427"/>
      <c r="E121" s="434">
        <v>0</v>
      </c>
      <c r="F121" s="434">
        <v>0</v>
      </c>
      <c r="G121" s="434">
        <v>0</v>
      </c>
      <c r="H121" s="434">
        <v>119933.24947614029</v>
      </c>
      <c r="I121" s="434">
        <v>115797.62018385959</v>
      </c>
      <c r="J121" s="434">
        <v>111661.99089157888</v>
      </c>
      <c r="K121" s="434">
        <v>107526.36159929818</v>
      </c>
      <c r="L121" s="434">
        <v>103390.73230701748</v>
      </c>
      <c r="M121" s="434">
        <v>99255.103014736771</v>
      </c>
      <c r="N121" s="434">
        <v>95119.473722456067</v>
      </c>
      <c r="O121" s="434">
        <v>90983.844430175363</v>
      </c>
      <c r="P121" s="434">
        <v>86848.215137894658</v>
      </c>
      <c r="Q121" s="434">
        <v>82712.585845613954</v>
      </c>
      <c r="R121" s="434">
        <v>78576.95655333325</v>
      </c>
      <c r="S121" s="434">
        <v>74441.327261052546</v>
      </c>
      <c r="T121" s="434">
        <v>70305.697968771841</v>
      </c>
      <c r="U121" s="434">
        <v>66170.068676491137</v>
      </c>
      <c r="V121" s="434">
        <v>62034.43938421044</v>
      </c>
      <c r="W121" s="434">
        <v>57898.810091929743</v>
      </c>
      <c r="X121" s="434">
        <v>53763.180799649046</v>
      </c>
      <c r="Y121" s="434">
        <v>49627.551507368349</v>
      </c>
      <c r="Z121" s="434">
        <v>45491.922215087652</v>
      </c>
      <c r="AA121" s="434">
        <v>41356.292922806955</v>
      </c>
      <c r="AB121" s="434">
        <v>37220.663630526258</v>
      </c>
      <c r="AC121" s="434">
        <v>33085.034338245561</v>
      </c>
      <c r="AD121" s="434">
        <v>28949.405045964861</v>
      </c>
      <c r="AE121" s="434">
        <v>24813.77575368416</v>
      </c>
      <c r="AF121" s="434">
        <v>20678.146461403459</v>
      </c>
      <c r="AG121" s="434">
        <v>16542.517169122759</v>
      </c>
      <c r="AH121" s="434">
        <v>12406.887876842058</v>
      </c>
      <c r="AI121" s="434">
        <v>8271.2585845613576</v>
      </c>
      <c r="AJ121" s="434">
        <v>4135.6292922806579</v>
      </c>
      <c r="AK121" s="434">
        <v>-4.1836756281554699E-11</v>
      </c>
      <c r="AL121" s="434">
        <v>-4.1836756281554699E-11</v>
      </c>
      <c r="AM121" s="434">
        <v>-4.1836756281554699E-11</v>
      </c>
      <c r="AN121" s="434">
        <v>-4.1836756281554699E-11</v>
      </c>
      <c r="AO121" s="434">
        <v>-4.1836756281554699E-11</v>
      </c>
      <c r="AP121" s="434">
        <v>-4.1836756281554699E-11</v>
      </c>
      <c r="AQ121" s="434">
        <v>-4.1836756281554699E-11</v>
      </c>
      <c r="AR121" s="434">
        <v>-4.1836756281554699E-11</v>
      </c>
      <c r="AS121" s="434">
        <v>-4.1836756281554699E-11</v>
      </c>
      <c r="AT121" s="434">
        <v>-4.1836756281554699E-11</v>
      </c>
      <c r="AU121" s="434">
        <v>-4.1836756281554699E-11</v>
      </c>
      <c r="AV121" s="434">
        <v>-4.1836756281554699E-11</v>
      </c>
      <c r="AW121" s="434">
        <v>-4.1836756281554699E-11</v>
      </c>
      <c r="AX121" s="434">
        <v>-4.1836756281554699E-11</v>
      </c>
      <c r="AY121" s="621"/>
      <c r="AZ121" s="621"/>
      <c r="BA121" s="621"/>
      <c r="BB121" s="621"/>
      <c r="BC121" s="621"/>
    </row>
    <row r="122" spans="2:55">
      <c r="B122" s="427"/>
      <c r="C122" s="427"/>
      <c r="D122" s="427"/>
      <c r="E122" s="431"/>
      <c r="F122" s="431"/>
      <c r="G122" s="431"/>
      <c r="H122" s="431"/>
      <c r="I122" s="431"/>
      <c r="J122" s="431"/>
      <c r="K122" s="431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  <c r="AA122" s="431"/>
      <c r="AB122" s="431"/>
      <c r="AC122" s="431"/>
      <c r="AD122" s="431"/>
      <c r="AE122" s="431"/>
      <c r="AF122" s="431"/>
      <c r="AG122" s="431"/>
      <c r="AH122" s="431"/>
      <c r="AI122" s="431"/>
      <c r="AJ122" s="431"/>
      <c r="AK122" s="431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83"/>
      <c r="AZ122" s="483"/>
      <c r="BA122" s="483"/>
      <c r="BB122" s="483"/>
      <c r="BC122" s="483"/>
    </row>
    <row r="123" spans="2:55">
      <c r="B123" s="427"/>
      <c r="C123" s="472" t="s">
        <v>77</v>
      </c>
      <c r="D123" s="427"/>
      <c r="E123" s="600"/>
      <c r="F123" s="452">
        <v>0</v>
      </c>
      <c r="G123" s="452">
        <v>0</v>
      </c>
      <c r="H123" s="452">
        <v>4135.6292922806997</v>
      </c>
      <c r="I123" s="452">
        <v>4135.6292922806997</v>
      </c>
      <c r="J123" s="452">
        <v>4135.6292922806997</v>
      </c>
      <c r="K123" s="452">
        <v>4135.6292922806997</v>
      </c>
      <c r="L123" s="452">
        <v>4135.6292922806997</v>
      </c>
      <c r="M123" s="452">
        <v>4135.6292922806997</v>
      </c>
      <c r="N123" s="452">
        <v>4135.6292922806997</v>
      </c>
      <c r="O123" s="452">
        <v>4135.6292922806997</v>
      </c>
      <c r="P123" s="452">
        <v>4135.6292922806997</v>
      </c>
      <c r="Q123" s="452">
        <v>4135.6292922806997</v>
      </c>
      <c r="R123" s="452">
        <v>4135.6292922806997</v>
      </c>
      <c r="S123" s="452">
        <v>4135.6292922806997</v>
      </c>
      <c r="T123" s="452">
        <v>4135.6292922806997</v>
      </c>
      <c r="U123" s="452">
        <v>4135.6292922806997</v>
      </c>
      <c r="V123" s="452">
        <v>4135.6292922806997</v>
      </c>
      <c r="W123" s="452">
        <v>4135.6292922806997</v>
      </c>
      <c r="X123" s="452">
        <v>4135.6292922806997</v>
      </c>
      <c r="Y123" s="452">
        <v>4135.6292922806997</v>
      </c>
      <c r="Z123" s="452">
        <v>4135.6292922806997</v>
      </c>
      <c r="AA123" s="452">
        <v>4135.6292922806997</v>
      </c>
      <c r="AB123" s="452">
        <v>4135.6292922806997</v>
      </c>
      <c r="AC123" s="452">
        <v>4135.6292922806997</v>
      </c>
      <c r="AD123" s="452">
        <v>4135.6292922806997</v>
      </c>
      <c r="AE123" s="452">
        <v>4135.6292922806997</v>
      </c>
      <c r="AF123" s="452">
        <v>4135.6292922806997</v>
      </c>
      <c r="AG123" s="452">
        <v>4135.6292922806997</v>
      </c>
      <c r="AH123" s="452">
        <v>4135.6292922806997</v>
      </c>
      <c r="AI123" s="452">
        <v>4135.6292922806997</v>
      </c>
      <c r="AJ123" s="452">
        <v>4135.6292922806997</v>
      </c>
      <c r="AK123" s="452">
        <v>4135.6292922806997</v>
      </c>
      <c r="AL123" s="452">
        <v>0</v>
      </c>
      <c r="AM123" s="452">
        <v>0</v>
      </c>
      <c r="AN123" s="452">
        <v>0</v>
      </c>
      <c r="AO123" s="452">
        <v>0</v>
      </c>
      <c r="AP123" s="452">
        <v>0</v>
      </c>
      <c r="AQ123" s="452">
        <v>0</v>
      </c>
      <c r="AR123" s="452">
        <v>0</v>
      </c>
      <c r="AS123" s="452">
        <v>0</v>
      </c>
      <c r="AT123" s="452">
        <v>0</v>
      </c>
      <c r="AU123" s="452">
        <v>0</v>
      </c>
      <c r="AV123" s="452">
        <v>0</v>
      </c>
      <c r="AW123" s="452">
        <v>0</v>
      </c>
      <c r="AX123" s="607">
        <v>0</v>
      </c>
      <c r="AY123" s="483"/>
      <c r="AZ123" s="483"/>
      <c r="BA123" s="483"/>
      <c r="BB123" s="483"/>
      <c r="BC123" s="483"/>
    </row>
    <row r="124" spans="2:55">
      <c r="B124" s="427"/>
      <c r="C124" s="472"/>
      <c r="D124" s="427"/>
      <c r="E124" s="597"/>
      <c r="F124" s="442"/>
      <c r="G124" s="442"/>
      <c r="H124" s="442"/>
      <c r="I124" s="442"/>
      <c r="J124" s="442"/>
      <c r="K124" s="442"/>
      <c r="L124" s="442"/>
      <c r="M124" s="442"/>
      <c r="N124" s="442"/>
      <c r="O124" s="442"/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  <c r="AA124" s="442"/>
      <c r="AB124" s="442"/>
      <c r="AC124" s="442"/>
      <c r="AD124" s="442"/>
      <c r="AE124" s="442"/>
      <c r="AF124" s="442"/>
      <c r="AG124" s="442"/>
      <c r="AH124" s="442"/>
      <c r="AI124" s="442"/>
      <c r="AJ124" s="442"/>
      <c r="AK124" s="442"/>
      <c r="AL124" s="442"/>
      <c r="AM124" s="442"/>
      <c r="AN124" s="442"/>
      <c r="AO124" s="442"/>
      <c r="AP124" s="442"/>
      <c r="AQ124" s="442"/>
      <c r="AR124" s="442"/>
      <c r="AS124" s="442"/>
      <c r="AT124" s="442"/>
      <c r="AU124" s="442"/>
      <c r="AV124" s="442"/>
      <c r="AW124" s="442"/>
      <c r="AX124" s="596"/>
      <c r="AY124" s="483"/>
      <c r="AZ124" s="483"/>
      <c r="BA124" s="483"/>
      <c r="BB124" s="483"/>
      <c r="BC124" s="483"/>
    </row>
    <row r="125" spans="2:55">
      <c r="B125" s="427"/>
      <c r="C125" s="472" t="s">
        <v>78</v>
      </c>
      <c r="D125" s="427"/>
      <c r="E125" s="597"/>
      <c r="F125" s="442">
        <v>0</v>
      </c>
      <c r="G125" s="442">
        <v>0</v>
      </c>
      <c r="H125" s="442">
        <v>124068.878768421</v>
      </c>
      <c r="I125" s="442">
        <v>124068.878768421</v>
      </c>
      <c r="J125" s="442">
        <v>124068.878768421</v>
      </c>
      <c r="K125" s="442">
        <v>124068.878768421</v>
      </c>
      <c r="L125" s="442">
        <v>124068.878768421</v>
      </c>
      <c r="M125" s="442">
        <v>124068.878768421</v>
      </c>
      <c r="N125" s="442">
        <v>124068.878768421</v>
      </c>
      <c r="O125" s="442">
        <v>124068.878768421</v>
      </c>
      <c r="P125" s="442">
        <v>124068.878768421</v>
      </c>
      <c r="Q125" s="442">
        <v>124068.878768421</v>
      </c>
      <c r="R125" s="442">
        <v>124068.878768421</v>
      </c>
      <c r="S125" s="442">
        <v>124068.878768421</v>
      </c>
      <c r="T125" s="442">
        <v>124068.878768421</v>
      </c>
      <c r="U125" s="442">
        <v>124068.878768421</v>
      </c>
      <c r="V125" s="442">
        <v>124068.878768421</v>
      </c>
      <c r="W125" s="442">
        <v>124068.878768421</v>
      </c>
      <c r="X125" s="442">
        <v>124068.878768421</v>
      </c>
      <c r="Y125" s="442">
        <v>124068.878768421</v>
      </c>
      <c r="Z125" s="442">
        <v>124068.878768421</v>
      </c>
      <c r="AA125" s="442">
        <v>124068.878768421</v>
      </c>
      <c r="AB125" s="442">
        <v>124068.878768421</v>
      </c>
      <c r="AC125" s="442">
        <v>124068.878768421</v>
      </c>
      <c r="AD125" s="442">
        <v>124068.878768421</v>
      </c>
      <c r="AE125" s="442">
        <v>124068.878768421</v>
      </c>
      <c r="AF125" s="442">
        <v>124068.878768421</v>
      </c>
      <c r="AG125" s="442">
        <v>124068.878768421</v>
      </c>
      <c r="AH125" s="442">
        <v>124068.878768421</v>
      </c>
      <c r="AI125" s="442">
        <v>124068.878768421</v>
      </c>
      <c r="AJ125" s="442">
        <v>124068.878768421</v>
      </c>
      <c r="AK125" s="442">
        <v>124068.878768421</v>
      </c>
      <c r="AL125" s="442">
        <v>0</v>
      </c>
      <c r="AM125" s="442">
        <v>0</v>
      </c>
      <c r="AN125" s="442">
        <v>0</v>
      </c>
      <c r="AO125" s="442">
        <v>0</v>
      </c>
      <c r="AP125" s="442">
        <v>0</v>
      </c>
      <c r="AQ125" s="442">
        <v>0</v>
      </c>
      <c r="AR125" s="442">
        <v>0</v>
      </c>
      <c r="AS125" s="442">
        <v>0</v>
      </c>
      <c r="AT125" s="442">
        <v>0</v>
      </c>
      <c r="AU125" s="442">
        <v>0</v>
      </c>
      <c r="AV125" s="442">
        <v>0</v>
      </c>
      <c r="AW125" s="442">
        <v>0</v>
      </c>
      <c r="AX125" s="442">
        <v>0</v>
      </c>
      <c r="AY125" s="483"/>
      <c r="AZ125" s="483"/>
      <c r="BA125" s="483"/>
      <c r="BB125" s="483"/>
      <c r="BC125" s="483"/>
    </row>
    <row r="126" spans="2:55">
      <c r="B126" s="427"/>
      <c r="C126" s="472" t="s">
        <v>79</v>
      </c>
      <c r="D126" s="427"/>
      <c r="E126" s="597"/>
      <c r="F126" s="442">
        <v>0</v>
      </c>
      <c r="G126" s="442">
        <v>0</v>
      </c>
      <c r="H126" s="442">
        <v>4135.6292922806997</v>
      </c>
      <c r="I126" s="442">
        <v>8271.2585845613994</v>
      </c>
      <c r="J126" s="442">
        <v>12406.887876842098</v>
      </c>
      <c r="K126" s="442">
        <v>16542.517169122799</v>
      </c>
      <c r="L126" s="442">
        <v>20678.146461403499</v>
      </c>
      <c r="M126" s="442">
        <v>24813.7757536842</v>
      </c>
      <c r="N126" s="442">
        <v>28949.405045964901</v>
      </c>
      <c r="O126" s="442">
        <v>33085.034338245598</v>
      </c>
      <c r="P126" s="442">
        <v>37220.663630526295</v>
      </c>
      <c r="Q126" s="442">
        <v>41356.292922806992</v>
      </c>
      <c r="R126" s="442">
        <v>45491.922215087689</v>
      </c>
      <c r="S126" s="442">
        <v>49627.551507368386</v>
      </c>
      <c r="T126" s="442">
        <v>53763.180799649082</v>
      </c>
      <c r="U126" s="442">
        <v>57898.810091929779</v>
      </c>
      <c r="V126" s="442">
        <v>62034.439384210476</v>
      </c>
      <c r="W126" s="442">
        <v>66170.068676491181</v>
      </c>
      <c r="X126" s="442">
        <v>70305.697968771885</v>
      </c>
      <c r="Y126" s="442">
        <v>74441.327261052589</v>
      </c>
      <c r="Z126" s="442">
        <v>78576.956553333293</v>
      </c>
      <c r="AA126" s="442">
        <v>82712.585845613998</v>
      </c>
      <c r="AB126" s="442">
        <v>86848.215137894702</v>
      </c>
      <c r="AC126" s="442">
        <v>90983.844430175406</v>
      </c>
      <c r="AD126" s="442">
        <v>95119.47372245611</v>
      </c>
      <c r="AE126" s="442">
        <v>99255.103014736815</v>
      </c>
      <c r="AF126" s="442">
        <v>103390.73230701752</v>
      </c>
      <c r="AG126" s="442">
        <v>107526.36159929822</v>
      </c>
      <c r="AH126" s="442">
        <v>111661.99089157893</v>
      </c>
      <c r="AI126" s="442">
        <v>115797.62018385963</v>
      </c>
      <c r="AJ126" s="442">
        <v>119933.24947614034</v>
      </c>
      <c r="AK126" s="442">
        <v>124068.87876842104</v>
      </c>
      <c r="AL126" s="442">
        <v>0</v>
      </c>
      <c r="AM126" s="442">
        <v>0</v>
      </c>
      <c r="AN126" s="442">
        <v>0</v>
      </c>
      <c r="AO126" s="442">
        <v>0</v>
      </c>
      <c r="AP126" s="442">
        <v>0</v>
      </c>
      <c r="AQ126" s="442">
        <v>0</v>
      </c>
      <c r="AR126" s="442">
        <v>0</v>
      </c>
      <c r="AS126" s="442">
        <v>0</v>
      </c>
      <c r="AT126" s="442">
        <v>0</v>
      </c>
      <c r="AU126" s="442">
        <v>0</v>
      </c>
      <c r="AV126" s="442">
        <v>0</v>
      </c>
      <c r="AW126" s="442">
        <v>0</v>
      </c>
      <c r="AX126" s="442">
        <v>0</v>
      </c>
      <c r="AY126" s="483"/>
      <c r="AZ126" s="483"/>
      <c r="BA126" s="483"/>
      <c r="BB126" s="483"/>
      <c r="BC126" s="483"/>
    </row>
    <row r="127" spans="2:55">
      <c r="B127" s="427"/>
      <c r="C127" s="427"/>
      <c r="D127" s="427"/>
      <c r="E127" s="597"/>
      <c r="F127" s="442"/>
      <c r="G127" s="442"/>
      <c r="H127" s="442"/>
      <c r="I127" s="442"/>
      <c r="J127" s="442"/>
      <c r="K127" s="442"/>
      <c r="L127" s="442"/>
      <c r="M127" s="442"/>
      <c r="N127" s="442"/>
      <c r="O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2"/>
      <c r="AD127" s="442"/>
      <c r="AE127" s="442"/>
      <c r="AF127" s="442"/>
      <c r="AG127" s="442"/>
      <c r="AH127" s="442"/>
      <c r="AI127" s="442"/>
      <c r="AJ127" s="442"/>
      <c r="AK127" s="442"/>
      <c r="AL127" s="442"/>
      <c r="AM127" s="442"/>
      <c r="AN127" s="442"/>
      <c r="AO127" s="442"/>
      <c r="AP127" s="442"/>
      <c r="AQ127" s="442"/>
      <c r="AR127" s="442"/>
      <c r="AS127" s="442"/>
      <c r="AT127" s="442"/>
      <c r="AU127" s="442"/>
      <c r="AV127" s="442"/>
      <c r="AW127" s="442"/>
      <c r="AX127" s="596"/>
      <c r="AY127" s="483"/>
      <c r="AZ127" s="483"/>
      <c r="BA127" s="483"/>
      <c r="BB127" s="483"/>
      <c r="BC127" s="483"/>
    </row>
    <row r="128" spans="2:55">
      <c r="B128" s="427"/>
      <c r="C128" s="472" t="s">
        <v>80</v>
      </c>
      <c r="D128" s="427"/>
      <c r="E128" s="595"/>
      <c r="F128" s="594">
        <v>0</v>
      </c>
      <c r="G128" s="594">
        <v>0</v>
      </c>
      <c r="H128" s="594">
        <v>119933.24947614029</v>
      </c>
      <c r="I128" s="594">
        <v>115797.62018385959</v>
      </c>
      <c r="J128" s="594">
        <v>111661.99089157888</v>
      </c>
      <c r="K128" s="594">
        <v>107526.36159929818</v>
      </c>
      <c r="L128" s="594">
        <v>103390.73230701748</v>
      </c>
      <c r="M128" s="594">
        <v>99255.103014736771</v>
      </c>
      <c r="N128" s="594">
        <v>95119.473722456067</v>
      </c>
      <c r="O128" s="594">
        <v>90983.844430175363</v>
      </c>
      <c r="P128" s="594">
        <v>86848.215137894658</v>
      </c>
      <c r="Q128" s="594">
        <v>82712.585845613954</v>
      </c>
      <c r="R128" s="594">
        <v>78576.95655333325</v>
      </c>
      <c r="S128" s="594">
        <v>74441.327261052546</v>
      </c>
      <c r="T128" s="594">
        <v>70305.697968771841</v>
      </c>
      <c r="U128" s="594">
        <v>66170.068676491137</v>
      </c>
      <c r="V128" s="594">
        <v>62034.43938421044</v>
      </c>
      <c r="W128" s="594">
        <v>57898.810091929743</v>
      </c>
      <c r="X128" s="594">
        <v>53763.180799649046</v>
      </c>
      <c r="Y128" s="594">
        <v>49627.551507368349</v>
      </c>
      <c r="Z128" s="594">
        <v>45491.922215087652</v>
      </c>
      <c r="AA128" s="594">
        <v>41356.292922806955</v>
      </c>
      <c r="AB128" s="594">
        <v>37220.663630526258</v>
      </c>
      <c r="AC128" s="594">
        <v>33085.034338245561</v>
      </c>
      <c r="AD128" s="594">
        <v>28949.405045964861</v>
      </c>
      <c r="AE128" s="594">
        <v>24813.77575368416</v>
      </c>
      <c r="AF128" s="594">
        <v>20678.146461403459</v>
      </c>
      <c r="AG128" s="594">
        <v>16542.517169122759</v>
      </c>
      <c r="AH128" s="594">
        <v>12406.887876842058</v>
      </c>
      <c r="AI128" s="594">
        <v>8271.2585845613576</v>
      </c>
      <c r="AJ128" s="594">
        <v>4135.6292922806579</v>
      </c>
      <c r="AK128" s="594">
        <v>-4.1836756281554699E-11</v>
      </c>
      <c r="AL128" s="594">
        <v>-4.1836756281554699E-11</v>
      </c>
      <c r="AM128" s="594">
        <v>-4.1836756281554699E-11</v>
      </c>
      <c r="AN128" s="594">
        <v>-4.1836756281554699E-11</v>
      </c>
      <c r="AO128" s="594">
        <v>-4.1836756281554699E-11</v>
      </c>
      <c r="AP128" s="594">
        <v>-4.1836756281554699E-11</v>
      </c>
      <c r="AQ128" s="594">
        <v>-4.1836756281554699E-11</v>
      </c>
      <c r="AR128" s="594">
        <v>-4.1836756281554699E-11</v>
      </c>
      <c r="AS128" s="594">
        <v>-4.1836756281554699E-11</v>
      </c>
      <c r="AT128" s="594">
        <v>-4.1836756281554699E-11</v>
      </c>
      <c r="AU128" s="594">
        <v>-4.1836756281554699E-11</v>
      </c>
      <c r="AV128" s="594">
        <v>-4.1836756281554699E-11</v>
      </c>
      <c r="AW128" s="594">
        <v>-4.1836756281554699E-11</v>
      </c>
      <c r="AX128" s="593">
        <v>-4.1836756281554699E-11</v>
      </c>
      <c r="AY128" s="483"/>
      <c r="AZ128" s="483"/>
      <c r="BA128" s="483"/>
      <c r="BB128" s="483"/>
      <c r="BC128" s="483"/>
    </row>
    <row r="129" spans="1:55">
      <c r="B129" s="427"/>
      <c r="C129" s="427"/>
      <c r="D129" s="427"/>
      <c r="E129" s="620"/>
      <c r="F129" s="592"/>
      <c r="G129" s="592"/>
      <c r="H129" s="592"/>
      <c r="I129" s="592"/>
      <c r="J129" s="592"/>
      <c r="K129" s="592"/>
      <c r="L129" s="592"/>
      <c r="M129" s="592"/>
      <c r="N129" s="592"/>
      <c r="O129" s="592"/>
      <c r="P129" s="592"/>
      <c r="Q129" s="592"/>
      <c r="R129" s="592"/>
      <c r="S129" s="592"/>
      <c r="T129" s="592"/>
      <c r="U129" s="592"/>
      <c r="V129" s="592"/>
      <c r="W129" s="592"/>
      <c r="X129" s="592"/>
      <c r="Y129" s="592"/>
      <c r="Z129" s="592"/>
      <c r="AA129" s="431"/>
      <c r="AB129" s="431"/>
      <c r="AC129" s="431"/>
      <c r="AD129" s="431"/>
      <c r="AE129" s="431"/>
      <c r="AF129" s="431"/>
      <c r="AG129" s="431"/>
      <c r="AH129" s="431"/>
      <c r="AI129" s="431"/>
      <c r="AJ129" s="431"/>
      <c r="AK129" s="431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27"/>
      <c r="AZ129" s="427"/>
      <c r="BA129" s="427"/>
      <c r="BB129" s="427"/>
      <c r="BC129" s="427"/>
    </row>
    <row r="130" spans="1:55" ht="18.75">
      <c r="B130" s="608" t="s">
        <v>81</v>
      </c>
      <c r="C130" s="427"/>
      <c r="D130" s="427"/>
      <c r="E130" s="514"/>
      <c r="F130" s="431"/>
      <c r="G130" s="431"/>
      <c r="H130" s="431"/>
      <c r="I130" s="431"/>
      <c r="J130" s="431"/>
      <c r="K130" s="431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  <c r="AB130" s="431"/>
      <c r="AC130" s="431"/>
      <c r="AD130" s="431"/>
      <c r="AE130" s="431"/>
      <c r="AF130" s="431"/>
      <c r="AG130" s="431"/>
      <c r="AH130" s="431"/>
      <c r="AI130" s="431"/>
      <c r="AJ130" s="431"/>
      <c r="AK130" s="431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27"/>
      <c r="AZ130" s="427"/>
      <c r="BA130" s="427"/>
      <c r="BB130" s="427"/>
      <c r="BC130" s="427"/>
    </row>
    <row r="131" spans="1:55">
      <c r="B131" s="541" t="s">
        <v>82</v>
      </c>
      <c r="C131" s="540"/>
      <c r="D131" s="540"/>
      <c r="E131" s="514"/>
      <c r="F131" s="431"/>
      <c r="G131" s="431"/>
      <c r="H131" s="431"/>
      <c r="I131" s="431"/>
      <c r="J131" s="431"/>
      <c r="K131" s="431"/>
      <c r="L131" s="431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  <c r="AB131" s="431"/>
      <c r="AC131" s="431"/>
      <c r="AD131" s="431"/>
      <c r="AE131" s="431"/>
      <c r="AF131" s="431"/>
      <c r="AG131" s="431"/>
      <c r="AH131" s="431"/>
      <c r="AI131" s="431"/>
      <c r="AJ131" s="431"/>
      <c r="AK131" s="431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27"/>
      <c r="AZ131" s="427"/>
      <c r="BA131" s="427"/>
      <c r="BB131" s="427"/>
      <c r="BC131" s="427"/>
    </row>
    <row r="132" spans="1:55">
      <c r="A132" s="439"/>
      <c r="B132" s="439"/>
      <c r="C132" s="439"/>
      <c r="D132" s="439"/>
      <c r="E132" s="514"/>
      <c r="F132" s="431"/>
      <c r="G132" s="431"/>
      <c r="H132" s="431"/>
      <c r="I132" s="431"/>
      <c r="J132" s="431"/>
      <c r="K132" s="431"/>
      <c r="L132" s="431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  <c r="AB132" s="431"/>
      <c r="AC132" s="431"/>
      <c r="AD132" s="431"/>
      <c r="AE132" s="431"/>
      <c r="AF132" s="431"/>
      <c r="AG132" s="431"/>
      <c r="AH132" s="431"/>
      <c r="AI132" s="431"/>
      <c r="AJ132" s="431"/>
      <c r="AK132" s="431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27"/>
      <c r="AZ132" s="427"/>
      <c r="BA132" s="427"/>
      <c r="BB132" s="427"/>
      <c r="BC132" s="427"/>
    </row>
    <row r="133" spans="1:55">
      <c r="A133" s="449"/>
      <c r="B133" s="439"/>
      <c r="C133" s="439" t="s">
        <v>19</v>
      </c>
      <c r="D133" s="439" t="s">
        <v>83</v>
      </c>
      <c r="E133" s="514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  <c r="AB133" s="431"/>
      <c r="AC133" s="431"/>
      <c r="AD133" s="431"/>
      <c r="AE133" s="431"/>
      <c r="AF133" s="431"/>
      <c r="AG133" s="431"/>
      <c r="AH133" s="431"/>
      <c r="AI133" s="431"/>
      <c r="AJ133" s="431"/>
      <c r="AK133" s="431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27"/>
      <c r="AZ133" s="427"/>
      <c r="BA133" s="427"/>
      <c r="BB133" s="427"/>
      <c r="BC133" s="427"/>
    </row>
    <row r="134" spans="1:55">
      <c r="A134" s="439"/>
      <c r="C134" s="454">
        <v>2023</v>
      </c>
      <c r="D134" s="463">
        <v>0</v>
      </c>
      <c r="E134" s="514"/>
      <c r="F134" s="619">
        <v>0</v>
      </c>
      <c r="G134" s="618">
        <v>0</v>
      </c>
      <c r="H134" s="618">
        <v>0</v>
      </c>
      <c r="I134" s="618">
        <v>0</v>
      </c>
      <c r="J134" s="618">
        <v>0</v>
      </c>
      <c r="K134" s="618">
        <v>0</v>
      </c>
      <c r="L134" s="618">
        <v>0</v>
      </c>
      <c r="M134" s="618">
        <v>0</v>
      </c>
      <c r="N134" s="618">
        <v>0</v>
      </c>
      <c r="O134" s="618">
        <v>0</v>
      </c>
      <c r="P134" s="618">
        <v>0</v>
      </c>
      <c r="Q134" s="618">
        <v>0</v>
      </c>
      <c r="R134" s="618">
        <v>0</v>
      </c>
      <c r="S134" s="618">
        <v>0</v>
      </c>
      <c r="T134" s="618">
        <v>0</v>
      </c>
      <c r="U134" s="618">
        <v>0</v>
      </c>
      <c r="V134" s="618">
        <v>0</v>
      </c>
      <c r="W134" s="618">
        <v>0</v>
      </c>
      <c r="X134" s="618">
        <v>0</v>
      </c>
      <c r="Y134" s="618">
        <v>0</v>
      </c>
      <c r="Z134" s="618">
        <v>0</v>
      </c>
      <c r="AA134" s="618">
        <v>0</v>
      </c>
      <c r="AB134" s="618">
        <v>0</v>
      </c>
      <c r="AC134" s="618">
        <v>0</v>
      </c>
      <c r="AD134" s="618">
        <v>0</v>
      </c>
      <c r="AE134" s="618"/>
      <c r="AF134" s="618"/>
      <c r="AG134" s="618"/>
      <c r="AH134" s="618"/>
      <c r="AI134" s="618"/>
      <c r="AJ134" s="618"/>
      <c r="AK134" s="618"/>
      <c r="AL134" s="618"/>
      <c r="AM134" s="618"/>
      <c r="AN134" s="618"/>
      <c r="AO134" s="618"/>
      <c r="AP134" s="618"/>
      <c r="AQ134" s="618"/>
      <c r="AR134" s="618"/>
      <c r="AS134" s="618"/>
      <c r="AT134" s="618"/>
      <c r="AU134" s="618"/>
      <c r="AV134" s="618"/>
      <c r="AW134" s="618"/>
      <c r="AX134" s="617"/>
      <c r="AY134" s="589"/>
      <c r="AZ134" s="589"/>
      <c r="BA134" s="589"/>
      <c r="BB134" s="589"/>
      <c r="BC134" s="589"/>
    </row>
    <row r="135" spans="1:55">
      <c r="A135" s="439"/>
      <c r="C135" s="448">
        <v>2024</v>
      </c>
      <c r="D135" s="462">
        <v>0</v>
      </c>
      <c r="E135" s="514"/>
      <c r="F135" s="616"/>
      <c r="G135" s="614">
        <v>0</v>
      </c>
      <c r="H135" s="614">
        <v>0</v>
      </c>
      <c r="I135" s="614">
        <v>0</v>
      </c>
      <c r="J135" s="614">
        <v>0</v>
      </c>
      <c r="K135" s="614">
        <v>0</v>
      </c>
      <c r="L135" s="614">
        <v>0</v>
      </c>
      <c r="M135" s="614">
        <v>0</v>
      </c>
      <c r="N135" s="614">
        <v>0</v>
      </c>
      <c r="O135" s="614">
        <v>0</v>
      </c>
      <c r="P135" s="614">
        <v>0</v>
      </c>
      <c r="Q135" s="614">
        <v>0</v>
      </c>
      <c r="R135" s="614">
        <v>0</v>
      </c>
      <c r="S135" s="614">
        <v>0</v>
      </c>
      <c r="T135" s="614">
        <v>0</v>
      </c>
      <c r="U135" s="614">
        <v>0</v>
      </c>
      <c r="V135" s="614">
        <v>0</v>
      </c>
      <c r="W135" s="614">
        <v>0</v>
      </c>
      <c r="X135" s="614">
        <v>0</v>
      </c>
      <c r="Y135" s="614">
        <v>0</v>
      </c>
      <c r="Z135" s="614">
        <v>0</v>
      </c>
      <c r="AA135" s="614">
        <v>0</v>
      </c>
      <c r="AB135" s="614">
        <v>0</v>
      </c>
      <c r="AC135" s="614">
        <v>0</v>
      </c>
      <c r="AD135" s="614">
        <v>0</v>
      </c>
      <c r="AE135" s="614">
        <v>0</v>
      </c>
      <c r="AF135" s="614">
        <v>0</v>
      </c>
      <c r="AG135" s="614">
        <v>0</v>
      </c>
      <c r="AH135" s="614">
        <v>0</v>
      </c>
      <c r="AI135" s="614">
        <v>0</v>
      </c>
      <c r="AJ135" s="614">
        <v>0</v>
      </c>
      <c r="AK135" s="614">
        <v>0</v>
      </c>
      <c r="AL135" s="614">
        <v>0</v>
      </c>
      <c r="AM135" s="614">
        <v>0</v>
      </c>
      <c r="AN135" s="614">
        <v>0</v>
      </c>
      <c r="AO135" s="614">
        <v>0</v>
      </c>
      <c r="AP135" s="614">
        <v>0</v>
      </c>
      <c r="AQ135" s="614">
        <v>0</v>
      </c>
      <c r="AR135" s="614">
        <v>0</v>
      </c>
      <c r="AS135" s="614">
        <v>0</v>
      </c>
      <c r="AT135" s="614">
        <v>0</v>
      </c>
      <c r="AU135" s="614">
        <v>0</v>
      </c>
      <c r="AV135" s="614">
        <v>0</v>
      </c>
      <c r="AW135" s="614">
        <v>0</v>
      </c>
      <c r="AX135" s="613">
        <v>0</v>
      </c>
      <c r="AY135" s="589"/>
      <c r="AZ135" s="589"/>
      <c r="BA135" s="589"/>
      <c r="BB135" s="589"/>
      <c r="BC135" s="589"/>
    </row>
    <row r="136" spans="1:55">
      <c r="A136" s="439"/>
      <c r="C136" s="448">
        <v>2025</v>
      </c>
      <c r="D136" s="462">
        <v>124068.878768421</v>
      </c>
      <c r="E136" s="514"/>
      <c r="F136" s="616"/>
      <c r="G136" s="615"/>
      <c r="H136" s="614">
        <v>4135.6292922806997</v>
      </c>
      <c r="I136" s="614">
        <v>4135.6292922806997</v>
      </c>
      <c r="J136" s="614">
        <v>4135.6292922806997</v>
      </c>
      <c r="K136" s="614">
        <v>4135.6292922806997</v>
      </c>
      <c r="L136" s="614">
        <v>4135.6292922806997</v>
      </c>
      <c r="M136" s="614">
        <v>4135.6292922806997</v>
      </c>
      <c r="N136" s="614">
        <v>4135.6292922806997</v>
      </c>
      <c r="O136" s="614">
        <v>4135.6292922806997</v>
      </c>
      <c r="P136" s="614">
        <v>4135.6292922806997</v>
      </c>
      <c r="Q136" s="614">
        <v>4135.6292922806997</v>
      </c>
      <c r="R136" s="614">
        <v>4135.6292922806997</v>
      </c>
      <c r="S136" s="614">
        <v>4135.6292922806997</v>
      </c>
      <c r="T136" s="614">
        <v>4135.6292922806997</v>
      </c>
      <c r="U136" s="614">
        <v>4135.6292922806997</v>
      </c>
      <c r="V136" s="614">
        <v>4135.6292922806997</v>
      </c>
      <c r="W136" s="614">
        <v>4135.6292922806997</v>
      </c>
      <c r="X136" s="614">
        <v>4135.6292922806997</v>
      </c>
      <c r="Y136" s="614">
        <v>4135.6292922806997</v>
      </c>
      <c r="Z136" s="614">
        <v>4135.6292922806997</v>
      </c>
      <c r="AA136" s="614">
        <v>4135.6292922806997</v>
      </c>
      <c r="AB136" s="614">
        <v>4135.6292922806997</v>
      </c>
      <c r="AC136" s="614">
        <v>4135.6292922806997</v>
      </c>
      <c r="AD136" s="614">
        <v>4135.6292922806997</v>
      </c>
      <c r="AE136" s="614">
        <v>4135.6292922806997</v>
      </c>
      <c r="AF136" s="614">
        <v>4135.6292922806997</v>
      </c>
      <c r="AG136" s="614">
        <v>4135.6292922806997</v>
      </c>
      <c r="AH136" s="614">
        <v>4135.6292922806997</v>
      </c>
      <c r="AI136" s="614">
        <v>4135.6292922806997</v>
      </c>
      <c r="AJ136" s="614">
        <v>4135.6292922806997</v>
      </c>
      <c r="AK136" s="614">
        <v>4135.6292922806997</v>
      </c>
      <c r="AL136" s="614">
        <v>0</v>
      </c>
      <c r="AM136" s="614">
        <v>0</v>
      </c>
      <c r="AN136" s="614">
        <v>0</v>
      </c>
      <c r="AO136" s="614">
        <v>0</v>
      </c>
      <c r="AP136" s="614">
        <v>0</v>
      </c>
      <c r="AQ136" s="614">
        <v>0</v>
      </c>
      <c r="AR136" s="614">
        <v>0</v>
      </c>
      <c r="AS136" s="614">
        <v>0</v>
      </c>
      <c r="AT136" s="614">
        <v>0</v>
      </c>
      <c r="AU136" s="614">
        <v>0</v>
      </c>
      <c r="AV136" s="614">
        <v>0</v>
      </c>
      <c r="AW136" s="614">
        <v>0</v>
      </c>
      <c r="AX136" s="613">
        <v>0</v>
      </c>
      <c r="AY136" s="589"/>
      <c r="AZ136" s="589"/>
      <c r="BA136" s="589"/>
      <c r="BB136" s="589"/>
      <c r="BC136" s="589"/>
    </row>
    <row r="137" spans="1:55">
      <c r="A137" s="439"/>
      <c r="C137" s="448">
        <v>2026</v>
      </c>
      <c r="D137" s="462">
        <v>0</v>
      </c>
      <c r="E137" s="514"/>
      <c r="F137" s="616"/>
      <c r="G137" s="615"/>
      <c r="H137" s="615"/>
      <c r="I137" s="614">
        <v>0</v>
      </c>
      <c r="J137" s="614">
        <v>0</v>
      </c>
      <c r="K137" s="614">
        <v>0</v>
      </c>
      <c r="L137" s="614">
        <v>0</v>
      </c>
      <c r="M137" s="614">
        <v>0</v>
      </c>
      <c r="N137" s="614">
        <v>0</v>
      </c>
      <c r="O137" s="614">
        <v>0</v>
      </c>
      <c r="P137" s="614">
        <v>0</v>
      </c>
      <c r="Q137" s="614">
        <v>0</v>
      </c>
      <c r="R137" s="614">
        <v>0</v>
      </c>
      <c r="S137" s="614">
        <v>0</v>
      </c>
      <c r="T137" s="614">
        <v>0</v>
      </c>
      <c r="U137" s="614">
        <v>0</v>
      </c>
      <c r="V137" s="614">
        <v>0</v>
      </c>
      <c r="W137" s="614">
        <v>0</v>
      </c>
      <c r="X137" s="614">
        <v>0</v>
      </c>
      <c r="Y137" s="614">
        <v>0</v>
      </c>
      <c r="Z137" s="614">
        <v>0</v>
      </c>
      <c r="AA137" s="614">
        <v>0</v>
      </c>
      <c r="AB137" s="614">
        <v>0</v>
      </c>
      <c r="AC137" s="614">
        <v>0</v>
      </c>
      <c r="AD137" s="614">
        <v>0</v>
      </c>
      <c r="AE137" s="614">
        <v>0</v>
      </c>
      <c r="AF137" s="614">
        <v>0</v>
      </c>
      <c r="AG137" s="614">
        <v>0</v>
      </c>
      <c r="AH137" s="614">
        <v>0</v>
      </c>
      <c r="AI137" s="614">
        <v>0</v>
      </c>
      <c r="AJ137" s="614">
        <v>0</v>
      </c>
      <c r="AK137" s="614">
        <v>0</v>
      </c>
      <c r="AL137" s="614">
        <v>0</v>
      </c>
      <c r="AM137" s="614">
        <v>0</v>
      </c>
      <c r="AN137" s="614">
        <v>0</v>
      </c>
      <c r="AO137" s="614">
        <v>0</v>
      </c>
      <c r="AP137" s="614">
        <v>0</v>
      </c>
      <c r="AQ137" s="614">
        <v>0</v>
      </c>
      <c r="AR137" s="614">
        <v>0</v>
      </c>
      <c r="AS137" s="614">
        <v>0</v>
      </c>
      <c r="AT137" s="614">
        <v>0</v>
      </c>
      <c r="AU137" s="614">
        <v>0</v>
      </c>
      <c r="AV137" s="614">
        <v>0</v>
      </c>
      <c r="AW137" s="614">
        <v>0</v>
      </c>
      <c r="AX137" s="613">
        <v>0</v>
      </c>
      <c r="AY137" s="589"/>
      <c r="AZ137" s="589"/>
      <c r="BA137" s="589"/>
      <c r="BB137" s="589"/>
      <c r="BC137" s="589"/>
    </row>
    <row r="138" spans="1:55">
      <c r="A138" s="439"/>
      <c r="C138" s="448">
        <v>2027</v>
      </c>
      <c r="D138" s="462">
        <v>0</v>
      </c>
      <c r="E138" s="514"/>
      <c r="F138" s="616"/>
      <c r="G138" s="615"/>
      <c r="H138" s="615"/>
      <c r="I138" s="615"/>
      <c r="J138" s="614">
        <v>0</v>
      </c>
      <c r="K138" s="614">
        <v>0</v>
      </c>
      <c r="L138" s="614">
        <v>0</v>
      </c>
      <c r="M138" s="614">
        <v>0</v>
      </c>
      <c r="N138" s="614">
        <v>0</v>
      </c>
      <c r="O138" s="614">
        <v>0</v>
      </c>
      <c r="P138" s="614">
        <v>0</v>
      </c>
      <c r="Q138" s="614">
        <v>0</v>
      </c>
      <c r="R138" s="614">
        <v>0</v>
      </c>
      <c r="S138" s="614">
        <v>0</v>
      </c>
      <c r="T138" s="614">
        <v>0</v>
      </c>
      <c r="U138" s="614">
        <v>0</v>
      </c>
      <c r="V138" s="614">
        <v>0</v>
      </c>
      <c r="W138" s="614">
        <v>0</v>
      </c>
      <c r="X138" s="614">
        <v>0</v>
      </c>
      <c r="Y138" s="614">
        <v>0</v>
      </c>
      <c r="Z138" s="614">
        <v>0</v>
      </c>
      <c r="AA138" s="614">
        <v>0</v>
      </c>
      <c r="AB138" s="614">
        <v>0</v>
      </c>
      <c r="AC138" s="614">
        <v>0</v>
      </c>
      <c r="AD138" s="614">
        <v>0</v>
      </c>
      <c r="AE138" s="614">
        <v>0</v>
      </c>
      <c r="AF138" s="614">
        <v>0</v>
      </c>
      <c r="AG138" s="614">
        <v>0</v>
      </c>
      <c r="AH138" s="614">
        <v>0</v>
      </c>
      <c r="AI138" s="614">
        <v>0</v>
      </c>
      <c r="AJ138" s="614">
        <v>0</v>
      </c>
      <c r="AK138" s="614">
        <v>0</v>
      </c>
      <c r="AL138" s="614">
        <v>0</v>
      </c>
      <c r="AM138" s="614">
        <v>0</v>
      </c>
      <c r="AN138" s="614">
        <v>0</v>
      </c>
      <c r="AO138" s="614">
        <v>0</v>
      </c>
      <c r="AP138" s="614">
        <v>0</v>
      </c>
      <c r="AQ138" s="614">
        <v>0</v>
      </c>
      <c r="AR138" s="614">
        <v>0</v>
      </c>
      <c r="AS138" s="614">
        <v>0</v>
      </c>
      <c r="AT138" s="614">
        <v>0</v>
      </c>
      <c r="AU138" s="614">
        <v>0</v>
      </c>
      <c r="AV138" s="614">
        <v>0</v>
      </c>
      <c r="AW138" s="614">
        <v>0</v>
      </c>
      <c r="AX138" s="613">
        <v>0</v>
      </c>
      <c r="AY138" s="589"/>
      <c r="AZ138" s="589"/>
      <c r="BA138" s="589"/>
      <c r="BB138" s="589"/>
      <c r="BC138" s="589"/>
    </row>
    <row r="139" spans="1:55">
      <c r="A139" s="439"/>
      <c r="C139" s="448">
        <v>2028</v>
      </c>
      <c r="D139" s="462">
        <v>0</v>
      </c>
      <c r="E139" s="514"/>
      <c r="F139" s="616"/>
      <c r="G139" s="615"/>
      <c r="H139" s="615"/>
      <c r="I139" s="615"/>
      <c r="J139" s="615"/>
      <c r="K139" s="614">
        <v>0</v>
      </c>
      <c r="L139" s="614">
        <v>0</v>
      </c>
      <c r="M139" s="614">
        <v>0</v>
      </c>
      <c r="N139" s="614">
        <v>0</v>
      </c>
      <c r="O139" s="614">
        <v>0</v>
      </c>
      <c r="P139" s="614">
        <v>0</v>
      </c>
      <c r="Q139" s="614">
        <v>0</v>
      </c>
      <c r="R139" s="614">
        <v>0</v>
      </c>
      <c r="S139" s="614">
        <v>0</v>
      </c>
      <c r="T139" s="614">
        <v>0</v>
      </c>
      <c r="U139" s="614">
        <v>0</v>
      </c>
      <c r="V139" s="614">
        <v>0</v>
      </c>
      <c r="W139" s="614">
        <v>0</v>
      </c>
      <c r="X139" s="614">
        <v>0</v>
      </c>
      <c r="Y139" s="614">
        <v>0</v>
      </c>
      <c r="Z139" s="614">
        <v>0</v>
      </c>
      <c r="AA139" s="614">
        <v>0</v>
      </c>
      <c r="AB139" s="614">
        <v>0</v>
      </c>
      <c r="AC139" s="614">
        <v>0</v>
      </c>
      <c r="AD139" s="614">
        <v>0</v>
      </c>
      <c r="AE139" s="614">
        <v>0</v>
      </c>
      <c r="AF139" s="614">
        <v>0</v>
      </c>
      <c r="AG139" s="614">
        <v>0</v>
      </c>
      <c r="AH139" s="614">
        <v>0</v>
      </c>
      <c r="AI139" s="614">
        <v>0</v>
      </c>
      <c r="AJ139" s="614">
        <v>0</v>
      </c>
      <c r="AK139" s="614">
        <v>0</v>
      </c>
      <c r="AL139" s="614">
        <v>0</v>
      </c>
      <c r="AM139" s="614">
        <v>0</v>
      </c>
      <c r="AN139" s="614">
        <v>0</v>
      </c>
      <c r="AO139" s="614">
        <v>0</v>
      </c>
      <c r="AP139" s="614">
        <v>0</v>
      </c>
      <c r="AQ139" s="614">
        <v>0</v>
      </c>
      <c r="AR139" s="614">
        <v>0</v>
      </c>
      <c r="AS139" s="614">
        <v>0</v>
      </c>
      <c r="AT139" s="614">
        <v>0</v>
      </c>
      <c r="AU139" s="614">
        <v>0</v>
      </c>
      <c r="AV139" s="614">
        <v>0</v>
      </c>
      <c r="AW139" s="614">
        <v>0</v>
      </c>
      <c r="AX139" s="613">
        <v>0</v>
      </c>
      <c r="AY139" s="589"/>
      <c r="AZ139" s="589"/>
      <c r="BA139" s="589"/>
      <c r="BB139" s="589"/>
      <c r="BC139" s="589"/>
    </row>
    <row r="140" spans="1:55">
      <c r="A140" s="439"/>
      <c r="C140" s="448">
        <v>2029</v>
      </c>
      <c r="D140" s="462">
        <v>0</v>
      </c>
      <c r="E140" s="514"/>
      <c r="F140" s="616"/>
      <c r="G140" s="615"/>
      <c r="H140" s="615"/>
      <c r="I140" s="615"/>
      <c r="J140" s="615"/>
      <c r="K140" s="615"/>
      <c r="L140" s="614">
        <v>0</v>
      </c>
      <c r="M140" s="614">
        <v>0</v>
      </c>
      <c r="N140" s="614">
        <v>0</v>
      </c>
      <c r="O140" s="614">
        <v>0</v>
      </c>
      <c r="P140" s="614">
        <v>0</v>
      </c>
      <c r="Q140" s="614">
        <v>0</v>
      </c>
      <c r="R140" s="614">
        <v>0</v>
      </c>
      <c r="S140" s="614">
        <v>0</v>
      </c>
      <c r="T140" s="614">
        <v>0</v>
      </c>
      <c r="U140" s="614">
        <v>0</v>
      </c>
      <c r="V140" s="614">
        <v>0</v>
      </c>
      <c r="W140" s="614">
        <v>0</v>
      </c>
      <c r="X140" s="614">
        <v>0</v>
      </c>
      <c r="Y140" s="614">
        <v>0</v>
      </c>
      <c r="Z140" s="614">
        <v>0</v>
      </c>
      <c r="AA140" s="614">
        <v>0</v>
      </c>
      <c r="AB140" s="614">
        <v>0</v>
      </c>
      <c r="AC140" s="614">
        <v>0</v>
      </c>
      <c r="AD140" s="614">
        <v>0</v>
      </c>
      <c r="AE140" s="614">
        <v>0</v>
      </c>
      <c r="AF140" s="614">
        <v>0</v>
      </c>
      <c r="AG140" s="614">
        <v>0</v>
      </c>
      <c r="AH140" s="614">
        <v>0</v>
      </c>
      <c r="AI140" s="614">
        <v>0</v>
      </c>
      <c r="AJ140" s="614">
        <v>0</v>
      </c>
      <c r="AK140" s="614">
        <v>0</v>
      </c>
      <c r="AL140" s="614">
        <v>0</v>
      </c>
      <c r="AM140" s="614">
        <v>0</v>
      </c>
      <c r="AN140" s="614">
        <v>0</v>
      </c>
      <c r="AO140" s="614">
        <v>0</v>
      </c>
      <c r="AP140" s="614">
        <v>0</v>
      </c>
      <c r="AQ140" s="614">
        <v>0</v>
      </c>
      <c r="AR140" s="614">
        <v>0</v>
      </c>
      <c r="AS140" s="614">
        <v>0</v>
      </c>
      <c r="AT140" s="614">
        <v>0</v>
      </c>
      <c r="AU140" s="614">
        <v>0</v>
      </c>
      <c r="AV140" s="614">
        <v>0</v>
      </c>
      <c r="AW140" s="614">
        <v>0</v>
      </c>
      <c r="AX140" s="613">
        <v>0</v>
      </c>
      <c r="AY140" s="589"/>
      <c r="AZ140" s="589"/>
      <c r="BA140" s="589"/>
      <c r="BB140" s="589"/>
      <c r="BC140" s="589"/>
    </row>
    <row r="141" spans="1:55">
      <c r="A141" s="439"/>
      <c r="C141" s="448">
        <v>2030</v>
      </c>
      <c r="D141" s="462">
        <v>0</v>
      </c>
      <c r="E141" s="514"/>
      <c r="F141" s="616"/>
      <c r="G141" s="615"/>
      <c r="H141" s="615"/>
      <c r="I141" s="615"/>
      <c r="J141" s="615"/>
      <c r="K141" s="615"/>
      <c r="L141" s="615"/>
      <c r="M141" s="614">
        <v>0</v>
      </c>
      <c r="N141" s="614">
        <v>0</v>
      </c>
      <c r="O141" s="614">
        <v>0</v>
      </c>
      <c r="P141" s="614">
        <v>0</v>
      </c>
      <c r="Q141" s="614">
        <v>0</v>
      </c>
      <c r="R141" s="614">
        <v>0</v>
      </c>
      <c r="S141" s="614">
        <v>0</v>
      </c>
      <c r="T141" s="614">
        <v>0</v>
      </c>
      <c r="U141" s="614">
        <v>0</v>
      </c>
      <c r="V141" s="614">
        <v>0</v>
      </c>
      <c r="W141" s="614">
        <v>0</v>
      </c>
      <c r="X141" s="614">
        <v>0</v>
      </c>
      <c r="Y141" s="614">
        <v>0</v>
      </c>
      <c r="Z141" s="614">
        <v>0</v>
      </c>
      <c r="AA141" s="614">
        <v>0</v>
      </c>
      <c r="AB141" s="614">
        <v>0</v>
      </c>
      <c r="AC141" s="614">
        <v>0</v>
      </c>
      <c r="AD141" s="614">
        <v>0</v>
      </c>
      <c r="AE141" s="614">
        <v>0</v>
      </c>
      <c r="AF141" s="614">
        <v>0</v>
      </c>
      <c r="AG141" s="614">
        <v>0</v>
      </c>
      <c r="AH141" s="614">
        <v>0</v>
      </c>
      <c r="AI141" s="614">
        <v>0</v>
      </c>
      <c r="AJ141" s="614">
        <v>0</v>
      </c>
      <c r="AK141" s="614">
        <v>0</v>
      </c>
      <c r="AL141" s="614">
        <v>0</v>
      </c>
      <c r="AM141" s="614">
        <v>0</v>
      </c>
      <c r="AN141" s="614">
        <v>0</v>
      </c>
      <c r="AO141" s="614">
        <v>0</v>
      </c>
      <c r="AP141" s="614">
        <v>0</v>
      </c>
      <c r="AQ141" s="614">
        <v>0</v>
      </c>
      <c r="AR141" s="614">
        <v>0</v>
      </c>
      <c r="AS141" s="614">
        <v>0</v>
      </c>
      <c r="AT141" s="614">
        <v>0</v>
      </c>
      <c r="AU141" s="614">
        <v>0</v>
      </c>
      <c r="AV141" s="614">
        <v>0</v>
      </c>
      <c r="AW141" s="614">
        <v>0</v>
      </c>
      <c r="AX141" s="613">
        <v>0</v>
      </c>
      <c r="AY141" s="589"/>
      <c r="AZ141" s="589"/>
      <c r="BA141" s="589"/>
      <c r="BB141" s="589"/>
      <c r="BC141" s="589"/>
    </row>
    <row r="142" spans="1:55">
      <c r="A142" s="439"/>
      <c r="C142" s="448">
        <v>2031</v>
      </c>
      <c r="D142" s="462">
        <v>0</v>
      </c>
      <c r="E142" s="514"/>
      <c r="F142" s="616"/>
      <c r="G142" s="615"/>
      <c r="H142" s="615"/>
      <c r="I142" s="615"/>
      <c r="J142" s="615"/>
      <c r="K142" s="615"/>
      <c r="L142" s="615"/>
      <c r="M142" s="615"/>
      <c r="N142" s="614">
        <v>0</v>
      </c>
      <c r="O142" s="614">
        <v>0</v>
      </c>
      <c r="P142" s="614">
        <v>0</v>
      </c>
      <c r="Q142" s="614">
        <v>0</v>
      </c>
      <c r="R142" s="614">
        <v>0</v>
      </c>
      <c r="S142" s="614">
        <v>0</v>
      </c>
      <c r="T142" s="614">
        <v>0</v>
      </c>
      <c r="U142" s="614">
        <v>0</v>
      </c>
      <c r="V142" s="614">
        <v>0</v>
      </c>
      <c r="W142" s="614">
        <v>0</v>
      </c>
      <c r="X142" s="614">
        <v>0</v>
      </c>
      <c r="Y142" s="614">
        <v>0</v>
      </c>
      <c r="Z142" s="614">
        <v>0</v>
      </c>
      <c r="AA142" s="614">
        <v>0</v>
      </c>
      <c r="AB142" s="614">
        <v>0</v>
      </c>
      <c r="AC142" s="614">
        <v>0</v>
      </c>
      <c r="AD142" s="614">
        <v>0</v>
      </c>
      <c r="AE142" s="614">
        <v>0</v>
      </c>
      <c r="AF142" s="614">
        <v>0</v>
      </c>
      <c r="AG142" s="614">
        <v>0</v>
      </c>
      <c r="AH142" s="614">
        <v>0</v>
      </c>
      <c r="AI142" s="614">
        <v>0</v>
      </c>
      <c r="AJ142" s="614">
        <v>0</v>
      </c>
      <c r="AK142" s="614">
        <v>0</v>
      </c>
      <c r="AL142" s="614">
        <v>0</v>
      </c>
      <c r="AM142" s="614">
        <v>0</v>
      </c>
      <c r="AN142" s="614">
        <v>0</v>
      </c>
      <c r="AO142" s="614">
        <v>0</v>
      </c>
      <c r="AP142" s="614">
        <v>0</v>
      </c>
      <c r="AQ142" s="614">
        <v>0</v>
      </c>
      <c r="AR142" s="614">
        <v>0</v>
      </c>
      <c r="AS142" s="614">
        <v>0</v>
      </c>
      <c r="AT142" s="614">
        <v>0</v>
      </c>
      <c r="AU142" s="614">
        <v>0</v>
      </c>
      <c r="AV142" s="614">
        <v>0</v>
      </c>
      <c r="AW142" s="614">
        <v>0</v>
      </c>
      <c r="AX142" s="613">
        <v>0</v>
      </c>
      <c r="AY142" s="589"/>
      <c r="AZ142" s="589"/>
      <c r="BA142" s="589"/>
      <c r="BB142" s="589"/>
      <c r="BC142" s="589"/>
    </row>
    <row r="143" spans="1:55">
      <c r="A143" s="439"/>
      <c r="C143" s="448">
        <v>2032</v>
      </c>
      <c r="D143" s="462">
        <v>0</v>
      </c>
      <c r="E143" s="514"/>
      <c r="F143" s="616"/>
      <c r="G143" s="615"/>
      <c r="H143" s="615"/>
      <c r="I143" s="615"/>
      <c r="J143" s="615"/>
      <c r="K143" s="615"/>
      <c r="L143" s="615"/>
      <c r="M143" s="615"/>
      <c r="N143" s="615"/>
      <c r="O143" s="614">
        <v>0</v>
      </c>
      <c r="P143" s="614">
        <v>0</v>
      </c>
      <c r="Q143" s="614">
        <v>0</v>
      </c>
      <c r="R143" s="614">
        <v>0</v>
      </c>
      <c r="S143" s="614">
        <v>0</v>
      </c>
      <c r="T143" s="614">
        <v>0</v>
      </c>
      <c r="U143" s="614">
        <v>0</v>
      </c>
      <c r="V143" s="614">
        <v>0</v>
      </c>
      <c r="W143" s="614">
        <v>0</v>
      </c>
      <c r="X143" s="614">
        <v>0</v>
      </c>
      <c r="Y143" s="614">
        <v>0</v>
      </c>
      <c r="Z143" s="614">
        <v>0</v>
      </c>
      <c r="AA143" s="614">
        <v>0</v>
      </c>
      <c r="AB143" s="614">
        <v>0</v>
      </c>
      <c r="AC143" s="614">
        <v>0</v>
      </c>
      <c r="AD143" s="614">
        <v>0</v>
      </c>
      <c r="AE143" s="614">
        <v>0</v>
      </c>
      <c r="AF143" s="614">
        <v>0</v>
      </c>
      <c r="AG143" s="614">
        <v>0</v>
      </c>
      <c r="AH143" s="614">
        <v>0</v>
      </c>
      <c r="AI143" s="614">
        <v>0</v>
      </c>
      <c r="AJ143" s="614">
        <v>0</v>
      </c>
      <c r="AK143" s="614">
        <v>0</v>
      </c>
      <c r="AL143" s="614">
        <v>0</v>
      </c>
      <c r="AM143" s="614">
        <v>0</v>
      </c>
      <c r="AN143" s="614">
        <v>0</v>
      </c>
      <c r="AO143" s="614">
        <v>0</v>
      </c>
      <c r="AP143" s="614">
        <v>0</v>
      </c>
      <c r="AQ143" s="614">
        <v>0</v>
      </c>
      <c r="AR143" s="614">
        <v>0</v>
      </c>
      <c r="AS143" s="614">
        <v>0</v>
      </c>
      <c r="AT143" s="614">
        <v>0</v>
      </c>
      <c r="AU143" s="614">
        <v>0</v>
      </c>
      <c r="AV143" s="614">
        <v>0</v>
      </c>
      <c r="AW143" s="614">
        <v>0</v>
      </c>
      <c r="AX143" s="613">
        <v>0</v>
      </c>
      <c r="AY143" s="589"/>
      <c r="AZ143" s="589"/>
      <c r="BA143" s="589"/>
      <c r="BB143" s="589"/>
      <c r="BC143" s="589"/>
    </row>
    <row r="144" spans="1:55">
      <c r="A144" s="439"/>
      <c r="C144" s="448">
        <v>2033</v>
      </c>
      <c r="D144" s="462">
        <v>0</v>
      </c>
      <c r="E144" s="514"/>
      <c r="F144" s="616"/>
      <c r="G144" s="615"/>
      <c r="H144" s="615"/>
      <c r="I144" s="615"/>
      <c r="J144" s="615"/>
      <c r="K144" s="615"/>
      <c r="L144" s="615"/>
      <c r="M144" s="615"/>
      <c r="N144" s="615"/>
      <c r="O144" s="615"/>
      <c r="P144" s="614">
        <v>0</v>
      </c>
      <c r="Q144" s="614">
        <v>0</v>
      </c>
      <c r="R144" s="614">
        <v>0</v>
      </c>
      <c r="S144" s="614">
        <v>0</v>
      </c>
      <c r="T144" s="614">
        <v>0</v>
      </c>
      <c r="U144" s="614">
        <v>0</v>
      </c>
      <c r="V144" s="614">
        <v>0</v>
      </c>
      <c r="W144" s="614">
        <v>0</v>
      </c>
      <c r="X144" s="614">
        <v>0</v>
      </c>
      <c r="Y144" s="614">
        <v>0</v>
      </c>
      <c r="Z144" s="614">
        <v>0</v>
      </c>
      <c r="AA144" s="614">
        <v>0</v>
      </c>
      <c r="AB144" s="614">
        <v>0</v>
      </c>
      <c r="AC144" s="614">
        <v>0</v>
      </c>
      <c r="AD144" s="614">
        <v>0</v>
      </c>
      <c r="AE144" s="614">
        <v>0</v>
      </c>
      <c r="AF144" s="614">
        <v>0</v>
      </c>
      <c r="AG144" s="614">
        <v>0</v>
      </c>
      <c r="AH144" s="614">
        <v>0</v>
      </c>
      <c r="AI144" s="614">
        <v>0</v>
      </c>
      <c r="AJ144" s="614">
        <v>0</v>
      </c>
      <c r="AK144" s="614">
        <v>0</v>
      </c>
      <c r="AL144" s="614">
        <v>0</v>
      </c>
      <c r="AM144" s="614">
        <v>0</v>
      </c>
      <c r="AN144" s="614">
        <v>0</v>
      </c>
      <c r="AO144" s="614">
        <v>0</v>
      </c>
      <c r="AP144" s="614">
        <v>0</v>
      </c>
      <c r="AQ144" s="614">
        <v>0</v>
      </c>
      <c r="AR144" s="614">
        <v>0</v>
      </c>
      <c r="AS144" s="614">
        <v>0</v>
      </c>
      <c r="AT144" s="614">
        <v>0</v>
      </c>
      <c r="AU144" s="614">
        <v>0</v>
      </c>
      <c r="AV144" s="614">
        <v>0</v>
      </c>
      <c r="AW144" s="614">
        <v>0</v>
      </c>
      <c r="AX144" s="613">
        <v>0</v>
      </c>
      <c r="AY144" s="589"/>
      <c r="AZ144" s="589"/>
      <c r="BA144" s="589"/>
      <c r="BB144" s="589"/>
      <c r="BC144" s="589"/>
    </row>
    <row r="145" spans="1:55">
      <c r="A145" s="439"/>
      <c r="C145" s="448">
        <v>2034</v>
      </c>
      <c r="D145" s="462">
        <v>0</v>
      </c>
      <c r="E145" s="514"/>
      <c r="F145" s="616"/>
      <c r="G145" s="615"/>
      <c r="H145" s="615"/>
      <c r="I145" s="615"/>
      <c r="J145" s="615"/>
      <c r="K145" s="615"/>
      <c r="L145" s="615"/>
      <c r="M145" s="615"/>
      <c r="N145" s="615"/>
      <c r="O145" s="615"/>
      <c r="P145" s="615"/>
      <c r="Q145" s="614">
        <v>0</v>
      </c>
      <c r="R145" s="614">
        <v>0</v>
      </c>
      <c r="S145" s="614">
        <v>0</v>
      </c>
      <c r="T145" s="614">
        <v>0</v>
      </c>
      <c r="U145" s="614">
        <v>0</v>
      </c>
      <c r="V145" s="614">
        <v>0</v>
      </c>
      <c r="W145" s="614">
        <v>0</v>
      </c>
      <c r="X145" s="614">
        <v>0</v>
      </c>
      <c r="Y145" s="614">
        <v>0</v>
      </c>
      <c r="Z145" s="614">
        <v>0</v>
      </c>
      <c r="AA145" s="614">
        <v>0</v>
      </c>
      <c r="AB145" s="614">
        <v>0</v>
      </c>
      <c r="AC145" s="614">
        <v>0</v>
      </c>
      <c r="AD145" s="614">
        <v>0</v>
      </c>
      <c r="AE145" s="614">
        <v>0</v>
      </c>
      <c r="AF145" s="614">
        <v>0</v>
      </c>
      <c r="AG145" s="614">
        <v>0</v>
      </c>
      <c r="AH145" s="614">
        <v>0</v>
      </c>
      <c r="AI145" s="614">
        <v>0</v>
      </c>
      <c r="AJ145" s="614">
        <v>0</v>
      </c>
      <c r="AK145" s="614">
        <v>0</v>
      </c>
      <c r="AL145" s="614">
        <v>0</v>
      </c>
      <c r="AM145" s="614">
        <v>0</v>
      </c>
      <c r="AN145" s="614">
        <v>0</v>
      </c>
      <c r="AO145" s="614">
        <v>0</v>
      </c>
      <c r="AP145" s="614">
        <v>0</v>
      </c>
      <c r="AQ145" s="614">
        <v>0</v>
      </c>
      <c r="AR145" s="614">
        <v>0</v>
      </c>
      <c r="AS145" s="614">
        <v>0</v>
      </c>
      <c r="AT145" s="614">
        <v>0</v>
      </c>
      <c r="AU145" s="614">
        <v>0</v>
      </c>
      <c r="AV145" s="614">
        <v>0</v>
      </c>
      <c r="AW145" s="614">
        <v>0</v>
      </c>
      <c r="AX145" s="613">
        <v>0</v>
      </c>
      <c r="AY145" s="589"/>
      <c r="AZ145" s="589"/>
      <c r="BA145" s="589"/>
      <c r="BB145" s="589"/>
      <c r="BC145" s="589"/>
    </row>
    <row r="146" spans="1:55">
      <c r="A146" s="439"/>
      <c r="C146" s="448">
        <v>2035</v>
      </c>
      <c r="D146" s="462">
        <v>0</v>
      </c>
      <c r="E146" s="514"/>
      <c r="F146" s="616"/>
      <c r="G146" s="615"/>
      <c r="H146" s="615"/>
      <c r="I146" s="615"/>
      <c r="J146" s="615"/>
      <c r="K146" s="615"/>
      <c r="L146" s="615"/>
      <c r="M146" s="615"/>
      <c r="N146" s="615"/>
      <c r="O146" s="615"/>
      <c r="P146" s="615"/>
      <c r="Q146" s="615"/>
      <c r="R146" s="614">
        <v>0</v>
      </c>
      <c r="S146" s="614">
        <v>0</v>
      </c>
      <c r="T146" s="614">
        <v>0</v>
      </c>
      <c r="U146" s="614">
        <v>0</v>
      </c>
      <c r="V146" s="614">
        <v>0</v>
      </c>
      <c r="W146" s="614">
        <v>0</v>
      </c>
      <c r="X146" s="614">
        <v>0</v>
      </c>
      <c r="Y146" s="614">
        <v>0</v>
      </c>
      <c r="Z146" s="614">
        <v>0</v>
      </c>
      <c r="AA146" s="614">
        <v>0</v>
      </c>
      <c r="AB146" s="614">
        <v>0</v>
      </c>
      <c r="AC146" s="614">
        <v>0</v>
      </c>
      <c r="AD146" s="614">
        <v>0</v>
      </c>
      <c r="AE146" s="614">
        <v>0</v>
      </c>
      <c r="AF146" s="614">
        <v>0</v>
      </c>
      <c r="AG146" s="614">
        <v>0</v>
      </c>
      <c r="AH146" s="614">
        <v>0</v>
      </c>
      <c r="AI146" s="614">
        <v>0</v>
      </c>
      <c r="AJ146" s="614">
        <v>0</v>
      </c>
      <c r="AK146" s="614">
        <v>0</v>
      </c>
      <c r="AL146" s="614">
        <v>0</v>
      </c>
      <c r="AM146" s="614">
        <v>0</v>
      </c>
      <c r="AN146" s="614">
        <v>0</v>
      </c>
      <c r="AO146" s="614">
        <v>0</v>
      </c>
      <c r="AP146" s="614">
        <v>0</v>
      </c>
      <c r="AQ146" s="614">
        <v>0</v>
      </c>
      <c r="AR146" s="614">
        <v>0</v>
      </c>
      <c r="AS146" s="614">
        <v>0</v>
      </c>
      <c r="AT146" s="614">
        <v>0</v>
      </c>
      <c r="AU146" s="614">
        <v>0</v>
      </c>
      <c r="AV146" s="614">
        <v>0</v>
      </c>
      <c r="AW146" s="614">
        <v>0</v>
      </c>
      <c r="AX146" s="613">
        <v>0</v>
      </c>
      <c r="AY146" s="589"/>
      <c r="AZ146" s="589"/>
      <c r="BA146" s="589"/>
      <c r="BB146" s="589"/>
      <c r="BC146" s="589"/>
    </row>
    <row r="147" spans="1:55">
      <c r="A147" s="439"/>
      <c r="C147" s="448">
        <v>2036</v>
      </c>
      <c r="D147" s="462">
        <v>0</v>
      </c>
      <c r="E147" s="514"/>
      <c r="F147" s="616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4">
        <v>0</v>
      </c>
      <c r="T147" s="614">
        <v>0</v>
      </c>
      <c r="U147" s="614">
        <v>0</v>
      </c>
      <c r="V147" s="614">
        <v>0</v>
      </c>
      <c r="W147" s="614">
        <v>0</v>
      </c>
      <c r="X147" s="614">
        <v>0</v>
      </c>
      <c r="Y147" s="614">
        <v>0</v>
      </c>
      <c r="Z147" s="614">
        <v>0</v>
      </c>
      <c r="AA147" s="614">
        <v>0</v>
      </c>
      <c r="AB147" s="614">
        <v>0</v>
      </c>
      <c r="AC147" s="614">
        <v>0</v>
      </c>
      <c r="AD147" s="614">
        <v>0</v>
      </c>
      <c r="AE147" s="614">
        <v>0</v>
      </c>
      <c r="AF147" s="614">
        <v>0</v>
      </c>
      <c r="AG147" s="614">
        <v>0</v>
      </c>
      <c r="AH147" s="614">
        <v>0</v>
      </c>
      <c r="AI147" s="614">
        <v>0</v>
      </c>
      <c r="AJ147" s="614">
        <v>0</v>
      </c>
      <c r="AK147" s="614">
        <v>0</v>
      </c>
      <c r="AL147" s="614">
        <v>0</v>
      </c>
      <c r="AM147" s="614">
        <v>0</v>
      </c>
      <c r="AN147" s="614">
        <v>0</v>
      </c>
      <c r="AO147" s="614">
        <v>0</v>
      </c>
      <c r="AP147" s="614">
        <v>0</v>
      </c>
      <c r="AQ147" s="614">
        <v>0</v>
      </c>
      <c r="AR147" s="614">
        <v>0</v>
      </c>
      <c r="AS147" s="614">
        <v>0</v>
      </c>
      <c r="AT147" s="614">
        <v>0</v>
      </c>
      <c r="AU147" s="614">
        <v>0</v>
      </c>
      <c r="AV147" s="614">
        <v>0</v>
      </c>
      <c r="AW147" s="614">
        <v>0</v>
      </c>
      <c r="AX147" s="613">
        <v>0</v>
      </c>
      <c r="AY147" s="589"/>
      <c r="AZ147" s="589"/>
      <c r="BA147" s="589"/>
      <c r="BB147" s="589"/>
      <c r="BC147" s="589"/>
    </row>
    <row r="148" spans="1:55">
      <c r="A148" s="439"/>
      <c r="C148" s="448">
        <v>2037</v>
      </c>
      <c r="D148" s="462">
        <v>0</v>
      </c>
      <c r="E148" s="514"/>
      <c r="F148" s="616"/>
      <c r="G148" s="615"/>
      <c r="H148" s="615"/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5"/>
      <c r="T148" s="614">
        <v>0</v>
      </c>
      <c r="U148" s="614">
        <v>0</v>
      </c>
      <c r="V148" s="614">
        <v>0</v>
      </c>
      <c r="W148" s="614">
        <v>0</v>
      </c>
      <c r="X148" s="614">
        <v>0</v>
      </c>
      <c r="Y148" s="614">
        <v>0</v>
      </c>
      <c r="Z148" s="614">
        <v>0</v>
      </c>
      <c r="AA148" s="614">
        <v>0</v>
      </c>
      <c r="AB148" s="614">
        <v>0</v>
      </c>
      <c r="AC148" s="614">
        <v>0</v>
      </c>
      <c r="AD148" s="614">
        <v>0</v>
      </c>
      <c r="AE148" s="614">
        <v>0</v>
      </c>
      <c r="AF148" s="614">
        <v>0</v>
      </c>
      <c r="AG148" s="614">
        <v>0</v>
      </c>
      <c r="AH148" s="614">
        <v>0</v>
      </c>
      <c r="AI148" s="614">
        <v>0</v>
      </c>
      <c r="AJ148" s="614">
        <v>0</v>
      </c>
      <c r="AK148" s="614">
        <v>0</v>
      </c>
      <c r="AL148" s="614">
        <v>0</v>
      </c>
      <c r="AM148" s="614">
        <v>0</v>
      </c>
      <c r="AN148" s="614">
        <v>0</v>
      </c>
      <c r="AO148" s="614">
        <v>0</v>
      </c>
      <c r="AP148" s="614">
        <v>0</v>
      </c>
      <c r="AQ148" s="614">
        <v>0</v>
      </c>
      <c r="AR148" s="614">
        <v>0</v>
      </c>
      <c r="AS148" s="614">
        <v>0</v>
      </c>
      <c r="AT148" s="614">
        <v>0</v>
      </c>
      <c r="AU148" s="614">
        <v>0</v>
      </c>
      <c r="AV148" s="614">
        <v>0</v>
      </c>
      <c r="AW148" s="614">
        <v>0</v>
      </c>
      <c r="AX148" s="613">
        <v>0</v>
      </c>
      <c r="AY148" s="589"/>
      <c r="AZ148" s="589"/>
      <c r="BA148" s="589"/>
      <c r="BB148" s="589"/>
      <c r="BC148" s="589"/>
    </row>
    <row r="149" spans="1:55">
      <c r="A149" s="439"/>
      <c r="C149" s="448">
        <v>2038</v>
      </c>
      <c r="D149" s="462">
        <v>0</v>
      </c>
      <c r="E149" s="514"/>
      <c r="F149" s="616"/>
      <c r="G149" s="615"/>
      <c r="H149" s="615"/>
      <c r="I149" s="615"/>
      <c r="J149" s="615"/>
      <c r="K149" s="615"/>
      <c r="L149" s="615"/>
      <c r="M149" s="615"/>
      <c r="N149" s="615"/>
      <c r="O149" s="615"/>
      <c r="P149" s="615"/>
      <c r="Q149" s="615"/>
      <c r="R149" s="615"/>
      <c r="S149" s="615"/>
      <c r="T149" s="615"/>
      <c r="U149" s="614">
        <v>0</v>
      </c>
      <c r="V149" s="614">
        <v>0</v>
      </c>
      <c r="W149" s="614">
        <v>0</v>
      </c>
      <c r="X149" s="614">
        <v>0</v>
      </c>
      <c r="Y149" s="614">
        <v>0</v>
      </c>
      <c r="Z149" s="614">
        <v>0</v>
      </c>
      <c r="AA149" s="614">
        <v>0</v>
      </c>
      <c r="AB149" s="614">
        <v>0</v>
      </c>
      <c r="AC149" s="614">
        <v>0</v>
      </c>
      <c r="AD149" s="614">
        <v>0</v>
      </c>
      <c r="AE149" s="614">
        <v>0</v>
      </c>
      <c r="AF149" s="614">
        <v>0</v>
      </c>
      <c r="AG149" s="614">
        <v>0</v>
      </c>
      <c r="AH149" s="614">
        <v>0</v>
      </c>
      <c r="AI149" s="614">
        <v>0</v>
      </c>
      <c r="AJ149" s="614">
        <v>0</v>
      </c>
      <c r="AK149" s="614">
        <v>0</v>
      </c>
      <c r="AL149" s="614">
        <v>0</v>
      </c>
      <c r="AM149" s="614">
        <v>0</v>
      </c>
      <c r="AN149" s="614">
        <v>0</v>
      </c>
      <c r="AO149" s="614">
        <v>0</v>
      </c>
      <c r="AP149" s="614">
        <v>0</v>
      </c>
      <c r="AQ149" s="614">
        <v>0</v>
      </c>
      <c r="AR149" s="614">
        <v>0</v>
      </c>
      <c r="AS149" s="614">
        <v>0</v>
      </c>
      <c r="AT149" s="614">
        <v>0</v>
      </c>
      <c r="AU149" s="614">
        <v>0</v>
      </c>
      <c r="AV149" s="614">
        <v>0</v>
      </c>
      <c r="AW149" s="614">
        <v>0</v>
      </c>
      <c r="AX149" s="613">
        <v>0</v>
      </c>
      <c r="AY149" s="589"/>
      <c r="AZ149" s="589"/>
      <c r="BA149" s="589"/>
      <c r="BB149" s="589"/>
      <c r="BC149" s="589"/>
    </row>
    <row r="150" spans="1:55">
      <c r="A150" s="439"/>
      <c r="C150" s="448">
        <v>2039</v>
      </c>
      <c r="D150" s="462">
        <v>0</v>
      </c>
      <c r="E150" s="514"/>
      <c r="F150" s="616"/>
      <c r="G150" s="615"/>
      <c r="H150" s="615"/>
      <c r="I150" s="615"/>
      <c r="J150" s="615"/>
      <c r="K150" s="615"/>
      <c r="L150" s="615"/>
      <c r="M150" s="615"/>
      <c r="N150" s="615"/>
      <c r="O150" s="615"/>
      <c r="P150" s="615"/>
      <c r="Q150" s="615"/>
      <c r="R150" s="615"/>
      <c r="S150" s="615"/>
      <c r="T150" s="615"/>
      <c r="U150" s="615"/>
      <c r="V150" s="614">
        <v>0</v>
      </c>
      <c r="W150" s="614">
        <v>0</v>
      </c>
      <c r="X150" s="614">
        <v>0</v>
      </c>
      <c r="Y150" s="614">
        <v>0</v>
      </c>
      <c r="Z150" s="614">
        <v>0</v>
      </c>
      <c r="AA150" s="614">
        <v>0</v>
      </c>
      <c r="AB150" s="614">
        <v>0</v>
      </c>
      <c r="AC150" s="614">
        <v>0</v>
      </c>
      <c r="AD150" s="614">
        <v>0</v>
      </c>
      <c r="AE150" s="614">
        <v>0</v>
      </c>
      <c r="AF150" s="614">
        <v>0</v>
      </c>
      <c r="AG150" s="614">
        <v>0</v>
      </c>
      <c r="AH150" s="614">
        <v>0</v>
      </c>
      <c r="AI150" s="614">
        <v>0</v>
      </c>
      <c r="AJ150" s="614">
        <v>0</v>
      </c>
      <c r="AK150" s="614">
        <v>0</v>
      </c>
      <c r="AL150" s="614">
        <v>0</v>
      </c>
      <c r="AM150" s="614">
        <v>0</v>
      </c>
      <c r="AN150" s="614">
        <v>0</v>
      </c>
      <c r="AO150" s="614">
        <v>0</v>
      </c>
      <c r="AP150" s="614">
        <v>0</v>
      </c>
      <c r="AQ150" s="614">
        <v>0</v>
      </c>
      <c r="AR150" s="614">
        <v>0</v>
      </c>
      <c r="AS150" s="614">
        <v>0</v>
      </c>
      <c r="AT150" s="614">
        <v>0</v>
      </c>
      <c r="AU150" s="614">
        <v>0</v>
      </c>
      <c r="AV150" s="614">
        <v>0</v>
      </c>
      <c r="AW150" s="614">
        <v>0</v>
      </c>
      <c r="AX150" s="613">
        <v>0</v>
      </c>
      <c r="AY150" s="589"/>
      <c r="AZ150" s="589"/>
      <c r="BA150" s="589"/>
      <c r="BB150" s="589"/>
      <c r="BC150" s="589"/>
    </row>
    <row r="151" spans="1:55">
      <c r="A151" s="439"/>
      <c r="C151" s="448">
        <v>2040</v>
      </c>
      <c r="D151" s="462">
        <v>0</v>
      </c>
      <c r="E151" s="514"/>
      <c r="F151" s="616"/>
      <c r="G151" s="615"/>
      <c r="H151" s="615"/>
      <c r="I151" s="615"/>
      <c r="J151" s="615"/>
      <c r="K151" s="615"/>
      <c r="L151" s="615"/>
      <c r="M151" s="615"/>
      <c r="N151" s="615"/>
      <c r="O151" s="615"/>
      <c r="P151" s="615"/>
      <c r="Q151" s="615"/>
      <c r="R151" s="615"/>
      <c r="S151" s="615"/>
      <c r="T151" s="615"/>
      <c r="U151" s="615"/>
      <c r="V151" s="615"/>
      <c r="W151" s="614">
        <v>0</v>
      </c>
      <c r="X151" s="614">
        <v>0</v>
      </c>
      <c r="Y151" s="614">
        <v>0</v>
      </c>
      <c r="Z151" s="614">
        <v>0</v>
      </c>
      <c r="AA151" s="614">
        <v>0</v>
      </c>
      <c r="AB151" s="614">
        <v>0</v>
      </c>
      <c r="AC151" s="614">
        <v>0</v>
      </c>
      <c r="AD151" s="614">
        <v>0</v>
      </c>
      <c r="AE151" s="614">
        <v>0</v>
      </c>
      <c r="AF151" s="614">
        <v>0</v>
      </c>
      <c r="AG151" s="614">
        <v>0</v>
      </c>
      <c r="AH151" s="614">
        <v>0</v>
      </c>
      <c r="AI151" s="614">
        <v>0</v>
      </c>
      <c r="AJ151" s="614">
        <v>0</v>
      </c>
      <c r="AK151" s="614">
        <v>0</v>
      </c>
      <c r="AL151" s="614">
        <v>0</v>
      </c>
      <c r="AM151" s="614">
        <v>0</v>
      </c>
      <c r="AN151" s="614">
        <v>0</v>
      </c>
      <c r="AO151" s="614">
        <v>0</v>
      </c>
      <c r="AP151" s="614">
        <v>0</v>
      </c>
      <c r="AQ151" s="614">
        <v>0</v>
      </c>
      <c r="AR151" s="614">
        <v>0</v>
      </c>
      <c r="AS151" s="614">
        <v>0</v>
      </c>
      <c r="AT151" s="614">
        <v>0</v>
      </c>
      <c r="AU151" s="614">
        <v>0</v>
      </c>
      <c r="AV151" s="614">
        <v>0</v>
      </c>
      <c r="AW151" s="614">
        <v>0</v>
      </c>
      <c r="AX151" s="613">
        <v>0</v>
      </c>
      <c r="AY151" s="589"/>
      <c r="AZ151" s="589"/>
      <c r="BA151" s="589"/>
      <c r="BB151" s="589"/>
      <c r="BC151" s="589"/>
    </row>
    <row r="152" spans="1:55">
      <c r="A152" s="439"/>
      <c r="C152" s="448">
        <v>2041</v>
      </c>
      <c r="D152" s="462">
        <v>0</v>
      </c>
      <c r="E152" s="514"/>
      <c r="F152" s="616"/>
      <c r="G152" s="615"/>
      <c r="H152" s="615"/>
      <c r="I152" s="615"/>
      <c r="J152" s="615"/>
      <c r="K152" s="615"/>
      <c r="L152" s="615"/>
      <c r="M152" s="615"/>
      <c r="N152" s="615"/>
      <c r="O152" s="615"/>
      <c r="P152" s="615"/>
      <c r="Q152" s="615"/>
      <c r="R152" s="615"/>
      <c r="S152" s="615"/>
      <c r="T152" s="615"/>
      <c r="U152" s="615"/>
      <c r="V152" s="615"/>
      <c r="W152" s="615"/>
      <c r="X152" s="614">
        <v>0</v>
      </c>
      <c r="Y152" s="614">
        <v>0</v>
      </c>
      <c r="Z152" s="614">
        <v>0</v>
      </c>
      <c r="AA152" s="614">
        <v>0</v>
      </c>
      <c r="AB152" s="614">
        <v>0</v>
      </c>
      <c r="AC152" s="614">
        <v>0</v>
      </c>
      <c r="AD152" s="614">
        <v>0</v>
      </c>
      <c r="AE152" s="614">
        <v>0</v>
      </c>
      <c r="AF152" s="614">
        <v>0</v>
      </c>
      <c r="AG152" s="614">
        <v>0</v>
      </c>
      <c r="AH152" s="614">
        <v>0</v>
      </c>
      <c r="AI152" s="614">
        <v>0</v>
      </c>
      <c r="AJ152" s="614">
        <v>0</v>
      </c>
      <c r="AK152" s="614">
        <v>0</v>
      </c>
      <c r="AL152" s="614">
        <v>0</v>
      </c>
      <c r="AM152" s="614">
        <v>0</v>
      </c>
      <c r="AN152" s="614">
        <v>0</v>
      </c>
      <c r="AO152" s="614">
        <v>0</v>
      </c>
      <c r="AP152" s="614">
        <v>0</v>
      </c>
      <c r="AQ152" s="614">
        <v>0</v>
      </c>
      <c r="AR152" s="614">
        <v>0</v>
      </c>
      <c r="AS152" s="614">
        <v>0</v>
      </c>
      <c r="AT152" s="614">
        <v>0</v>
      </c>
      <c r="AU152" s="614">
        <v>0</v>
      </c>
      <c r="AV152" s="614">
        <v>0</v>
      </c>
      <c r="AW152" s="614">
        <v>0</v>
      </c>
      <c r="AX152" s="613">
        <v>0</v>
      </c>
      <c r="AY152" s="589"/>
      <c r="AZ152" s="589"/>
      <c r="BA152" s="589"/>
      <c r="BB152" s="589"/>
      <c r="BC152" s="589"/>
    </row>
    <row r="153" spans="1:55">
      <c r="A153" s="439"/>
      <c r="C153" s="448">
        <v>2042</v>
      </c>
      <c r="D153" s="462">
        <v>0</v>
      </c>
      <c r="E153" s="514"/>
      <c r="F153" s="616"/>
      <c r="G153" s="615"/>
      <c r="H153" s="615"/>
      <c r="I153" s="615"/>
      <c r="J153" s="615"/>
      <c r="K153" s="615"/>
      <c r="L153" s="615"/>
      <c r="M153" s="615"/>
      <c r="N153" s="615"/>
      <c r="O153" s="615"/>
      <c r="P153" s="615"/>
      <c r="Q153" s="615"/>
      <c r="R153" s="615"/>
      <c r="S153" s="615"/>
      <c r="T153" s="615"/>
      <c r="U153" s="615"/>
      <c r="V153" s="615"/>
      <c r="W153" s="615"/>
      <c r="X153" s="615"/>
      <c r="Y153" s="614">
        <v>0</v>
      </c>
      <c r="Z153" s="614">
        <v>0</v>
      </c>
      <c r="AA153" s="614">
        <v>0</v>
      </c>
      <c r="AB153" s="614">
        <v>0</v>
      </c>
      <c r="AC153" s="614">
        <v>0</v>
      </c>
      <c r="AD153" s="614">
        <v>0</v>
      </c>
      <c r="AE153" s="614">
        <v>0</v>
      </c>
      <c r="AF153" s="614">
        <v>0</v>
      </c>
      <c r="AG153" s="614">
        <v>0</v>
      </c>
      <c r="AH153" s="614">
        <v>0</v>
      </c>
      <c r="AI153" s="614">
        <v>0</v>
      </c>
      <c r="AJ153" s="614">
        <v>0</v>
      </c>
      <c r="AK153" s="614">
        <v>0</v>
      </c>
      <c r="AL153" s="614">
        <v>0</v>
      </c>
      <c r="AM153" s="614">
        <v>0</v>
      </c>
      <c r="AN153" s="614">
        <v>0</v>
      </c>
      <c r="AO153" s="614">
        <v>0</v>
      </c>
      <c r="AP153" s="614">
        <v>0</v>
      </c>
      <c r="AQ153" s="614">
        <v>0</v>
      </c>
      <c r="AR153" s="614">
        <v>0</v>
      </c>
      <c r="AS153" s="614">
        <v>0</v>
      </c>
      <c r="AT153" s="614">
        <v>0</v>
      </c>
      <c r="AU153" s="614">
        <v>0</v>
      </c>
      <c r="AV153" s="614">
        <v>0</v>
      </c>
      <c r="AW153" s="614">
        <v>0</v>
      </c>
      <c r="AX153" s="613">
        <v>0</v>
      </c>
      <c r="AY153" s="589"/>
      <c r="AZ153" s="589"/>
      <c r="BA153" s="589"/>
      <c r="BB153" s="589"/>
      <c r="BC153" s="589"/>
    </row>
    <row r="154" spans="1:55">
      <c r="A154" s="439"/>
      <c r="C154" s="445">
        <v>2043</v>
      </c>
      <c r="D154" s="461">
        <v>0</v>
      </c>
      <c r="E154" s="431"/>
      <c r="F154" s="612"/>
      <c r="G154" s="611"/>
      <c r="H154" s="611"/>
      <c r="I154" s="611"/>
      <c r="J154" s="611"/>
      <c r="K154" s="611"/>
      <c r="L154" s="611"/>
      <c r="M154" s="611"/>
      <c r="N154" s="611"/>
      <c r="O154" s="611"/>
      <c r="P154" s="611"/>
      <c r="Q154" s="611"/>
      <c r="R154" s="611"/>
      <c r="S154" s="611"/>
      <c r="T154" s="611"/>
      <c r="U154" s="611"/>
      <c r="V154" s="611"/>
      <c r="W154" s="611"/>
      <c r="X154" s="611"/>
      <c r="Y154" s="611"/>
      <c r="Z154" s="610">
        <v>0</v>
      </c>
      <c r="AA154" s="610">
        <v>0</v>
      </c>
      <c r="AB154" s="610">
        <v>0</v>
      </c>
      <c r="AC154" s="610">
        <v>0</v>
      </c>
      <c r="AD154" s="610">
        <v>0</v>
      </c>
      <c r="AE154" s="610">
        <v>0</v>
      </c>
      <c r="AF154" s="610">
        <v>0</v>
      </c>
      <c r="AG154" s="610">
        <v>0</v>
      </c>
      <c r="AH154" s="610">
        <v>0</v>
      </c>
      <c r="AI154" s="610">
        <v>0</v>
      </c>
      <c r="AJ154" s="610">
        <v>0</v>
      </c>
      <c r="AK154" s="610">
        <v>0</v>
      </c>
      <c r="AL154" s="610">
        <v>0</v>
      </c>
      <c r="AM154" s="610">
        <v>0</v>
      </c>
      <c r="AN154" s="610">
        <v>0</v>
      </c>
      <c r="AO154" s="610">
        <v>0</v>
      </c>
      <c r="AP154" s="610">
        <v>0</v>
      </c>
      <c r="AQ154" s="610">
        <v>0</v>
      </c>
      <c r="AR154" s="610">
        <v>0</v>
      </c>
      <c r="AS154" s="610">
        <v>0</v>
      </c>
      <c r="AT154" s="610">
        <v>0</v>
      </c>
      <c r="AU154" s="610">
        <v>0</v>
      </c>
      <c r="AV154" s="610">
        <v>0</v>
      </c>
      <c r="AW154" s="610">
        <v>0</v>
      </c>
      <c r="AX154" s="609">
        <v>0</v>
      </c>
      <c r="AY154" s="589"/>
      <c r="AZ154" s="589"/>
      <c r="BA154" s="589"/>
      <c r="BB154" s="589"/>
      <c r="BC154" s="589"/>
    </row>
    <row r="155" spans="1:55">
      <c r="B155" s="427"/>
      <c r="C155" s="427"/>
      <c r="D155" s="427"/>
      <c r="E155" s="431"/>
      <c r="F155" s="431"/>
      <c r="G155" s="431"/>
      <c r="H155" s="431"/>
      <c r="I155" s="431"/>
      <c r="J155" s="431"/>
      <c r="K155" s="431"/>
      <c r="L155" s="431"/>
      <c r="M155" s="485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  <c r="AA155" s="431"/>
      <c r="AB155" s="431"/>
      <c r="AC155" s="431"/>
      <c r="AD155" s="431"/>
      <c r="AE155" s="431"/>
      <c r="AF155" s="431"/>
      <c r="AG155" s="431"/>
      <c r="AH155" s="431"/>
      <c r="AI155" s="431"/>
      <c r="AJ155" s="431"/>
      <c r="AK155" s="431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27"/>
      <c r="AZ155" s="427"/>
      <c r="BA155" s="427"/>
      <c r="BB155" s="427"/>
      <c r="BC155" s="427"/>
    </row>
    <row r="156" spans="1:55" ht="18.75">
      <c r="B156" s="608" t="s">
        <v>84</v>
      </c>
      <c r="C156" s="603"/>
      <c r="D156" s="427"/>
      <c r="E156" s="431"/>
      <c r="F156" s="431"/>
      <c r="G156" s="431"/>
      <c r="H156" s="431"/>
      <c r="I156" s="43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  <c r="AA156" s="431"/>
      <c r="AB156" s="431"/>
      <c r="AC156" s="431"/>
      <c r="AD156" s="431"/>
      <c r="AE156" s="431"/>
      <c r="AF156" s="431"/>
      <c r="AG156" s="431"/>
      <c r="AH156" s="431"/>
      <c r="AI156" s="431"/>
      <c r="AJ156" s="431"/>
      <c r="AK156" s="431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27"/>
      <c r="AZ156" s="427"/>
      <c r="BA156" s="427"/>
      <c r="BB156" s="427"/>
      <c r="BC156" s="427"/>
    </row>
    <row r="157" spans="1:55">
      <c r="B157" s="427"/>
      <c r="C157" s="427"/>
      <c r="D157" s="427"/>
      <c r="E157" s="431"/>
      <c r="F157" s="431"/>
      <c r="G157" s="431"/>
      <c r="H157" s="431"/>
      <c r="I157" s="43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  <c r="AA157" s="431"/>
      <c r="AB157" s="431"/>
      <c r="AC157" s="431"/>
      <c r="AD157" s="431"/>
      <c r="AE157" s="431"/>
      <c r="AF157" s="431"/>
      <c r="AG157" s="431"/>
      <c r="AH157" s="431"/>
      <c r="AI157" s="431"/>
      <c r="AJ157" s="431"/>
      <c r="AK157" s="431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27"/>
      <c r="AZ157" s="427"/>
      <c r="BA157" s="427"/>
      <c r="BB157" s="427"/>
      <c r="BC157" s="427"/>
    </row>
    <row r="158" spans="1:55">
      <c r="A158" s="450"/>
      <c r="C158" s="450" t="s">
        <v>85</v>
      </c>
      <c r="D158" s="427"/>
      <c r="E158" s="431"/>
      <c r="F158" s="431"/>
      <c r="G158" s="431"/>
      <c r="H158" s="431"/>
      <c r="I158" s="43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  <c r="AA158" s="431"/>
      <c r="AB158" s="431"/>
      <c r="AC158" s="431"/>
      <c r="AD158" s="431"/>
      <c r="AE158" s="431"/>
      <c r="AF158" s="431"/>
      <c r="AG158" s="431"/>
      <c r="AH158" s="431"/>
      <c r="AI158" s="431"/>
      <c r="AJ158" s="431"/>
      <c r="AK158" s="431"/>
      <c r="AL158" s="431"/>
      <c r="AM158" s="431"/>
      <c r="AN158" s="431"/>
      <c r="AO158" s="431"/>
      <c r="AP158" s="431"/>
      <c r="AQ158" s="431"/>
      <c r="AR158" s="431"/>
      <c r="AS158" s="431"/>
      <c r="AT158" s="431"/>
      <c r="AU158" s="431"/>
      <c r="AV158" s="431"/>
      <c r="AW158" s="431"/>
      <c r="AX158" s="431"/>
      <c r="AY158" s="427"/>
      <c r="AZ158" s="427"/>
      <c r="BA158" s="427"/>
      <c r="BB158" s="427"/>
      <c r="BC158" s="427"/>
    </row>
    <row r="159" spans="1:55">
      <c r="A159" s="450"/>
      <c r="B159" s="450"/>
      <c r="C159" s="427" t="s">
        <v>72</v>
      </c>
      <c r="D159" s="427"/>
      <c r="E159" s="600"/>
      <c r="F159" s="452">
        <v>0</v>
      </c>
      <c r="G159" s="452">
        <v>0</v>
      </c>
      <c r="H159" s="452">
        <v>0</v>
      </c>
      <c r="I159" s="452">
        <v>0</v>
      </c>
      <c r="J159" s="452">
        <v>0</v>
      </c>
      <c r="K159" s="452">
        <v>0</v>
      </c>
      <c r="L159" s="452">
        <v>0</v>
      </c>
      <c r="M159" s="452">
        <v>0</v>
      </c>
      <c r="N159" s="452">
        <v>0</v>
      </c>
      <c r="O159" s="452">
        <v>0</v>
      </c>
      <c r="P159" s="452">
        <v>0</v>
      </c>
      <c r="Q159" s="452">
        <v>0</v>
      </c>
      <c r="R159" s="452">
        <v>0</v>
      </c>
      <c r="S159" s="452">
        <v>0</v>
      </c>
      <c r="T159" s="452">
        <v>0</v>
      </c>
      <c r="U159" s="452">
        <v>0</v>
      </c>
      <c r="V159" s="452">
        <v>0</v>
      </c>
      <c r="W159" s="452">
        <v>0</v>
      </c>
      <c r="X159" s="452">
        <v>0</v>
      </c>
      <c r="Y159" s="452">
        <v>0</v>
      </c>
      <c r="Z159" s="452"/>
      <c r="AA159" s="452"/>
      <c r="AB159" s="452"/>
      <c r="AC159" s="452"/>
      <c r="AD159" s="452"/>
      <c r="AE159" s="452"/>
      <c r="AF159" s="452"/>
      <c r="AG159" s="452"/>
      <c r="AH159" s="452"/>
      <c r="AI159" s="452"/>
      <c r="AJ159" s="452"/>
      <c r="AK159" s="452"/>
      <c r="AL159" s="452"/>
      <c r="AM159" s="452"/>
      <c r="AN159" s="452"/>
      <c r="AO159" s="452"/>
      <c r="AP159" s="452"/>
      <c r="AQ159" s="452"/>
      <c r="AR159" s="452"/>
      <c r="AS159" s="452"/>
      <c r="AT159" s="452"/>
      <c r="AU159" s="452"/>
      <c r="AV159" s="452"/>
      <c r="AW159" s="452"/>
      <c r="AX159" s="607"/>
      <c r="AY159" s="427"/>
      <c r="AZ159" s="427"/>
      <c r="BA159" s="427"/>
      <c r="BB159" s="427"/>
      <c r="BC159" s="427"/>
    </row>
    <row r="160" spans="1:55">
      <c r="B160" s="427"/>
      <c r="C160" s="427" t="s">
        <v>73</v>
      </c>
      <c r="D160" s="427"/>
      <c r="E160" s="595"/>
      <c r="F160" s="594">
        <v>0</v>
      </c>
      <c r="G160" s="594">
        <v>0</v>
      </c>
      <c r="H160" s="594">
        <v>0</v>
      </c>
      <c r="I160" s="594">
        <v>0</v>
      </c>
      <c r="J160" s="594">
        <v>0</v>
      </c>
      <c r="K160" s="594">
        <v>0</v>
      </c>
      <c r="L160" s="594">
        <v>0</v>
      </c>
      <c r="M160" s="594">
        <v>0</v>
      </c>
      <c r="N160" s="594">
        <v>0</v>
      </c>
      <c r="O160" s="594">
        <v>0</v>
      </c>
      <c r="P160" s="594">
        <v>0</v>
      </c>
      <c r="Q160" s="594">
        <v>0</v>
      </c>
      <c r="R160" s="594">
        <v>0</v>
      </c>
      <c r="S160" s="594">
        <v>0</v>
      </c>
      <c r="T160" s="594">
        <v>0</v>
      </c>
      <c r="U160" s="594">
        <v>0</v>
      </c>
      <c r="V160" s="594">
        <v>0</v>
      </c>
      <c r="W160" s="594">
        <v>0</v>
      </c>
      <c r="X160" s="594">
        <v>0</v>
      </c>
      <c r="Y160" s="594">
        <v>0</v>
      </c>
      <c r="Z160" s="594"/>
      <c r="AA160" s="594"/>
      <c r="AB160" s="594"/>
      <c r="AC160" s="594"/>
      <c r="AD160" s="594"/>
      <c r="AE160" s="594"/>
      <c r="AF160" s="594"/>
      <c r="AG160" s="594"/>
      <c r="AH160" s="594"/>
      <c r="AI160" s="594"/>
      <c r="AJ160" s="594"/>
      <c r="AK160" s="594"/>
      <c r="AL160" s="594"/>
      <c r="AM160" s="594"/>
      <c r="AN160" s="594"/>
      <c r="AO160" s="594"/>
      <c r="AP160" s="594"/>
      <c r="AQ160" s="594"/>
      <c r="AR160" s="594"/>
      <c r="AS160" s="594"/>
      <c r="AT160" s="594"/>
      <c r="AU160" s="594"/>
      <c r="AV160" s="594"/>
      <c r="AW160" s="594"/>
      <c r="AX160" s="593"/>
      <c r="AY160" s="427"/>
      <c r="AZ160" s="427"/>
      <c r="BA160" s="427"/>
      <c r="BB160" s="427"/>
      <c r="BC160" s="427"/>
    </row>
    <row r="161" spans="1:55">
      <c r="A161" s="603"/>
      <c r="B161" s="603"/>
      <c r="C161" s="427" t="s">
        <v>74</v>
      </c>
      <c r="D161" s="427"/>
      <c r="E161" s="514">
        <v>0</v>
      </c>
      <c r="F161" s="514">
        <v>0</v>
      </c>
      <c r="G161" s="514">
        <v>0</v>
      </c>
      <c r="H161" s="514">
        <v>0</v>
      </c>
      <c r="I161" s="514">
        <v>0</v>
      </c>
      <c r="J161" s="514">
        <v>0</v>
      </c>
      <c r="K161" s="514">
        <v>0</v>
      </c>
      <c r="L161" s="514">
        <v>0</v>
      </c>
      <c r="M161" s="514">
        <v>0</v>
      </c>
      <c r="N161" s="514">
        <v>0</v>
      </c>
      <c r="O161" s="514">
        <v>0</v>
      </c>
      <c r="P161" s="514">
        <v>0</v>
      </c>
      <c r="Q161" s="514">
        <v>0</v>
      </c>
      <c r="R161" s="514">
        <v>0</v>
      </c>
      <c r="S161" s="514">
        <v>0</v>
      </c>
      <c r="T161" s="514">
        <v>0</v>
      </c>
      <c r="U161" s="514">
        <v>0</v>
      </c>
      <c r="V161" s="514">
        <v>0</v>
      </c>
      <c r="W161" s="514">
        <v>0</v>
      </c>
      <c r="X161" s="514">
        <v>0</v>
      </c>
      <c r="Y161" s="514">
        <v>0</v>
      </c>
      <c r="Z161" s="514"/>
      <c r="AA161" s="431"/>
      <c r="AB161" s="431"/>
      <c r="AC161" s="431"/>
      <c r="AD161" s="431"/>
      <c r="AE161" s="431"/>
      <c r="AF161" s="431"/>
      <c r="AG161" s="431"/>
      <c r="AH161" s="431"/>
      <c r="AI161" s="431"/>
      <c r="AJ161" s="431"/>
      <c r="AK161" s="431"/>
      <c r="AL161" s="431"/>
      <c r="AM161" s="431"/>
      <c r="AN161" s="431"/>
      <c r="AO161" s="431"/>
      <c r="AP161" s="431"/>
      <c r="AQ161" s="431"/>
      <c r="AR161" s="431"/>
      <c r="AS161" s="431"/>
      <c r="AT161" s="431"/>
      <c r="AU161" s="431"/>
      <c r="AV161" s="431"/>
      <c r="AW161" s="431"/>
      <c r="AX161" s="431"/>
      <c r="AY161" s="427"/>
      <c r="AZ161" s="427"/>
      <c r="BA161" s="427"/>
      <c r="BB161" s="427"/>
      <c r="BC161" s="427"/>
    </row>
    <row r="162" spans="1:55">
      <c r="B162" s="427"/>
      <c r="C162" s="427"/>
      <c r="D162" s="427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431"/>
      <c r="AF162" s="431"/>
      <c r="AG162" s="431"/>
      <c r="AH162" s="431"/>
      <c r="AI162" s="431"/>
      <c r="AJ162" s="431"/>
      <c r="AK162" s="431"/>
      <c r="AL162" s="431"/>
      <c r="AM162" s="431"/>
      <c r="AN162" s="431"/>
      <c r="AO162" s="431"/>
      <c r="AP162" s="431"/>
      <c r="AQ162" s="431"/>
      <c r="AR162" s="431"/>
      <c r="AS162" s="431"/>
      <c r="AT162" s="431"/>
      <c r="AU162" s="431"/>
      <c r="AV162" s="431"/>
      <c r="AW162" s="431"/>
      <c r="AX162" s="431"/>
      <c r="AY162" s="427"/>
      <c r="AZ162" s="427"/>
      <c r="BA162" s="427"/>
      <c r="BB162" s="427"/>
      <c r="BC162" s="427"/>
    </row>
    <row r="163" spans="1:55">
      <c r="A163" s="450"/>
      <c r="C163" s="450" t="s">
        <v>86</v>
      </c>
      <c r="D163" s="427"/>
      <c r="E163" s="431"/>
      <c r="F163" s="431"/>
      <c r="G163" s="431"/>
      <c r="H163" s="431"/>
      <c r="I163" s="43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  <c r="AA163" s="431"/>
      <c r="AB163" s="431"/>
      <c r="AC163" s="431"/>
      <c r="AD163" s="431"/>
      <c r="AE163" s="431"/>
      <c r="AF163" s="431"/>
      <c r="AG163" s="431"/>
      <c r="AH163" s="431"/>
      <c r="AI163" s="431"/>
      <c r="AJ163" s="431"/>
      <c r="AK163" s="431"/>
      <c r="AL163" s="431"/>
      <c r="AM163" s="431"/>
      <c r="AN163" s="431"/>
      <c r="AO163" s="431"/>
      <c r="AP163" s="431"/>
      <c r="AQ163" s="431"/>
      <c r="AR163" s="431"/>
      <c r="AS163" s="431"/>
      <c r="AT163" s="431"/>
      <c r="AU163" s="431"/>
      <c r="AV163" s="431"/>
      <c r="AW163" s="431"/>
      <c r="AX163" s="431"/>
      <c r="AY163" s="427"/>
      <c r="AZ163" s="427"/>
      <c r="BA163" s="427"/>
      <c r="BB163" s="427"/>
      <c r="BC163" s="427"/>
    </row>
    <row r="164" spans="1:55">
      <c r="B164" s="427"/>
      <c r="C164" s="427" t="s">
        <v>72</v>
      </c>
      <c r="D164" s="427"/>
      <c r="E164" s="600"/>
      <c r="F164" s="606">
        <v>0</v>
      </c>
      <c r="G164" s="606">
        <v>0</v>
      </c>
      <c r="H164" s="606">
        <v>0</v>
      </c>
      <c r="I164" s="606">
        <v>84366.837562526271</v>
      </c>
      <c r="J164" s="606">
        <v>50620.102537515762</v>
      </c>
      <c r="K164" s="606">
        <v>30372.061522509455</v>
      </c>
      <c r="L164" s="606">
        <v>18223.236913505672</v>
      </c>
      <c r="M164" s="606">
        <v>6074.4123045018896</v>
      </c>
      <c r="N164" s="606">
        <v>0</v>
      </c>
      <c r="O164" s="606">
        <v>0</v>
      </c>
      <c r="P164" s="606">
        <v>0</v>
      </c>
      <c r="Q164" s="606">
        <v>0</v>
      </c>
      <c r="R164" s="606">
        <v>0</v>
      </c>
      <c r="S164" s="606">
        <v>0</v>
      </c>
      <c r="T164" s="606">
        <v>0</v>
      </c>
      <c r="U164" s="606">
        <v>0</v>
      </c>
      <c r="V164" s="606">
        <v>0</v>
      </c>
      <c r="W164" s="606">
        <v>0</v>
      </c>
      <c r="X164" s="606">
        <v>0</v>
      </c>
      <c r="Y164" s="606">
        <v>0</v>
      </c>
      <c r="Z164" s="606">
        <v>0</v>
      </c>
      <c r="AA164" s="606">
        <v>0</v>
      </c>
      <c r="AB164" s="606">
        <v>0</v>
      </c>
      <c r="AC164" s="606">
        <v>0</v>
      </c>
      <c r="AD164" s="606">
        <v>0</v>
      </c>
      <c r="AE164" s="606">
        <v>0</v>
      </c>
      <c r="AF164" s="606">
        <v>0</v>
      </c>
      <c r="AG164" s="606">
        <v>0</v>
      </c>
      <c r="AH164" s="606">
        <v>0</v>
      </c>
      <c r="AI164" s="606">
        <v>0</v>
      </c>
      <c r="AJ164" s="606">
        <v>0</v>
      </c>
      <c r="AK164" s="606">
        <v>0</v>
      </c>
      <c r="AL164" s="606">
        <v>0</v>
      </c>
      <c r="AM164" s="606">
        <v>0</v>
      </c>
      <c r="AN164" s="606">
        <v>0</v>
      </c>
      <c r="AO164" s="606">
        <v>0</v>
      </c>
      <c r="AP164" s="606">
        <v>0</v>
      </c>
      <c r="AQ164" s="606">
        <v>0</v>
      </c>
      <c r="AR164" s="606">
        <v>0</v>
      </c>
      <c r="AS164" s="606">
        <v>0</v>
      </c>
      <c r="AT164" s="606">
        <v>0</v>
      </c>
      <c r="AU164" s="606">
        <v>0</v>
      </c>
      <c r="AV164" s="606"/>
      <c r="AW164" s="606"/>
      <c r="AX164" s="605"/>
      <c r="AY164" s="457"/>
      <c r="AZ164" s="457"/>
      <c r="BA164" s="457"/>
      <c r="BB164" s="457"/>
      <c r="BC164" s="457"/>
    </row>
    <row r="165" spans="1:55">
      <c r="B165" s="427"/>
      <c r="C165" s="483" t="s">
        <v>76</v>
      </c>
      <c r="D165" s="427"/>
      <c r="E165" s="597"/>
      <c r="F165" s="604">
        <v>0</v>
      </c>
      <c r="G165" s="604">
        <v>0</v>
      </c>
      <c r="H165" s="604">
        <v>105458.54695315784</v>
      </c>
      <c r="I165" s="604">
        <v>0</v>
      </c>
      <c r="J165" s="604">
        <v>0</v>
      </c>
      <c r="K165" s="604">
        <v>0</v>
      </c>
      <c r="L165" s="604">
        <v>0</v>
      </c>
      <c r="M165" s="604">
        <v>0</v>
      </c>
      <c r="N165" s="604">
        <v>0</v>
      </c>
      <c r="O165" s="604">
        <v>0</v>
      </c>
      <c r="P165" s="604">
        <v>0</v>
      </c>
      <c r="Q165" s="604">
        <v>0</v>
      </c>
      <c r="R165" s="604">
        <v>0</v>
      </c>
      <c r="S165" s="604">
        <v>0</v>
      </c>
      <c r="T165" s="604">
        <v>0</v>
      </c>
      <c r="U165" s="604">
        <v>0</v>
      </c>
      <c r="V165" s="604">
        <v>0</v>
      </c>
      <c r="W165" s="604">
        <v>0</v>
      </c>
      <c r="X165" s="604">
        <v>0</v>
      </c>
      <c r="Y165" s="604">
        <v>0</v>
      </c>
      <c r="Z165" s="604">
        <v>0</v>
      </c>
      <c r="AA165" s="442"/>
      <c r="AB165" s="442"/>
      <c r="AC165" s="442"/>
      <c r="AD165" s="442"/>
      <c r="AE165" s="442"/>
      <c r="AF165" s="442"/>
      <c r="AG165" s="442"/>
      <c r="AH165" s="442"/>
      <c r="AI165" s="442"/>
      <c r="AJ165" s="442"/>
      <c r="AK165" s="442"/>
      <c r="AL165" s="442"/>
      <c r="AM165" s="442"/>
      <c r="AN165" s="442"/>
      <c r="AO165" s="442"/>
      <c r="AP165" s="442"/>
      <c r="AQ165" s="442"/>
      <c r="AR165" s="442"/>
      <c r="AS165" s="442"/>
      <c r="AT165" s="442"/>
      <c r="AU165" s="442"/>
      <c r="AV165" s="442"/>
      <c r="AW165" s="442"/>
      <c r="AX165" s="596"/>
      <c r="AY165" s="427"/>
      <c r="AZ165" s="427"/>
      <c r="BA165" s="427"/>
      <c r="BB165" s="427"/>
      <c r="BC165" s="427"/>
    </row>
    <row r="166" spans="1:55">
      <c r="A166" s="603"/>
      <c r="B166" s="603"/>
      <c r="C166" s="427" t="s">
        <v>73</v>
      </c>
      <c r="D166" s="427"/>
      <c r="E166" s="595"/>
      <c r="F166" s="594">
        <v>0</v>
      </c>
      <c r="G166" s="602">
        <v>0</v>
      </c>
      <c r="H166" s="602">
        <v>21091.709390631571</v>
      </c>
      <c r="I166" s="602">
        <v>33746.735025010508</v>
      </c>
      <c r="J166" s="602">
        <v>20248.041015006307</v>
      </c>
      <c r="K166" s="602">
        <v>12148.824609003783</v>
      </c>
      <c r="L166" s="602">
        <v>12148.824609003783</v>
      </c>
      <c r="M166" s="602">
        <v>6074.4123045018914</v>
      </c>
      <c r="N166" s="602">
        <v>0</v>
      </c>
      <c r="O166" s="602">
        <v>0</v>
      </c>
      <c r="P166" s="602">
        <v>0</v>
      </c>
      <c r="Q166" s="602">
        <v>0</v>
      </c>
      <c r="R166" s="602">
        <v>0</v>
      </c>
      <c r="S166" s="602">
        <v>0</v>
      </c>
      <c r="T166" s="602">
        <v>0</v>
      </c>
      <c r="U166" s="602">
        <v>0</v>
      </c>
      <c r="V166" s="602">
        <v>0</v>
      </c>
      <c r="W166" s="602">
        <v>0</v>
      </c>
      <c r="X166" s="602">
        <v>0</v>
      </c>
      <c r="Y166" s="602">
        <v>0</v>
      </c>
      <c r="Z166" s="602">
        <v>0</v>
      </c>
      <c r="AA166" s="602">
        <v>0</v>
      </c>
      <c r="AB166" s="602">
        <v>0</v>
      </c>
      <c r="AC166" s="602">
        <v>0</v>
      </c>
      <c r="AD166" s="602">
        <v>0</v>
      </c>
      <c r="AE166" s="602">
        <v>0</v>
      </c>
      <c r="AF166" s="602">
        <v>0</v>
      </c>
      <c r="AG166" s="602">
        <v>0</v>
      </c>
      <c r="AH166" s="602">
        <v>0</v>
      </c>
      <c r="AI166" s="602">
        <v>0</v>
      </c>
      <c r="AJ166" s="602">
        <v>0</v>
      </c>
      <c r="AK166" s="602">
        <v>0</v>
      </c>
      <c r="AL166" s="602">
        <v>0</v>
      </c>
      <c r="AM166" s="602">
        <v>0</v>
      </c>
      <c r="AN166" s="602">
        <v>0</v>
      </c>
      <c r="AO166" s="602">
        <v>0</v>
      </c>
      <c r="AP166" s="602">
        <v>0</v>
      </c>
      <c r="AQ166" s="602">
        <v>0</v>
      </c>
      <c r="AR166" s="602">
        <v>0</v>
      </c>
      <c r="AS166" s="602">
        <v>0</v>
      </c>
      <c r="AT166" s="602">
        <v>0</v>
      </c>
      <c r="AU166" s="602">
        <v>0</v>
      </c>
      <c r="AV166" s="602"/>
      <c r="AW166" s="602"/>
      <c r="AX166" s="601"/>
      <c r="AY166" s="457"/>
      <c r="AZ166" s="457"/>
      <c r="BA166" s="457"/>
      <c r="BB166" s="457"/>
      <c r="BC166" s="457"/>
    </row>
    <row r="167" spans="1:55">
      <c r="B167" s="427"/>
      <c r="C167" s="427" t="s">
        <v>74</v>
      </c>
      <c r="D167" s="427"/>
      <c r="E167" s="431">
        <v>0</v>
      </c>
      <c r="F167" s="431">
        <v>0</v>
      </c>
      <c r="G167" s="431">
        <v>0</v>
      </c>
      <c r="H167" s="431">
        <v>84366.837562526271</v>
      </c>
      <c r="I167" s="431">
        <v>50620.102537515762</v>
      </c>
      <c r="J167" s="431">
        <v>30372.061522509455</v>
      </c>
      <c r="K167" s="431">
        <v>18223.236913505672</v>
      </c>
      <c r="L167" s="431">
        <v>6074.4123045018896</v>
      </c>
      <c r="M167" s="431">
        <v>0</v>
      </c>
      <c r="N167" s="431">
        <v>0</v>
      </c>
      <c r="O167" s="431">
        <v>0</v>
      </c>
      <c r="P167" s="431">
        <v>0</v>
      </c>
      <c r="Q167" s="431">
        <v>0</v>
      </c>
      <c r="R167" s="431">
        <v>0</v>
      </c>
      <c r="S167" s="431">
        <v>0</v>
      </c>
      <c r="T167" s="431">
        <v>0</v>
      </c>
      <c r="U167" s="431">
        <v>0</v>
      </c>
      <c r="V167" s="431">
        <v>0</v>
      </c>
      <c r="W167" s="431">
        <v>0</v>
      </c>
      <c r="X167" s="431">
        <v>0</v>
      </c>
      <c r="Y167" s="431">
        <v>0</v>
      </c>
      <c r="Z167" s="431">
        <v>0</v>
      </c>
      <c r="AA167" s="431">
        <v>0</v>
      </c>
      <c r="AB167" s="431">
        <v>0</v>
      </c>
      <c r="AC167" s="431">
        <v>0</v>
      </c>
      <c r="AD167" s="431">
        <v>0</v>
      </c>
      <c r="AE167" s="431">
        <v>0</v>
      </c>
      <c r="AF167" s="431">
        <v>0</v>
      </c>
      <c r="AG167" s="431">
        <v>0</v>
      </c>
      <c r="AH167" s="431">
        <v>0</v>
      </c>
      <c r="AI167" s="431">
        <v>0</v>
      </c>
      <c r="AJ167" s="431">
        <v>0</v>
      </c>
      <c r="AK167" s="431">
        <v>0</v>
      </c>
      <c r="AL167" s="431">
        <v>0</v>
      </c>
      <c r="AM167" s="431">
        <v>0</v>
      </c>
      <c r="AN167" s="431">
        <v>0</v>
      </c>
      <c r="AO167" s="431">
        <v>0</v>
      </c>
      <c r="AP167" s="431">
        <v>0</v>
      </c>
      <c r="AQ167" s="431">
        <v>0</v>
      </c>
      <c r="AR167" s="431">
        <v>0</v>
      </c>
      <c r="AS167" s="431">
        <v>0</v>
      </c>
      <c r="AT167" s="431">
        <v>0</v>
      </c>
      <c r="AU167" s="431">
        <v>0</v>
      </c>
      <c r="AV167" s="431"/>
      <c r="AW167" s="431"/>
      <c r="AX167" s="431"/>
      <c r="AY167" s="427"/>
      <c r="AZ167" s="427"/>
      <c r="BA167" s="427"/>
      <c r="BB167" s="427"/>
      <c r="BC167" s="427"/>
    </row>
    <row r="168" spans="1:55">
      <c r="B168" s="427"/>
      <c r="C168" s="427"/>
      <c r="D168" s="427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  <c r="AB168" s="431"/>
      <c r="AC168" s="431"/>
      <c r="AD168" s="431"/>
      <c r="AE168" s="431"/>
      <c r="AF168" s="431"/>
      <c r="AG168" s="431"/>
      <c r="AH168" s="431"/>
      <c r="AI168" s="431"/>
      <c r="AJ168" s="431"/>
      <c r="AK168" s="431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27"/>
      <c r="AZ168" s="427"/>
      <c r="BA168" s="427"/>
      <c r="BB168" s="427"/>
      <c r="BC168" s="427"/>
    </row>
    <row r="169" spans="1:55">
      <c r="A169" s="472"/>
      <c r="C169" s="472" t="s">
        <v>87</v>
      </c>
      <c r="D169" s="427"/>
      <c r="E169" s="600"/>
      <c r="F169" s="599">
        <v>0</v>
      </c>
      <c r="G169" s="599">
        <v>0</v>
      </c>
      <c r="H169" s="599">
        <v>21091.709390631571</v>
      </c>
      <c r="I169" s="599">
        <v>33746.735025010508</v>
      </c>
      <c r="J169" s="599">
        <v>20248.041015006307</v>
      </c>
      <c r="K169" s="599">
        <v>12148.824609003783</v>
      </c>
      <c r="L169" s="599">
        <v>12148.824609003783</v>
      </c>
      <c r="M169" s="599">
        <v>6074.4123045018914</v>
      </c>
      <c r="N169" s="599">
        <v>0</v>
      </c>
      <c r="O169" s="599">
        <v>0</v>
      </c>
      <c r="P169" s="599">
        <v>0</v>
      </c>
      <c r="Q169" s="599">
        <v>0</v>
      </c>
      <c r="R169" s="599">
        <v>0</v>
      </c>
      <c r="S169" s="599">
        <v>0</v>
      </c>
      <c r="T169" s="599">
        <v>0</v>
      </c>
      <c r="U169" s="599">
        <v>0</v>
      </c>
      <c r="V169" s="599">
        <v>0</v>
      </c>
      <c r="W169" s="599">
        <v>0</v>
      </c>
      <c r="X169" s="599">
        <v>0</v>
      </c>
      <c r="Y169" s="599">
        <v>0</v>
      </c>
      <c r="Z169" s="599">
        <v>0</v>
      </c>
      <c r="AA169" s="599">
        <v>0</v>
      </c>
      <c r="AB169" s="599">
        <v>0</v>
      </c>
      <c r="AC169" s="599">
        <v>0</v>
      </c>
      <c r="AD169" s="599">
        <v>0</v>
      </c>
      <c r="AE169" s="599">
        <v>0</v>
      </c>
      <c r="AF169" s="599">
        <v>0</v>
      </c>
      <c r="AG169" s="599">
        <v>0</v>
      </c>
      <c r="AH169" s="599">
        <v>0</v>
      </c>
      <c r="AI169" s="599">
        <v>0</v>
      </c>
      <c r="AJ169" s="599">
        <v>0</v>
      </c>
      <c r="AK169" s="599">
        <v>0</v>
      </c>
      <c r="AL169" s="599">
        <v>0</v>
      </c>
      <c r="AM169" s="599">
        <v>0</v>
      </c>
      <c r="AN169" s="599">
        <v>0</v>
      </c>
      <c r="AO169" s="599">
        <v>0</v>
      </c>
      <c r="AP169" s="599">
        <v>0</v>
      </c>
      <c r="AQ169" s="599">
        <v>0</v>
      </c>
      <c r="AR169" s="599">
        <v>0</v>
      </c>
      <c r="AS169" s="599">
        <v>0</v>
      </c>
      <c r="AT169" s="599">
        <v>0</v>
      </c>
      <c r="AU169" s="599">
        <v>0</v>
      </c>
      <c r="AV169" s="599"/>
      <c r="AW169" s="599"/>
      <c r="AX169" s="598"/>
      <c r="AY169" s="472"/>
      <c r="AZ169" s="472"/>
      <c r="BA169" s="472"/>
      <c r="BB169" s="472"/>
      <c r="BC169" s="472"/>
    </row>
    <row r="170" spans="1:55">
      <c r="C170" s="427"/>
      <c r="D170" s="427"/>
      <c r="E170" s="597"/>
      <c r="F170" s="442"/>
      <c r="G170" s="442"/>
      <c r="H170" s="442"/>
      <c r="I170" s="442"/>
      <c r="J170" s="442"/>
      <c r="K170" s="442"/>
      <c r="L170" s="442"/>
      <c r="M170" s="442"/>
      <c r="N170" s="442"/>
      <c r="O170" s="442"/>
      <c r="P170" s="442"/>
      <c r="Q170" s="442"/>
      <c r="R170" s="442"/>
      <c r="S170" s="442"/>
      <c r="T170" s="442"/>
      <c r="U170" s="442"/>
      <c r="V170" s="442"/>
      <c r="W170" s="442"/>
      <c r="X170" s="442"/>
      <c r="Y170" s="442"/>
      <c r="Z170" s="442"/>
      <c r="AA170" s="442"/>
      <c r="AB170" s="442"/>
      <c r="AC170" s="442"/>
      <c r="AD170" s="442"/>
      <c r="AE170" s="442"/>
      <c r="AF170" s="442"/>
      <c r="AG170" s="442"/>
      <c r="AH170" s="442"/>
      <c r="AI170" s="442"/>
      <c r="AJ170" s="442"/>
      <c r="AK170" s="442"/>
      <c r="AL170" s="442"/>
      <c r="AM170" s="442"/>
      <c r="AN170" s="442"/>
      <c r="AO170" s="442"/>
      <c r="AP170" s="442"/>
      <c r="AQ170" s="442"/>
      <c r="AR170" s="442"/>
      <c r="AS170" s="442"/>
      <c r="AT170" s="442"/>
      <c r="AU170" s="442"/>
      <c r="AV170" s="442"/>
      <c r="AW170" s="442"/>
      <c r="AX170" s="596"/>
      <c r="AY170" s="427"/>
      <c r="AZ170" s="427"/>
      <c r="BA170" s="427"/>
      <c r="BB170" s="427"/>
      <c r="BC170" s="427"/>
    </row>
    <row r="171" spans="1:55">
      <c r="A171" s="472"/>
      <c r="C171" s="472" t="s">
        <v>88</v>
      </c>
      <c r="D171" s="427"/>
      <c r="E171" s="595">
        <v>0</v>
      </c>
      <c r="F171" s="594">
        <v>0</v>
      </c>
      <c r="G171" s="594">
        <v>0</v>
      </c>
      <c r="H171" s="594">
        <v>84366.837562526271</v>
      </c>
      <c r="I171" s="594">
        <v>50620.102537515762</v>
      </c>
      <c r="J171" s="594">
        <v>30372.061522509455</v>
      </c>
      <c r="K171" s="594">
        <v>18223.236913505672</v>
      </c>
      <c r="L171" s="594">
        <v>6074.4123045018896</v>
      </c>
      <c r="M171" s="594">
        <v>0</v>
      </c>
      <c r="N171" s="594">
        <v>0</v>
      </c>
      <c r="O171" s="594">
        <v>0</v>
      </c>
      <c r="P171" s="594">
        <v>0</v>
      </c>
      <c r="Q171" s="594">
        <v>0</v>
      </c>
      <c r="R171" s="594">
        <v>0</v>
      </c>
      <c r="S171" s="594">
        <v>0</v>
      </c>
      <c r="T171" s="594">
        <v>0</v>
      </c>
      <c r="U171" s="594">
        <v>0</v>
      </c>
      <c r="V171" s="594">
        <v>0</v>
      </c>
      <c r="W171" s="594">
        <v>0</v>
      </c>
      <c r="X171" s="594">
        <v>0</v>
      </c>
      <c r="Y171" s="594">
        <v>0</v>
      </c>
      <c r="Z171" s="594">
        <v>0</v>
      </c>
      <c r="AA171" s="594">
        <v>0</v>
      </c>
      <c r="AB171" s="594">
        <v>0</v>
      </c>
      <c r="AC171" s="594">
        <v>0</v>
      </c>
      <c r="AD171" s="594">
        <v>0</v>
      </c>
      <c r="AE171" s="594">
        <v>0</v>
      </c>
      <c r="AF171" s="594">
        <v>0</v>
      </c>
      <c r="AG171" s="594">
        <v>0</v>
      </c>
      <c r="AH171" s="594">
        <v>0</v>
      </c>
      <c r="AI171" s="594">
        <v>0</v>
      </c>
      <c r="AJ171" s="594">
        <v>0</v>
      </c>
      <c r="AK171" s="594">
        <v>0</v>
      </c>
      <c r="AL171" s="594">
        <v>0</v>
      </c>
      <c r="AM171" s="594">
        <v>0</v>
      </c>
      <c r="AN171" s="594">
        <v>0</v>
      </c>
      <c r="AO171" s="594">
        <v>0</v>
      </c>
      <c r="AP171" s="594">
        <v>0</v>
      </c>
      <c r="AQ171" s="594">
        <v>0</v>
      </c>
      <c r="AR171" s="594">
        <v>0</v>
      </c>
      <c r="AS171" s="594">
        <v>0</v>
      </c>
      <c r="AT171" s="594">
        <v>0</v>
      </c>
      <c r="AU171" s="594">
        <v>0</v>
      </c>
      <c r="AV171" s="594"/>
      <c r="AW171" s="594"/>
      <c r="AX171" s="593"/>
      <c r="AY171" s="427"/>
      <c r="AZ171" s="427"/>
      <c r="BA171" s="427"/>
      <c r="BB171" s="427"/>
      <c r="BC171" s="427"/>
    </row>
    <row r="172" spans="1:55">
      <c r="B172" s="427"/>
      <c r="C172" s="427"/>
      <c r="D172" s="427"/>
      <c r="E172" s="592"/>
      <c r="F172" s="592"/>
      <c r="G172" s="592"/>
      <c r="H172" s="592"/>
      <c r="I172" s="592"/>
      <c r="J172" s="592"/>
      <c r="K172" s="592"/>
      <c r="L172" s="592"/>
      <c r="M172" s="592"/>
      <c r="N172" s="592"/>
      <c r="O172" s="592"/>
      <c r="P172" s="592"/>
      <c r="Q172" s="592"/>
      <c r="R172" s="592"/>
      <c r="S172" s="592"/>
      <c r="T172" s="592"/>
      <c r="U172" s="592"/>
      <c r="V172" s="592"/>
      <c r="W172" s="592"/>
      <c r="X172" s="592"/>
      <c r="Y172" s="592"/>
      <c r="Z172" s="592"/>
      <c r="AA172" s="431"/>
      <c r="AB172" s="431"/>
      <c r="AC172" s="431"/>
      <c r="AD172" s="431"/>
      <c r="AE172" s="431"/>
      <c r="AF172" s="431"/>
      <c r="AG172" s="431"/>
      <c r="AH172" s="431"/>
      <c r="AI172" s="431"/>
      <c r="AJ172" s="431"/>
      <c r="AK172" s="431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27"/>
      <c r="AZ172" s="427"/>
      <c r="BA172" s="427"/>
      <c r="BB172" s="427"/>
      <c r="BC172" s="427"/>
    </row>
    <row r="173" spans="1:55">
      <c r="B173" s="472" t="s">
        <v>89</v>
      </c>
      <c r="C173" s="427"/>
      <c r="D173" s="427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  <c r="AB173" s="431"/>
      <c r="AC173" s="431"/>
      <c r="AD173" s="431"/>
      <c r="AE173" s="431"/>
      <c r="AF173" s="431"/>
      <c r="AG173" s="431"/>
      <c r="AH173" s="431"/>
      <c r="AI173" s="431"/>
      <c r="AJ173" s="431"/>
      <c r="AK173" s="431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27"/>
      <c r="AZ173" s="427"/>
      <c r="BA173" s="427"/>
      <c r="BB173" s="427"/>
      <c r="BC173" s="427"/>
    </row>
    <row r="174" spans="1:55">
      <c r="B174" s="439"/>
      <c r="C174" s="439"/>
      <c r="D174" s="465"/>
      <c r="E174" s="431"/>
      <c r="F174" s="431">
        <v>0</v>
      </c>
      <c r="G174" s="431"/>
      <c r="H174" s="431"/>
      <c r="I174" s="43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  <c r="AB174" s="431"/>
      <c r="AC174" s="431"/>
      <c r="AD174" s="431"/>
      <c r="AE174" s="431"/>
      <c r="AF174" s="431"/>
      <c r="AG174" s="431"/>
      <c r="AH174" s="431"/>
      <c r="AI174" s="431"/>
      <c r="AJ174" s="431"/>
      <c r="AK174" s="431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27"/>
      <c r="AZ174" s="427"/>
      <c r="BA174" s="427"/>
      <c r="BB174" s="427"/>
      <c r="BC174" s="427"/>
    </row>
    <row r="175" spans="1:55" ht="45">
      <c r="B175" s="439" t="s">
        <v>101</v>
      </c>
      <c r="C175" s="439" t="s">
        <v>115</v>
      </c>
      <c r="D175" s="591" t="s">
        <v>117</v>
      </c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  <c r="AA175" s="431"/>
      <c r="AB175" s="431"/>
      <c r="AC175" s="431"/>
      <c r="AD175" s="431"/>
      <c r="AE175" s="431"/>
      <c r="AF175" s="431"/>
      <c r="AG175" s="431"/>
      <c r="AH175" s="431"/>
      <c r="AI175" s="431"/>
      <c r="AJ175" s="431"/>
      <c r="AK175" s="431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27"/>
      <c r="AZ175" s="427"/>
      <c r="BA175" s="427"/>
      <c r="BB175" s="427"/>
      <c r="BC175" s="427"/>
    </row>
    <row r="176" spans="1:55">
      <c r="A176" s="439"/>
      <c r="B176" s="454">
        <v>2023</v>
      </c>
      <c r="C176" s="463">
        <v>0</v>
      </c>
      <c r="D176" s="590">
        <v>0</v>
      </c>
      <c r="E176" s="431"/>
      <c r="F176" s="512">
        <v>0</v>
      </c>
      <c r="G176" s="511">
        <v>0</v>
      </c>
      <c r="H176" s="511">
        <v>0</v>
      </c>
      <c r="I176" s="511">
        <v>0</v>
      </c>
      <c r="J176" s="511">
        <v>0</v>
      </c>
      <c r="K176" s="511">
        <v>0</v>
      </c>
      <c r="L176" s="511">
        <v>0</v>
      </c>
      <c r="M176" s="511">
        <v>0</v>
      </c>
      <c r="N176" s="511">
        <v>0</v>
      </c>
      <c r="O176" s="511">
        <v>0</v>
      </c>
      <c r="P176" s="511">
        <v>0</v>
      </c>
      <c r="Q176" s="511">
        <v>0</v>
      </c>
      <c r="R176" s="511">
        <v>0</v>
      </c>
      <c r="S176" s="511">
        <v>0</v>
      </c>
      <c r="T176" s="511">
        <v>0</v>
      </c>
      <c r="U176" s="511">
        <v>0</v>
      </c>
      <c r="V176" s="511">
        <v>0</v>
      </c>
      <c r="W176" s="511">
        <v>0</v>
      </c>
      <c r="X176" s="511">
        <v>0</v>
      </c>
      <c r="Y176" s="511">
        <v>0</v>
      </c>
      <c r="Z176" s="511">
        <v>0</v>
      </c>
      <c r="AA176" s="511">
        <v>0</v>
      </c>
      <c r="AB176" s="511">
        <v>0</v>
      </c>
      <c r="AC176" s="511">
        <v>0</v>
      </c>
      <c r="AD176" s="511">
        <v>0</v>
      </c>
      <c r="AE176" s="505"/>
      <c r="AF176" s="505"/>
      <c r="AG176" s="505"/>
      <c r="AH176" s="505"/>
      <c r="AI176" s="505"/>
      <c r="AJ176" s="505"/>
      <c r="AK176" s="505"/>
      <c r="AL176" s="505"/>
      <c r="AM176" s="505"/>
      <c r="AN176" s="505"/>
      <c r="AO176" s="505"/>
      <c r="AP176" s="505"/>
      <c r="AQ176" s="505"/>
      <c r="AR176" s="505"/>
      <c r="AS176" s="505"/>
      <c r="AT176" s="505"/>
      <c r="AU176" s="505"/>
      <c r="AV176" s="505"/>
      <c r="AW176" s="505"/>
      <c r="AX176" s="505"/>
      <c r="AY176" s="457"/>
      <c r="AZ176" s="457"/>
      <c r="BA176" s="457"/>
      <c r="BB176" s="457"/>
      <c r="BC176" s="457"/>
    </row>
    <row r="177" spans="1:55">
      <c r="A177" s="439"/>
      <c r="B177" s="448">
        <v>2024</v>
      </c>
      <c r="C177" s="462">
        <v>0</v>
      </c>
      <c r="D177" s="588">
        <v>0</v>
      </c>
      <c r="E177" s="431"/>
      <c r="F177" s="500"/>
      <c r="G177" s="494">
        <v>0</v>
      </c>
      <c r="H177" s="494">
        <v>0</v>
      </c>
      <c r="I177" s="494">
        <v>0</v>
      </c>
      <c r="J177" s="494">
        <v>0</v>
      </c>
      <c r="K177" s="494">
        <v>0</v>
      </c>
      <c r="L177" s="494">
        <v>0</v>
      </c>
      <c r="M177" s="494">
        <v>0</v>
      </c>
      <c r="N177" s="494">
        <v>0</v>
      </c>
      <c r="O177" s="494">
        <v>0</v>
      </c>
      <c r="P177" s="494">
        <v>0</v>
      </c>
      <c r="Q177" s="494">
        <v>0</v>
      </c>
      <c r="R177" s="494">
        <v>0</v>
      </c>
      <c r="S177" s="494">
        <v>0</v>
      </c>
      <c r="T177" s="494">
        <v>0</v>
      </c>
      <c r="U177" s="494">
        <v>0</v>
      </c>
      <c r="V177" s="494">
        <v>0</v>
      </c>
      <c r="W177" s="494">
        <v>0</v>
      </c>
      <c r="X177" s="494">
        <v>0</v>
      </c>
      <c r="Y177" s="494">
        <v>0</v>
      </c>
      <c r="Z177" s="494">
        <v>0</v>
      </c>
      <c r="AA177" s="494">
        <v>0</v>
      </c>
      <c r="AB177" s="494">
        <v>0</v>
      </c>
      <c r="AC177" s="494">
        <v>0</v>
      </c>
      <c r="AD177" s="494">
        <v>0</v>
      </c>
      <c r="AE177" s="494">
        <v>0</v>
      </c>
      <c r="AF177" s="499"/>
      <c r="AG177" s="499"/>
      <c r="AH177" s="499"/>
      <c r="AI177" s="499"/>
      <c r="AJ177" s="499"/>
      <c r="AK177" s="499"/>
      <c r="AL177" s="499"/>
      <c r="AM177" s="499"/>
      <c r="AN177" s="499"/>
      <c r="AO177" s="499"/>
      <c r="AP177" s="499"/>
      <c r="AQ177" s="499"/>
      <c r="AR177" s="499"/>
      <c r="AS177" s="499"/>
      <c r="AT177" s="499"/>
      <c r="AU177" s="499"/>
      <c r="AV177" s="499"/>
      <c r="AW177" s="499"/>
      <c r="AX177" s="499"/>
      <c r="AY177" s="589"/>
      <c r="AZ177" s="589"/>
      <c r="BA177" s="589"/>
      <c r="BB177" s="589"/>
      <c r="BC177" s="589"/>
    </row>
    <row r="178" spans="1:55">
      <c r="A178" s="439"/>
      <c r="B178" s="448">
        <v>2025</v>
      </c>
      <c r="C178" s="462">
        <v>124068.878768421</v>
      </c>
      <c r="D178" s="588">
        <v>105458.54695315784</v>
      </c>
      <c r="E178" s="431"/>
      <c r="F178" s="500"/>
      <c r="G178" s="499"/>
      <c r="H178" s="494">
        <v>21091.709390631571</v>
      </c>
      <c r="I178" s="494">
        <v>33746.735025010508</v>
      </c>
      <c r="J178" s="494">
        <v>20248.041015006307</v>
      </c>
      <c r="K178" s="494">
        <v>12148.824609003783</v>
      </c>
      <c r="L178" s="494">
        <v>12148.824609003783</v>
      </c>
      <c r="M178" s="494">
        <v>6074.4123045018914</v>
      </c>
      <c r="N178" s="494">
        <v>0</v>
      </c>
      <c r="O178" s="494">
        <v>0</v>
      </c>
      <c r="P178" s="494">
        <v>0</v>
      </c>
      <c r="Q178" s="494">
        <v>0</v>
      </c>
      <c r="R178" s="494">
        <v>0</v>
      </c>
      <c r="S178" s="494">
        <v>0</v>
      </c>
      <c r="T178" s="494">
        <v>0</v>
      </c>
      <c r="U178" s="494">
        <v>0</v>
      </c>
      <c r="V178" s="494">
        <v>0</v>
      </c>
      <c r="W178" s="494">
        <v>0</v>
      </c>
      <c r="X178" s="494">
        <v>0</v>
      </c>
      <c r="Y178" s="494">
        <v>0</v>
      </c>
      <c r="Z178" s="494">
        <v>0</v>
      </c>
      <c r="AA178" s="494">
        <v>0</v>
      </c>
      <c r="AB178" s="494">
        <v>0</v>
      </c>
      <c r="AC178" s="494">
        <v>0</v>
      </c>
      <c r="AD178" s="494">
        <v>0</v>
      </c>
      <c r="AE178" s="494">
        <v>0</v>
      </c>
      <c r="AF178" s="494">
        <v>0</v>
      </c>
      <c r="AG178" s="499"/>
      <c r="AH178" s="499"/>
      <c r="AI178" s="499"/>
      <c r="AJ178" s="499"/>
      <c r="AK178" s="499"/>
      <c r="AL178" s="499"/>
      <c r="AM178" s="499"/>
      <c r="AN178" s="499"/>
      <c r="AO178" s="499"/>
      <c r="AP178" s="499"/>
      <c r="AQ178" s="499"/>
      <c r="AR178" s="499"/>
      <c r="AS178" s="499"/>
      <c r="AT178" s="499"/>
      <c r="AU178" s="499"/>
      <c r="AV178" s="499"/>
      <c r="AW178" s="499"/>
      <c r="AX178" s="499"/>
      <c r="AY178" s="457"/>
      <c r="AZ178" s="457"/>
      <c r="BA178" s="457"/>
      <c r="BB178" s="457"/>
      <c r="BC178" s="457"/>
    </row>
    <row r="179" spans="1:55">
      <c r="A179" s="439"/>
      <c r="B179" s="448">
        <v>2026</v>
      </c>
      <c r="C179" s="462">
        <v>0</v>
      </c>
      <c r="D179" s="588">
        <v>0</v>
      </c>
      <c r="E179" s="431"/>
      <c r="F179" s="500"/>
      <c r="G179" s="499"/>
      <c r="H179" s="499"/>
      <c r="I179" s="494">
        <v>0</v>
      </c>
      <c r="J179" s="494">
        <v>0</v>
      </c>
      <c r="K179" s="494">
        <v>0</v>
      </c>
      <c r="L179" s="494">
        <v>0</v>
      </c>
      <c r="M179" s="494">
        <v>0</v>
      </c>
      <c r="N179" s="494">
        <v>0</v>
      </c>
      <c r="O179" s="494">
        <v>0</v>
      </c>
      <c r="P179" s="494">
        <v>0</v>
      </c>
      <c r="Q179" s="494">
        <v>0</v>
      </c>
      <c r="R179" s="494">
        <v>0</v>
      </c>
      <c r="S179" s="494">
        <v>0</v>
      </c>
      <c r="T179" s="494">
        <v>0</v>
      </c>
      <c r="U179" s="494">
        <v>0</v>
      </c>
      <c r="V179" s="494">
        <v>0</v>
      </c>
      <c r="W179" s="494">
        <v>0</v>
      </c>
      <c r="X179" s="494">
        <v>0</v>
      </c>
      <c r="Y179" s="494">
        <v>0</v>
      </c>
      <c r="Z179" s="494">
        <v>0</v>
      </c>
      <c r="AA179" s="494">
        <v>0</v>
      </c>
      <c r="AB179" s="494">
        <v>0</v>
      </c>
      <c r="AC179" s="494">
        <v>0</v>
      </c>
      <c r="AD179" s="494">
        <v>0</v>
      </c>
      <c r="AE179" s="494">
        <v>0</v>
      </c>
      <c r="AF179" s="494">
        <v>0</v>
      </c>
      <c r="AG179" s="494">
        <v>0</v>
      </c>
      <c r="AH179" s="499"/>
      <c r="AI179" s="499"/>
      <c r="AJ179" s="499"/>
      <c r="AK179" s="499"/>
      <c r="AL179" s="499"/>
      <c r="AM179" s="499"/>
      <c r="AN179" s="499"/>
      <c r="AO179" s="499"/>
      <c r="AP179" s="499"/>
      <c r="AQ179" s="499"/>
      <c r="AR179" s="499"/>
      <c r="AS179" s="499"/>
      <c r="AT179" s="499"/>
      <c r="AU179" s="499"/>
      <c r="AV179" s="499"/>
      <c r="AW179" s="499"/>
      <c r="AX179" s="499"/>
      <c r="AY179" s="457"/>
      <c r="AZ179" s="457"/>
      <c r="BA179" s="457"/>
      <c r="BB179" s="457"/>
      <c r="BC179" s="457"/>
    </row>
    <row r="180" spans="1:55">
      <c r="A180" s="439"/>
      <c r="B180" s="448">
        <v>2027</v>
      </c>
      <c r="C180" s="462">
        <v>0</v>
      </c>
      <c r="D180" s="588">
        <v>0</v>
      </c>
      <c r="E180" s="431"/>
      <c r="F180" s="500"/>
      <c r="G180" s="499"/>
      <c r="H180" s="499"/>
      <c r="I180" s="499"/>
      <c r="J180" s="494">
        <v>0</v>
      </c>
      <c r="K180" s="494">
        <v>0</v>
      </c>
      <c r="L180" s="494">
        <v>0</v>
      </c>
      <c r="M180" s="494">
        <v>0</v>
      </c>
      <c r="N180" s="494">
        <v>0</v>
      </c>
      <c r="O180" s="494">
        <v>0</v>
      </c>
      <c r="P180" s="494">
        <v>0</v>
      </c>
      <c r="Q180" s="494">
        <v>0</v>
      </c>
      <c r="R180" s="494">
        <v>0</v>
      </c>
      <c r="S180" s="494">
        <v>0</v>
      </c>
      <c r="T180" s="494">
        <v>0</v>
      </c>
      <c r="U180" s="494">
        <v>0</v>
      </c>
      <c r="V180" s="494">
        <v>0</v>
      </c>
      <c r="W180" s="494">
        <v>0</v>
      </c>
      <c r="X180" s="494">
        <v>0</v>
      </c>
      <c r="Y180" s="494">
        <v>0</v>
      </c>
      <c r="Z180" s="494">
        <v>0</v>
      </c>
      <c r="AA180" s="494">
        <v>0</v>
      </c>
      <c r="AB180" s="494">
        <v>0</v>
      </c>
      <c r="AC180" s="494">
        <v>0</v>
      </c>
      <c r="AD180" s="494">
        <v>0</v>
      </c>
      <c r="AE180" s="494">
        <v>0</v>
      </c>
      <c r="AF180" s="494">
        <v>0</v>
      </c>
      <c r="AG180" s="494">
        <v>0</v>
      </c>
      <c r="AH180" s="494">
        <v>0</v>
      </c>
      <c r="AI180" s="499"/>
      <c r="AJ180" s="499"/>
      <c r="AK180" s="499"/>
      <c r="AL180" s="499"/>
      <c r="AM180" s="499"/>
      <c r="AN180" s="499"/>
      <c r="AO180" s="499"/>
      <c r="AP180" s="499"/>
      <c r="AQ180" s="499"/>
      <c r="AR180" s="499"/>
      <c r="AS180" s="499"/>
      <c r="AT180" s="499"/>
      <c r="AU180" s="499"/>
      <c r="AV180" s="499"/>
      <c r="AW180" s="499"/>
      <c r="AX180" s="499"/>
      <c r="AY180" s="457"/>
      <c r="AZ180" s="457"/>
      <c r="BA180" s="457"/>
      <c r="BB180" s="457"/>
      <c r="BC180" s="457"/>
    </row>
    <row r="181" spans="1:55">
      <c r="A181" s="439"/>
      <c r="B181" s="448">
        <v>2028</v>
      </c>
      <c r="C181" s="462">
        <v>0</v>
      </c>
      <c r="D181" s="588">
        <v>0</v>
      </c>
      <c r="E181" s="431"/>
      <c r="F181" s="500"/>
      <c r="G181" s="499"/>
      <c r="H181" s="499"/>
      <c r="I181" s="499"/>
      <c r="J181" s="499"/>
      <c r="K181" s="494">
        <v>0</v>
      </c>
      <c r="L181" s="494">
        <v>0</v>
      </c>
      <c r="M181" s="494">
        <v>0</v>
      </c>
      <c r="N181" s="494">
        <v>0</v>
      </c>
      <c r="O181" s="494">
        <v>0</v>
      </c>
      <c r="P181" s="494">
        <v>0</v>
      </c>
      <c r="Q181" s="494">
        <v>0</v>
      </c>
      <c r="R181" s="494">
        <v>0</v>
      </c>
      <c r="S181" s="494">
        <v>0</v>
      </c>
      <c r="T181" s="494">
        <v>0</v>
      </c>
      <c r="U181" s="494">
        <v>0</v>
      </c>
      <c r="V181" s="494">
        <v>0</v>
      </c>
      <c r="W181" s="494">
        <v>0</v>
      </c>
      <c r="X181" s="494">
        <v>0</v>
      </c>
      <c r="Y181" s="494">
        <v>0</v>
      </c>
      <c r="Z181" s="494">
        <v>0</v>
      </c>
      <c r="AA181" s="494">
        <v>0</v>
      </c>
      <c r="AB181" s="494">
        <v>0</v>
      </c>
      <c r="AC181" s="494">
        <v>0</v>
      </c>
      <c r="AD181" s="494">
        <v>0</v>
      </c>
      <c r="AE181" s="494">
        <v>0</v>
      </c>
      <c r="AF181" s="494">
        <v>0</v>
      </c>
      <c r="AG181" s="494">
        <v>0</v>
      </c>
      <c r="AH181" s="494">
        <v>0</v>
      </c>
      <c r="AI181" s="494">
        <v>0</v>
      </c>
      <c r="AJ181" s="499"/>
      <c r="AK181" s="499"/>
      <c r="AL181" s="499"/>
      <c r="AM181" s="499"/>
      <c r="AN181" s="499"/>
      <c r="AO181" s="499"/>
      <c r="AP181" s="499"/>
      <c r="AQ181" s="499"/>
      <c r="AR181" s="499"/>
      <c r="AS181" s="499"/>
      <c r="AT181" s="499"/>
      <c r="AU181" s="499"/>
      <c r="AV181" s="499"/>
      <c r="AW181" s="499"/>
      <c r="AX181" s="499"/>
      <c r="AY181" s="457"/>
      <c r="AZ181" s="457"/>
      <c r="BA181" s="457"/>
      <c r="BB181" s="457"/>
      <c r="BC181" s="457"/>
    </row>
    <row r="182" spans="1:55">
      <c r="A182" s="439"/>
      <c r="B182" s="448">
        <v>2029</v>
      </c>
      <c r="C182" s="462">
        <v>0</v>
      </c>
      <c r="D182" s="588">
        <v>0</v>
      </c>
      <c r="E182" s="431"/>
      <c r="F182" s="500"/>
      <c r="G182" s="499"/>
      <c r="H182" s="499"/>
      <c r="I182" s="499"/>
      <c r="J182" s="499"/>
      <c r="K182" s="499"/>
      <c r="L182" s="494">
        <v>0</v>
      </c>
      <c r="M182" s="494">
        <v>0</v>
      </c>
      <c r="N182" s="494">
        <v>0</v>
      </c>
      <c r="O182" s="494">
        <v>0</v>
      </c>
      <c r="P182" s="494">
        <v>0</v>
      </c>
      <c r="Q182" s="494">
        <v>0</v>
      </c>
      <c r="R182" s="494">
        <v>0</v>
      </c>
      <c r="S182" s="494">
        <v>0</v>
      </c>
      <c r="T182" s="494">
        <v>0</v>
      </c>
      <c r="U182" s="494">
        <v>0</v>
      </c>
      <c r="V182" s="494">
        <v>0</v>
      </c>
      <c r="W182" s="494">
        <v>0</v>
      </c>
      <c r="X182" s="494">
        <v>0</v>
      </c>
      <c r="Y182" s="494">
        <v>0</v>
      </c>
      <c r="Z182" s="494">
        <v>0</v>
      </c>
      <c r="AA182" s="494">
        <v>0</v>
      </c>
      <c r="AB182" s="494">
        <v>0</v>
      </c>
      <c r="AC182" s="494">
        <v>0</v>
      </c>
      <c r="AD182" s="494">
        <v>0</v>
      </c>
      <c r="AE182" s="494">
        <v>0</v>
      </c>
      <c r="AF182" s="494">
        <v>0</v>
      </c>
      <c r="AG182" s="494">
        <v>0</v>
      </c>
      <c r="AH182" s="494">
        <v>0</v>
      </c>
      <c r="AI182" s="494">
        <v>0</v>
      </c>
      <c r="AJ182" s="494">
        <v>0</v>
      </c>
      <c r="AK182" s="499"/>
      <c r="AL182" s="499"/>
      <c r="AM182" s="499"/>
      <c r="AN182" s="499"/>
      <c r="AO182" s="499"/>
      <c r="AP182" s="499"/>
      <c r="AQ182" s="499"/>
      <c r="AR182" s="499"/>
      <c r="AS182" s="499"/>
      <c r="AT182" s="499"/>
      <c r="AU182" s="499"/>
      <c r="AV182" s="499"/>
      <c r="AW182" s="499"/>
      <c r="AX182" s="499"/>
      <c r="AY182" s="457"/>
      <c r="AZ182" s="457"/>
      <c r="BA182" s="457"/>
      <c r="BB182" s="457"/>
      <c r="BC182" s="457"/>
    </row>
    <row r="183" spans="1:55">
      <c r="A183" s="439"/>
      <c r="B183" s="448">
        <v>2030</v>
      </c>
      <c r="C183" s="462">
        <v>0</v>
      </c>
      <c r="D183" s="588">
        <v>0</v>
      </c>
      <c r="E183" s="431"/>
      <c r="F183" s="500"/>
      <c r="G183" s="499"/>
      <c r="H183" s="499"/>
      <c r="I183" s="499"/>
      <c r="J183" s="499"/>
      <c r="K183" s="499"/>
      <c r="L183" s="499"/>
      <c r="M183" s="494">
        <v>0</v>
      </c>
      <c r="N183" s="494">
        <v>0</v>
      </c>
      <c r="O183" s="494">
        <v>0</v>
      </c>
      <c r="P183" s="494">
        <v>0</v>
      </c>
      <c r="Q183" s="494">
        <v>0</v>
      </c>
      <c r="R183" s="494">
        <v>0</v>
      </c>
      <c r="S183" s="494">
        <v>0</v>
      </c>
      <c r="T183" s="494">
        <v>0</v>
      </c>
      <c r="U183" s="494">
        <v>0</v>
      </c>
      <c r="V183" s="494">
        <v>0</v>
      </c>
      <c r="W183" s="494">
        <v>0</v>
      </c>
      <c r="X183" s="494">
        <v>0</v>
      </c>
      <c r="Y183" s="494">
        <v>0</v>
      </c>
      <c r="Z183" s="494">
        <v>0</v>
      </c>
      <c r="AA183" s="494">
        <v>0</v>
      </c>
      <c r="AB183" s="494">
        <v>0</v>
      </c>
      <c r="AC183" s="494">
        <v>0</v>
      </c>
      <c r="AD183" s="494">
        <v>0</v>
      </c>
      <c r="AE183" s="494">
        <v>0</v>
      </c>
      <c r="AF183" s="494">
        <v>0</v>
      </c>
      <c r="AG183" s="494">
        <v>0</v>
      </c>
      <c r="AH183" s="494">
        <v>0</v>
      </c>
      <c r="AI183" s="494">
        <v>0</v>
      </c>
      <c r="AJ183" s="494">
        <v>0</v>
      </c>
      <c r="AK183" s="494">
        <v>0</v>
      </c>
      <c r="AL183" s="499"/>
      <c r="AM183" s="499"/>
      <c r="AN183" s="499"/>
      <c r="AO183" s="499"/>
      <c r="AP183" s="499"/>
      <c r="AQ183" s="499"/>
      <c r="AR183" s="499"/>
      <c r="AS183" s="499"/>
      <c r="AT183" s="499"/>
      <c r="AU183" s="499"/>
      <c r="AV183" s="499"/>
      <c r="AW183" s="499"/>
      <c r="AX183" s="499"/>
      <c r="AY183" s="457"/>
      <c r="AZ183" s="457"/>
      <c r="BA183" s="457"/>
      <c r="BB183" s="457"/>
      <c r="BC183" s="457"/>
    </row>
    <row r="184" spans="1:55">
      <c r="A184" s="439"/>
      <c r="B184" s="448">
        <v>2031</v>
      </c>
      <c r="C184" s="462">
        <v>0</v>
      </c>
      <c r="D184" s="588">
        <v>0</v>
      </c>
      <c r="E184" s="431"/>
      <c r="F184" s="500"/>
      <c r="G184" s="499"/>
      <c r="H184" s="499"/>
      <c r="I184" s="499"/>
      <c r="J184" s="499"/>
      <c r="K184" s="499"/>
      <c r="L184" s="499"/>
      <c r="M184" s="499"/>
      <c r="N184" s="494">
        <v>0</v>
      </c>
      <c r="O184" s="494">
        <v>0</v>
      </c>
      <c r="P184" s="494">
        <v>0</v>
      </c>
      <c r="Q184" s="494">
        <v>0</v>
      </c>
      <c r="R184" s="494">
        <v>0</v>
      </c>
      <c r="S184" s="494">
        <v>0</v>
      </c>
      <c r="T184" s="494">
        <v>0</v>
      </c>
      <c r="U184" s="494">
        <v>0</v>
      </c>
      <c r="V184" s="494">
        <v>0</v>
      </c>
      <c r="W184" s="494">
        <v>0</v>
      </c>
      <c r="X184" s="494">
        <v>0</v>
      </c>
      <c r="Y184" s="494">
        <v>0</v>
      </c>
      <c r="Z184" s="494">
        <v>0</v>
      </c>
      <c r="AA184" s="494">
        <v>0</v>
      </c>
      <c r="AB184" s="494">
        <v>0</v>
      </c>
      <c r="AC184" s="494">
        <v>0</v>
      </c>
      <c r="AD184" s="494">
        <v>0</v>
      </c>
      <c r="AE184" s="494">
        <v>0</v>
      </c>
      <c r="AF184" s="494">
        <v>0</v>
      </c>
      <c r="AG184" s="494">
        <v>0</v>
      </c>
      <c r="AH184" s="494">
        <v>0</v>
      </c>
      <c r="AI184" s="494">
        <v>0</v>
      </c>
      <c r="AJ184" s="494">
        <v>0</v>
      </c>
      <c r="AK184" s="494">
        <v>0</v>
      </c>
      <c r="AL184" s="494">
        <v>0</v>
      </c>
      <c r="AM184" s="499"/>
      <c r="AN184" s="499"/>
      <c r="AO184" s="499"/>
      <c r="AP184" s="499"/>
      <c r="AQ184" s="499"/>
      <c r="AR184" s="499"/>
      <c r="AS184" s="499"/>
      <c r="AT184" s="499"/>
      <c r="AU184" s="499"/>
      <c r="AV184" s="499"/>
      <c r="AW184" s="499"/>
      <c r="AX184" s="499"/>
      <c r="AY184" s="457"/>
      <c r="AZ184" s="457"/>
      <c r="BA184" s="457"/>
      <c r="BB184" s="457"/>
      <c r="BC184" s="457"/>
    </row>
    <row r="185" spans="1:55">
      <c r="A185" s="439"/>
      <c r="B185" s="448">
        <v>2032</v>
      </c>
      <c r="C185" s="462">
        <v>0</v>
      </c>
      <c r="D185" s="588">
        <v>0</v>
      </c>
      <c r="E185" s="431"/>
      <c r="F185" s="500"/>
      <c r="G185" s="499"/>
      <c r="H185" s="499"/>
      <c r="I185" s="499"/>
      <c r="J185" s="499"/>
      <c r="K185" s="499"/>
      <c r="L185" s="499"/>
      <c r="M185" s="499"/>
      <c r="N185" s="499"/>
      <c r="O185" s="494">
        <v>0</v>
      </c>
      <c r="P185" s="494">
        <v>0</v>
      </c>
      <c r="Q185" s="494">
        <v>0</v>
      </c>
      <c r="R185" s="494">
        <v>0</v>
      </c>
      <c r="S185" s="494">
        <v>0</v>
      </c>
      <c r="T185" s="494">
        <v>0</v>
      </c>
      <c r="U185" s="494">
        <v>0</v>
      </c>
      <c r="V185" s="494">
        <v>0</v>
      </c>
      <c r="W185" s="494">
        <v>0</v>
      </c>
      <c r="X185" s="494">
        <v>0</v>
      </c>
      <c r="Y185" s="494">
        <v>0</v>
      </c>
      <c r="Z185" s="494">
        <v>0</v>
      </c>
      <c r="AA185" s="494">
        <v>0</v>
      </c>
      <c r="AB185" s="494">
        <v>0</v>
      </c>
      <c r="AC185" s="494">
        <v>0</v>
      </c>
      <c r="AD185" s="494">
        <v>0</v>
      </c>
      <c r="AE185" s="494">
        <v>0</v>
      </c>
      <c r="AF185" s="494">
        <v>0</v>
      </c>
      <c r="AG185" s="494">
        <v>0</v>
      </c>
      <c r="AH185" s="494">
        <v>0</v>
      </c>
      <c r="AI185" s="494">
        <v>0</v>
      </c>
      <c r="AJ185" s="494">
        <v>0</v>
      </c>
      <c r="AK185" s="494">
        <v>0</v>
      </c>
      <c r="AL185" s="494">
        <v>0</v>
      </c>
      <c r="AM185" s="494">
        <v>0</v>
      </c>
      <c r="AN185" s="499"/>
      <c r="AO185" s="499"/>
      <c r="AP185" s="499"/>
      <c r="AQ185" s="499"/>
      <c r="AR185" s="499"/>
      <c r="AS185" s="499"/>
      <c r="AT185" s="499"/>
      <c r="AU185" s="499"/>
      <c r="AV185" s="499"/>
      <c r="AW185" s="499"/>
      <c r="AX185" s="499"/>
      <c r="AY185" s="457"/>
      <c r="AZ185" s="457"/>
      <c r="BA185" s="457"/>
      <c r="BB185" s="457"/>
      <c r="BC185" s="457"/>
    </row>
    <row r="186" spans="1:55">
      <c r="A186" s="439"/>
      <c r="B186" s="448">
        <v>2033</v>
      </c>
      <c r="C186" s="462">
        <v>0</v>
      </c>
      <c r="D186" s="588">
        <v>0</v>
      </c>
      <c r="E186" s="431"/>
      <c r="F186" s="500"/>
      <c r="G186" s="499"/>
      <c r="H186" s="499"/>
      <c r="I186" s="499"/>
      <c r="J186" s="499"/>
      <c r="K186" s="499"/>
      <c r="L186" s="499"/>
      <c r="M186" s="499"/>
      <c r="N186" s="499"/>
      <c r="O186" s="499"/>
      <c r="P186" s="494">
        <v>0</v>
      </c>
      <c r="Q186" s="494">
        <v>0</v>
      </c>
      <c r="R186" s="494">
        <v>0</v>
      </c>
      <c r="S186" s="494">
        <v>0</v>
      </c>
      <c r="T186" s="494">
        <v>0</v>
      </c>
      <c r="U186" s="494">
        <v>0</v>
      </c>
      <c r="V186" s="494">
        <v>0</v>
      </c>
      <c r="W186" s="494">
        <v>0</v>
      </c>
      <c r="X186" s="494">
        <v>0</v>
      </c>
      <c r="Y186" s="494">
        <v>0</v>
      </c>
      <c r="Z186" s="494">
        <v>0</v>
      </c>
      <c r="AA186" s="494">
        <v>0</v>
      </c>
      <c r="AB186" s="494">
        <v>0</v>
      </c>
      <c r="AC186" s="494">
        <v>0</v>
      </c>
      <c r="AD186" s="494">
        <v>0</v>
      </c>
      <c r="AE186" s="494">
        <v>0</v>
      </c>
      <c r="AF186" s="494">
        <v>0</v>
      </c>
      <c r="AG186" s="494">
        <v>0</v>
      </c>
      <c r="AH186" s="494">
        <v>0</v>
      </c>
      <c r="AI186" s="494">
        <v>0</v>
      </c>
      <c r="AJ186" s="494">
        <v>0</v>
      </c>
      <c r="AK186" s="494">
        <v>0</v>
      </c>
      <c r="AL186" s="494">
        <v>0</v>
      </c>
      <c r="AM186" s="494">
        <v>0</v>
      </c>
      <c r="AN186" s="494">
        <v>0</v>
      </c>
      <c r="AO186" s="499"/>
      <c r="AP186" s="499"/>
      <c r="AQ186" s="499"/>
      <c r="AR186" s="499"/>
      <c r="AS186" s="499"/>
      <c r="AT186" s="499"/>
      <c r="AU186" s="499"/>
      <c r="AV186" s="499"/>
      <c r="AW186" s="499"/>
      <c r="AX186" s="499"/>
      <c r="AY186" s="457"/>
      <c r="AZ186" s="457"/>
      <c r="BA186" s="457"/>
      <c r="BB186" s="457"/>
      <c r="BC186" s="457"/>
    </row>
    <row r="187" spans="1:55">
      <c r="A187" s="439"/>
      <c r="B187" s="448">
        <v>2034</v>
      </c>
      <c r="C187" s="462">
        <v>0</v>
      </c>
      <c r="D187" s="588">
        <v>0</v>
      </c>
      <c r="E187" s="431"/>
      <c r="F187" s="500"/>
      <c r="G187" s="499"/>
      <c r="H187" s="499"/>
      <c r="I187" s="499"/>
      <c r="J187" s="499"/>
      <c r="K187" s="499"/>
      <c r="L187" s="499"/>
      <c r="M187" s="499"/>
      <c r="N187" s="499"/>
      <c r="O187" s="499"/>
      <c r="P187" s="499"/>
      <c r="Q187" s="494">
        <v>0</v>
      </c>
      <c r="R187" s="494">
        <v>0</v>
      </c>
      <c r="S187" s="494">
        <v>0</v>
      </c>
      <c r="T187" s="494">
        <v>0</v>
      </c>
      <c r="U187" s="494">
        <v>0</v>
      </c>
      <c r="V187" s="494">
        <v>0</v>
      </c>
      <c r="W187" s="494">
        <v>0</v>
      </c>
      <c r="X187" s="494">
        <v>0</v>
      </c>
      <c r="Y187" s="494">
        <v>0</v>
      </c>
      <c r="Z187" s="494">
        <v>0</v>
      </c>
      <c r="AA187" s="494">
        <v>0</v>
      </c>
      <c r="AB187" s="494">
        <v>0</v>
      </c>
      <c r="AC187" s="494">
        <v>0</v>
      </c>
      <c r="AD187" s="494">
        <v>0</v>
      </c>
      <c r="AE187" s="494">
        <v>0</v>
      </c>
      <c r="AF187" s="494">
        <v>0</v>
      </c>
      <c r="AG187" s="494">
        <v>0</v>
      </c>
      <c r="AH187" s="494">
        <v>0</v>
      </c>
      <c r="AI187" s="494">
        <v>0</v>
      </c>
      <c r="AJ187" s="494">
        <v>0</v>
      </c>
      <c r="AK187" s="494">
        <v>0</v>
      </c>
      <c r="AL187" s="494">
        <v>0</v>
      </c>
      <c r="AM187" s="494">
        <v>0</v>
      </c>
      <c r="AN187" s="494">
        <v>0</v>
      </c>
      <c r="AO187" s="494">
        <v>0</v>
      </c>
      <c r="AP187" s="499"/>
      <c r="AQ187" s="499"/>
      <c r="AR187" s="499"/>
      <c r="AS187" s="499"/>
      <c r="AT187" s="499"/>
      <c r="AU187" s="499"/>
      <c r="AV187" s="499"/>
      <c r="AW187" s="499"/>
      <c r="AX187" s="499"/>
      <c r="AY187" s="457"/>
      <c r="AZ187" s="457"/>
      <c r="BA187" s="457"/>
      <c r="BB187" s="457"/>
      <c r="BC187" s="457"/>
    </row>
    <row r="188" spans="1:55">
      <c r="A188" s="439"/>
      <c r="B188" s="448">
        <v>2035</v>
      </c>
      <c r="C188" s="462">
        <v>0</v>
      </c>
      <c r="D188" s="588">
        <v>0</v>
      </c>
      <c r="E188" s="431"/>
      <c r="F188" s="500"/>
      <c r="G188" s="499"/>
      <c r="H188" s="499"/>
      <c r="I188" s="499"/>
      <c r="J188" s="499"/>
      <c r="K188" s="499"/>
      <c r="L188" s="499"/>
      <c r="M188" s="499"/>
      <c r="N188" s="499"/>
      <c r="O188" s="499"/>
      <c r="P188" s="499"/>
      <c r="Q188" s="499"/>
      <c r="R188" s="494">
        <v>0</v>
      </c>
      <c r="S188" s="494">
        <v>0</v>
      </c>
      <c r="T188" s="494">
        <v>0</v>
      </c>
      <c r="U188" s="494">
        <v>0</v>
      </c>
      <c r="V188" s="494">
        <v>0</v>
      </c>
      <c r="W188" s="494">
        <v>0</v>
      </c>
      <c r="X188" s="494">
        <v>0</v>
      </c>
      <c r="Y188" s="494">
        <v>0</v>
      </c>
      <c r="Z188" s="494">
        <v>0</v>
      </c>
      <c r="AA188" s="494">
        <v>0</v>
      </c>
      <c r="AB188" s="494">
        <v>0</v>
      </c>
      <c r="AC188" s="494">
        <v>0</v>
      </c>
      <c r="AD188" s="494">
        <v>0</v>
      </c>
      <c r="AE188" s="494">
        <v>0</v>
      </c>
      <c r="AF188" s="494">
        <v>0</v>
      </c>
      <c r="AG188" s="494">
        <v>0</v>
      </c>
      <c r="AH188" s="494">
        <v>0</v>
      </c>
      <c r="AI188" s="494">
        <v>0</v>
      </c>
      <c r="AJ188" s="494">
        <v>0</v>
      </c>
      <c r="AK188" s="494">
        <v>0</v>
      </c>
      <c r="AL188" s="494">
        <v>0</v>
      </c>
      <c r="AM188" s="494">
        <v>0</v>
      </c>
      <c r="AN188" s="494">
        <v>0</v>
      </c>
      <c r="AO188" s="494">
        <v>0</v>
      </c>
      <c r="AP188" s="494">
        <v>0</v>
      </c>
      <c r="AQ188" s="499"/>
      <c r="AR188" s="499"/>
      <c r="AS188" s="499"/>
      <c r="AT188" s="499"/>
      <c r="AU188" s="499"/>
      <c r="AV188" s="499"/>
      <c r="AW188" s="499"/>
      <c r="AX188" s="499"/>
      <c r="AY188" s="457"/>
      <c r="AZ188" s="457"/>
      <c r="BA188" s="457"/>
      <c r="BB188" s="457"/>
      <c r="BC188" s="457"/>
    </row>
    <row r="189" spans="1:55">
      <c r="A189" s="439"/>
      <c r="B189" s="448">
        <v>2036</v>
      </c>
      <c r="C189" s="462">
        <v>0</v>
      </c>
      <c r="D189" s="588">
        <v>0</v>
      </c>
      <c r="E189" s="431"/>
      <c r="F189" s="500"/>
      <c r="G189" s="499"/>
      <c r="H189" s="499"/>
      <c r="I189" s="499"/>
      <c r="J189" s="499"/>
      <c r="K189" s="499"/>
      <c r="L189" s="499"/>
      <c r="M189" s="499"/>
      <c r="N189" s="499"/>
      <c r="O189" s="499"/>
      <c r="P189" s="499"/>
      <c r="Q189" s="499"/>
      <c r="R189" s="499"/>
      <c r="S189" s="494">
        <v>0</v>
      </c>
      <c r="T189" s="494">
        <v>0</v>
      </c>
      <c r="U189" s="494">
        <v>0</v>
      </c>
      <c r="V189" s="494">
        <v>0</v>
      </c>
      <c r="W189" s="494">
        <v>0</v>
      </c>
      <c r="X189" s="494">
        <v>0</v>
      </c>
      <c r="Y189" s="494">
        <v>0</v>
      </c>
      <c r="Z189" s="494">
        <v>0</v>
      </c>
      <c r="AA189" s="494">
        <v>0</v>
      </c>
      <c r="AB189" s="494">
        <v>0</v>
      </c>
      <c r="AC189" s="494">
        <v>0</v>
      </c>
      <c r="AD189" s="494">
        <v>0</v>
      </c>
      <c r="AE189" s="494">
        <v>0</v>
      </c>
      <c r="AF189" s="494">
        <v>0</v>
      </c>
      <c r="AG189" s="494">
        <v>0</v>
      </c>
      <c r="AH189" s="494">
        <v>0</v>
      </c>
      <c r="AI189" s="494">
        <v>0</v>
      </c>
      <c r="AJ189" s="494">
        <v>0</v>
      </c>
      <c r="AK189" s="494">
        <v>0</v>
      </c>
      <c r="AL189" s="494">
        <v>0</v>
      </c>
      <c r="AM189" s="494">
        <v>0</v>
      </c>
      <c r="AN189" s="494">
        <v>0</v>
      </c>
      <c r="AO189" s="494">
        <v>0</v>
      </c>
      <c r="AP189" s="494">
        <v>0</v>
      </c>
      <c r="AQ189" s="494">
        <v>0</v>
      </c>
      <c r="AR189" s="499"/>
      <c r="AS189" s="499"/>
      <c r="AT189" s="499"/>
      <c r="AU189" s="499"/>
      <c r="AV189" s="499"/>
      <c r="AW189" s="499"/>
      <c r="AX189" s="499"/>
      <c r="AY189" s="457"/>
      <c r="AZ189" s="457"/>
      <c r="BA189" s="457"/>
      <c r="BB189" s="457"/>
      <c r="BC189" s="457"/>
    </row>
    <row r="190" spans="1:55">
      <c r="A190" s="439"/>
      <c r="B190" s="448">
        <v>2037</v>
      </c>
      <c r="C190" s="462">
        <v>0</v>
      </c>
      <c r="D190" s="588">
        <v>0</v>
      </c>
      <c r="E190" s="431"/>
      <c r="F190" s="500"/>
      <c r="G190" s="499"/>
      <c r="H190" s="499"/>
      <c r="I190" s="499"/>
      <c r="J190" s="499"/>
      <c r="K190" s="499"/>
      <c r="L190" s="499"/>
      <c r="M190" s="499"/>
      <c r="N190" s="499"/>
      <c r="O190" s="499"/>
      <c r="P190" s="499"/>
      <c r="Q190" s="499"/>
      <c r="R190" s="499"/>
      <c r="S190" s="499"/>
      <c r="T190" s="494">
        <v>0</v>
      </c>
      <c r="U190" s="494">
        <v>0</v>
      </c>
      <c r="V190" s="494">
        <v>0</v>
      </c>
      <c r="W190" s="494">
        <v>0</v>
      </c>
      <c r="X190" s="494">
        <v>0</v>
      </c>
      <c r="Y190" s="494">
        <v>0</v>
      </c>
      <c r="Z190" s="494">
        <v>0</v>
      </c>
      <c r="AA190" s="494">
        <v>0</v>
      </c>
      <c r="AB190" s="494">
        <v>0</v>
      </c>
      <c r="AC190" s="494">
        <v>0</v>
      </c>
      <c r="AD190" s="494">
        <v>0</v>
      </c>
      <c r="AE190" s="494">
        <v>0</v>
      </c>
      <c r="AF190" s="494">
        <v>0</v>
      </c>
      <c r="AG190" s="494">
        <v>0</v>
      </c>
      <c r="AH190" s="494">
        <v>0</v>
      </c>
      <c r="AI190" s="494">
        <v>0</v>
      </c>
      <c r="AJ190" s="494">
        <v>0</v>
      </c>
      <c r="AK190" s="494">
        <v>0</v>
      </c>
      <c r="AL190" s="494">
        <v>0</v>
      </c>
      <c r="AM190" s="494">
        <v>0</v>
      </c>
      <c r="AN190" s="494">
        <v>0</v>
      </c>
      <c r="AO190" s="494">
        <v>0</v>
      </c>
      <c r="AP190" s="494">
        <v>0</v>
      </c>
      <c r="AQ190" s="494">
        <v>0</v>
      </c>
      <c r="AR190" s="494">
        <v>0</v>
      </c>
      <c r="AS190" s="499"/>
      <c r="AT190" s="499"/>
      <c r="AU190" s="499"/>
      <c r="AV190" s="499"/>
      <c r="AW190" s="499"/>
      <c r="AX190" s="499"/>
      <c r="AY190" s="457"/>
      <c r="AZ190" s="457"/>
      <c r="BA190" s="457"/>
      <c r="BB190" s="457"/>
      <c r="BC190" s="457"/>
    </row>
    <row r="191" spans="1:55">
      <c r="A191" s="439"/>
      <c r="B191" s="448">
        <v>2038</v>
      </c>
      <c r="C191" s="462">
        <v>0</v>
      </c>
      <c r="D191" s="588">
        <v>0</v>
      </c>
      <c r="E191" s="431"/>
      <c r="F191" s="500"/>
      <c r="G191" s="499"/>
      <c r="H191" s="499"/>
      <c r="I191" s="499"/>
      <c r="J191" s="499"/>
      <c r="K191" s="499"/>
      <c r="L191" s="499"/>
      <c r="M191" s="499"/>
      <c r="N191" s="499"/>
      <c r="O191" s="499"/>
      <c r="P191" s="499"/>
      <c r="Q191" s="499"/>
      <c r="R191" s="499"/>
      <c r="S191" s="499"/>
      <c r="T191" s="499"/>
      <c r="U191" s="494">
        <v>0</v>
      </c>
      <c r="V191" s="494">
        <v>0</v>
      </c>
      <c r="W191" s="494">
        <v>0</v>
      </c>
      <c r="X191" s="494">
        <v>0</v>
      </c>
      <c r="Y191" s="494">
        <v>0</v>
      </c>
      <c r="Z191" s="494">
        <v>0</v>
      </c>
      <c r="AA191" s="494">
        <v>0</v>
      </c>
      <c r="AB191" s="494">
        <v>0</v>
      </c>
      <c r="AC191" s="494">
        <v>0</v>
      </c>
      <c r="AD191" s="494">
        <v>0</v>
      </c>
      <c r="AE191" s="494">
        <v>0</v>
      </c>
      <c r="AF191" s="494">
        <v>0</v>
      </c>
      <c r="AG191" s="494">
        <v>0</v>
      </c>
      <c r="AH191" s="494">
        <v>0</v>
      </c>
      <c r="AI191" s="494">
        <v>0</v>
      </c>
      <c r="AJ191" s="494">
        <v>0</v>
      </c>
      <c r="AK191" s="494">
        <v>0</v>
      </c>
      <c r="AL191" s="494">
        <v>0</v>
      </c>
      <c r="AM191" s="494">
        <v>0</v>
      </c>
      <c r="AN191" s="494">
        <v>0</v>
      </c>
      <c r="AO191" s="494">
        <v>0</v>
      </c>
      <c r="AP191" s="494">
        <v>0</v>
      </c>
      <c r="AQ191" s="494">
        <v>0</v>
      </c>
      <c r="AR191" s="494">
        <v>0</v>
      </c>
      <c r="AS191" s="494">
        <v>0</v>
      </c>
      <c r="AT191" s="499"/>
      <c r="AU191" s="499"/>
      <c r="AV191" s="499"/>
      <c r="AW191" s="499"/>
      <c r="AX191" s="499"/>
      <c r="AY191" s="457"/>
      <c r="AZ191" s="457"/>
      <c r="BA191" s="457"/>
      <c r="BB191" s="457"/>
      <c r="BC191" s="457"/>
    </row>
    <row r="192" spans="1:55">
      <c r="A192" s="439"/>
      <c r="B192" s="448">
        <v>2039</v>
      </c>
      <c r="C192" s="462">
        <v>0</v>
      </c>
      <c r="D192" s="588">
        <v>0</v>
      </c>
      <c r="E192" s="431"/>
      <c r="F192" s="500"/>
      <c r="G192" s="499"/>
      <c r="H192" s="499"/>
      <c r="I192" s="499"/>
      <c r="J192" s="499"/>
      <c r="K192" s="499"/>
      <c r="L192" s="499"/>
      <c r="M192" s="499"/>
      <c r="N192" s="499"/>
      <c r="O192" s="499"/>
      <c r="P192" s="499"/>
      <c r="Q192" s="499"/>
      <c r="R192" s="499"/>
      <c r="S192" s="499"/>
      <c r="T192" s="499"/>
      <c r="U192" s="499"/>
      <c r="V192" s="494">
        <v>0</v>
      </c>
      <c r="W192" s="494">
        <v>0</v>
      </c>
      <c r="X192" s="494">
        <v>0</v>
      </c>
      <c r="Y192" s="494">
        <v>0</v>
      </c>
      <c r="Z192" s="494">
        <v>0</v>
      </c>
      <c r="AA192" s="494">
        <v>0</v>
      </c>
      <c r="AB192" s="494">
        <v>0</v>
      </c>
      <c r="AC192" s="494">
        <v>0</v>
      </c>
      <c r="AD192" s="494">
        <v>0</v>
      </c>
      <c r="AE192" s="494">
        <v>0</v>
      </c>
      <c r="AF192" s="494">
        <v>0</v>
      </c>
      <c r="AG192" s="494">
        <v>0</v>
      </c>
      <c r="AH192" s="494">
        <v>0</v>
      </c>
      <c r="AI192" s="494">
        <v>0</v>
      </c>
      <c r="AJ192" s="494">
        <v>0</v>
      </c>
      <c r="AK192" s="494">
        <v>0</v>
      </c>
      <c r="AL192" s="494">
        <v>0</v>
      </c>
      <c r="AM192" s="494">
        <v>0</v>
      </c>
      <c r="AN192" s="494">
        <v>0</v>
      </c>
      <c r="AO192" s="494">
        <v>0</v>
      </c>
      <c r="AP192" s="494">
        <v>0</v>
      </c>
      <c r="AQ192" s="494">
        <v>0</v>
      </c>
      <c r="AR192" s="494">
        <v>0</v>
      </c>
      <c r="AS192" s="494">
        <v>0</v>
      </c>
      <c r="AT192" s="494">
        <v>0</v>
      </c>
      <c r="AU192" s="499"/>
      <c r="AV192" s="499"/>
      <c r="AW192" s="499"/>
      <c r="AX192" s="499"/>
      <c r="AY192" s="457"/>
      <c r="AZ192" s="457"/>
      <c r="BA192" s="457"/>
      <c r="BB192" s="457"/>
      <c r="BC192" s="457"/>
    </row>
    <row r="193" spans="1:77">
      <c r="A193" s="439"/>
      <c r="B193" s="448">
        <v>2040</v>
      </c>
      <c r="C193" s="462">
        <v>0</v>
      </c>
      <c r="D193" s="588">
        <v>0</v>
      </c>
      <c r="E193" s="431"/>
      <c r="F193" s="500"/>
      <c r="G193" s="499"/>
      <c r="H193" s="499"/>
      <c r="I193" s="499"/>
      <c r="J193" s="499"/>
      <c r="K193" s="499"/>
      <c r="L193" s="499"/>
      <c r="M193" s="499"/>
      <c r="N193" s="499"/>
      <c r="O193" s="499"/>
      <c r="P193" s="499"/>
      <c r="Q193" s="499"/>
      <c r="R193" s="499"/>
      <c r="S193" s="499"/>
      <c r="T193" s="499"/>
      <c r="U193" s="499"/>
      <c r="V193" s="499"/>
      <c r="W193" s="494">
        <v>0</v>
      </c>
      <c r="X193" s="494">
        <v>0</v>
      </c>
      <c r="Y193" s="494">
        <v>0</v>
      </c>
      <c r="Z193" s="494">
        <v>0</v>
      </c>
      <c r="AA193" s="494">
        <v>0</v>
      </c>
      <c r="AB193" s="494">
        <v>0</v>
      </c>
      <c r="AC193" s="494">
        <v>0</v>
      </c>
      <c r="AD193" s="494">
        <v>0</v>
      </c>
      <c r="AE193" s="494">
        <v>0</v>
      </c>
      <c r="AF193" s="494">
        <v>0</v>
      </c>
      <c r="AG193" s="494">
        <v>0</v>
      </c>
      <c r="AH193" s="494">
        <v>0</v>
      </c>
      <c r="AI193" s="494">
        <v>0</v>
      </c>
      <c r="AJ193" s="494">
        <v>0</v>
      </c>
      <c r="AK193" s="494">
        <v>0</v>
      </c>
      <c r="AL193" s="494">
        <v>0</v>
      </c>
      <c r="AM193" s="494">
        <v>0</v>
      </c>
      <c r="AN193" s="494">
        <v>0</v>
      </c>
      <c r="AO193" s="494">
        <v>0</v>
      </c>
      <c r="AP193" s="494">
        <v>0</v>
      </c>
      <c r="AQ193" s="494">
        <v>0</v>
      </c>
      <c r="AR193" s="494">
        <v>0</v>
      </c>
      <c r="AS193" s="494">
        <v>0</v>
      </c>
      <c r="AT193" s="494">
        <v>0</v>
      </c>
      <c r="AU193" s="494">
        <v>0</v>
      </c>
      <c r="AV193" s="499"/>
      <c r="AW193" s="499"/>
      <c r="AX193" s="499"/>
      <c r="AY193" s="457"/>
      <c r="AZ193" s="457"/>
      <c r="BA193" s="457"/>
      <c r="BB193" s="457"/>
      <c r="BC193" s="457"/>
    </row>
    <row r="194" spans="1:77">
      <c r="A194" s="439"/>
      <c r="B194" s="448">
        <v>2041</v>
      </c>
      <c r="C194" s="462">
        <v>0</v>
      </c>
      <c r="D194" s="588">
        <v>0</v>
      </c>
      <c r="E194" s="431"/>
      <c r="F194" s="500"/>
      <c r="G194" s="499"/>
      <c r="H194" s="499"/>
      <c r="I194" s="499"/>
      <c r="J194" s="499"/>
      <c r="K194" s="499"/>
      <c r="L194" s="499"/>
      <c r="M194" s="499"/>
      <c r="N194" s="499"/>
      <c r="O194" s="499"/>
      <c r="P194" s="499"/>
      <c r="Q194" s="499"/>
      <c r="R194" s="499"/>
      <c r="S194" s="499"/>
      <c r="T194" s="499"/>
      <c r="U194" s="499"/>
      <c r="V194" s="499"/>
      <c r="W194" s="499"/>
      <c r="X194" s="494">
        <v>0</v>
      </c>
      <c r="Y194" s="494">
        <v>0</v>
      </c>
      <c r="Z194" s="494">
        <v>0</v>
      </c>
      <c r="AA194" s="494">
        <v>0</v>
      </c>
      <c r="AB194" s="494">
        <v>0</v>
      </c>
      <c r="AC194" s="494">
        <v>0</v>
      </c>
      <c r="AD194" s="494">
        <v>0</v>
      </c>
      <c r="AE194" s="494">
        <v>0</v>
      </c>
      <c r="AF194" s="494">
        <v>0</v>
      </c>
      <c r="AG194" s="494">
        <v>0</v>
      </c>
      <c r="AH194" s="494">
        <v>0</v>
      </c>
      <c r="AI194" s="494">
        <v>0</v>
      </c>
      <c r="AJ194" s="494">
        <v>0</v>
      </c>
      <c r="AK194" s="494">
        <v>0</v>
      </c>
      <c r="AL194" s="494">
        <v>0</v>
      </c>
      <c r="AM194" s="494">
        <v>0</v>
      </c>
      <c r="AN194" s="494">
        <v>0</v>
      </c>
      <c r="AO194" s="494">
        <v>0</v>
      </c>
      <c r="AP194" s="494">
        <v>0</v>
      </c>
      <c r="AQ194" s="494">
        <v>0</v>
      </c>
      <c r="AR194" s="494">
        <v>0</v>
      </c>
      <c r="AS194" s="494">
        <v>0</v>
      </c>
      <c r="AT194" s="494">
        <v>0</v>
      </c>
      <c r="AU194" s="494">
        <v>0</v>
      </c>
      <c r="AV194" s="494">
        <v>0</v>
      </c>
      <c r="AW194" s="499"/>
      <c r="AX194" s="499"/>
      <c r="AY194" s="457"/>
      <c r="AZ194" s="457"/>
      <c r="BA194" s="457"/>
      <c r="BB194" s="457"/>
      <c r="BC194" s="457"/>
    </row>
    <row r="195" spans="1:77">
      <c r="A195" s="439"/>
      <c r="B195" s="448">
        <v>2042</v>
      </c>
      <c r="C195" s="462">
        <v>0</v>
      </c>
      <c r="D195" s="588">
        <v>0</v>
      </c>
      <c r="E195" s="431"/>
      <c r="F195" s="500"/>
      <c r="G195" s="499"/>
      <c r="H195" s="499"/>
      <c r="I195" s="499"/>
      <c r="J195" s="499"/>
      <c r="K195" s="499"/>
      <c r="L195" s="499"/>
      <c r="M195" s="499"/>
      <c r="N195" s="499"/>
      <c r="O195" s="499"/>
      <c r="P195" s="499"/>
      <c r="Q195" s="499"/>
      <c r="R195" s="499"/>
      <c r="S195" s="499"/>
      <c r="T195" s="499"/>
      <c r="U195" s="499"/>
      <c r="V195" s="499"/>
      <c r="W195" s="499"/>
      <c r="X195" s="499"/>
      <c r="Y195" s="494">
        <v>0</v>
      </c>
      <c r="Z195" s="494">
        <v>0</v>
      </c>
      <c r="AA195" s="494">
        <v>0</v>
      </c>
      <c r="AB195" s="494">
        <v>0</v>
      </c>
      <c r="AC195" s="494">
        <v>0</v>
      </c>
      <c r="AD195" s="494">
        <v>0</v>
      </c>
      <c r="AE195" s="494">
        <v>0</v>
      </c>
      <c r="AF195" s="494">
        <v>0</v>
      </c>
      <c r="AG195" s="494">
        <v>0</v>
      </c>
      <c r="AH195" s="494">
        <v>0</v>
      </c>
      <c r="AI195" s="494">
        <v>0</v>
      </c>
      <c r="AJ195" s="494">
        <v>0</v>
      </c>
      <c r="AK195" s="494">
        <v>0</v>
      </c>
      <c r="AL195" s="494">
        <v>0</v>
      </c>
      <c r="AM195" s="494">
        <v>0</v>
      </c>
      <c r="AN195" s="494">
        <v>0</v>
      </c>
      <c r="AO195" s="494">
        <v>0</v>
      </c>
      <c r="AP195" s="494">
        <v>0</v>
      </c>
      <c r="AQ195" s="494">
        <v>0</v>
      </c>
      <c r="AR195" s="494">
        <v>0</v>
      </c>
      <c r="AS195" s="494">
        <v>0</v>
      </c>
      <c r="AT195" s="494">
        <v>0</v>
      </c>
      <c r="AU195" s="494">
        <v>0</v>
      </c>
      <c r="AV195" s="494">
        <v>0</v>
      </c>
      <c r="AW195" s="494">
        <v>0</v>
      </c>
      <c r="AX195" s="499"/>
      <c r="AY195" s="457"/>
      <c r="AZ195" s="457"/>
      <c r="BA195" s="457"/>
      <c r="BB195" s="457"/>
      <c r="BC195" s="457"/>
    </row>
    <row r="196" spans="1:77">
      <c r="A196" s="439"/>
      <c r="B196" s="448">
        <v>2043</v>
      </c>
      <c r="C196" s="461"/>
      <c r="D196" s="587"/>
      <c r="E196" s="431"/>
      <c r="F196" s="496"/>
      <c r="G196" s="495"/>
      <c r="H196" s="495"/>
      <c r="I196" s="495"/>
      <c r="J196" s="495"/>
      <c r="K196" s="495"/>
      <c r="L196" s="495"/>
      <c r="M196" s="495"/>
      <c r="N196" s="495"/>
      <c r="O196" s="495"/>
      <c r="P196" s="495"/>
      <c r="Q196" s="495"/>
      <c r="R196" s="495"/>
      <c r="S196" s="495"/>
      <c r="T196" s="495"/>
      <c r="U196" s="495"/>
      <c r="V196" s="495"/>
      <c r="W196" s="495"/>
      <c r="X196" s="495"/>
      <c r="Y196" s="495"/>
      <c r="Z196" s="494">
        <v>0</v>
      </c>
      <c r="AA196" s="494">
        <v>0</v>
      </c>
      <c r="AB196" s="494">
        <v>0</v>
      </c>
      <c r="AC196" s="494">
        <v>0</v>
      </c>
      <c r="AD196" s="494">
        <v>0</v>
      </c>
      <c r="AE196" s="494">
        <v>0</v>
      </c>
      <c r="AF196" s="494">
        <v>0</v>
      </c>
      <c r="AG196" s="494">
        <v>0</v>
      </c>
      <c r="AH196" s="494">
        <v>0</v>
      </c>
      <c r="AI196" s="494">
        <v>0</v>
      </c>
      <c r="AJ196" s="494">
        <v>0</v>
      </c>
      <c r="AK196" s="494">
        <v>0</v>
      </c>
      <c r="AL196" s="494">
        <v>0</v>
      </c>
      <c r="AM196" s="494">
        <v>0</v>
      </c>
      <c r="AN196" s="494">
        <v>0</v>
      </c>
      <c r="AO196" s="494">
        <v>0</v>
      </c>
      <c r="AP196" s="494">
        <v>0</v>
      </c>
      <c r="AQ196" s="494">
        <v>0</v>
      </c>
      <c r="AR196" s="494">
        <v>0</v>
      </c>
      <c r="AS196" s="494">
        <v>0</v>
      </c>
      <c r="AT196" s="494">
        <v>0</v>
      </c>
      <c r="AU196" s="494">
        <v>0</v>
      </c>
      <c r="AV196" s="494">
        <v>0</v>
      </c>
      <c r="AW196" s="494">
        <v>0</v>
      </c>
      <c r="AX196" s="494">
        <v>0</v>
      </c>
      <c r="AY196" s="457"/>
      <c r="AZ196" s="457"/>
      <c r="BA196" s="457"/>
      <c r="BB196" s="457"/>
      <c r="BC196" s="457"/>
    </row>
    <row r="197" spans="1:77">
      <c r="B197" s="427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  <c r="AC197" s="427"/>
      <c r="AD197" s="427"/>
      <c r="AE197" s="427"/>
      <c r="AF197" s="427"/>
      <c r="AG197" s="427"/>
      <c r="AH197" s="427"/>
      <c r="AI197" s="427"/>
      <c r="AJ197" s="427"/>
      <c r="AK197" s="427"/>
      <c r="AL197" s="427"/>
      <c r="AM197" s="427"/>
      <c r="AN197" s="427"/>
      <c r="AO197" s="427"/>
      <c r="AP197" s="427"/>
      <c r="AQ197" s="427"/>
      <c r="AR197" s="427"/>
      <c r="AS197" s="427"/>
      <c r="AT197" s="427"/>
      <c r="AU197" s="427"/>
      <c r="AV197" s="427"/>
      <c r="AW197" s="427"/>
      <c r="AX197" s="427"/>
      <c r="AY197" s="427"/>
      <c r="AZ197" s="427"/>
      <c r="BA197" s="427"/>
      <c r="BB197" s="427"/>
      <c r="BC197" s="427"/>
    </row>
    <row r="198" spans="1:77" s="516" customFormat="1">
      <c r="A198" s="483"/>
      <c r="B198" s="586" t="s">
        <v>95</v>
      </c>
      <c r="C198" s="483"/>
      <c r="D198" s="483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7"/>
      <c r="AC198" s="427"/>
      <c r="AD198" s="427"/>
      <c r="AE198" s="427"/>
      <c r="AF198" s="427"/>
      <c r="AG198" s="427"/>
      <c r="AH198" s="427"/>
      <c r="AI198" s="427"/>
      <c r="AJ198" s="427"/>
      <c r="AK198" s="427"/>
      <c r="AL198" s="427"/>
      <c r="AM198" s="427"/>
      <c r="AN198" s="427"/>
      <c r="AO198" s="427"/>
      <c r="AP198" s="427"/>
      <c r="AQ198" s="427"/>
      <c r="AR198" s="427"/>
      <c r="AS198" s="427"/>
      <c r="AT198" s="427"/>
      <c r="AU198" s="427"/>
      <c r="AV198" s="427"/>
      <c r="AW198" s="427"/>
      <c r="AX198" s="427"/>
      <c r="AY198" s="427"/>
      <c r="AZ198" s="427"/>
      <c r="BA198" s="427"/>
      <c r="BB198" s="427"/>
      <c r="BC198" s="427"/>
      <c r="BD198" s="427"/>
      <c r="BE198" s="427"/>
      <c r="BF198" s="427"/>
      <c r="BG198" s="427"/>
      <c r="BH198" s="427"/>
      <c r="BI198" s="427"/>
      <c r="BJ198" s="427"/>
      <c r="BK198" s="427"/>
      <c r="BL198" s="427"/>
      <c r="BM198" s="427"/>
      <c r="BN198" s="427"/>
      <c r="BO198" s="427"/>
      <c r="BP198" s="427"/>
      <c r="BQ198" s="427"/>
      <c r="BR198" s="427"/>
      <c r="BS198" s="427"/>
      <c r="BT198" s="427"/>
      <c r="BU198" s="427"/>
      <c r="BV198" s="427"/>
      <c r="BW198" s="427"/>
      <c r="BX198" s="427"/>
      <c r="BY198" s="427"/>
    </row>
    <row r="199" spans="1:77" s="516" customFormat="1">
      <c r="A199" s="483"/>
      <c r="B199" s="483"/>
      <c r="C199" s="483"/>
      <c r="D199" s="483"/>
      <c r="E199" s="439">
        <v>0</v>
      </c>
      <c r="F199" s="439">
        <v>1</v>
      </c>
      <c r="G199" s="439">
        <v>2</v>
      </c>
      <c r="H199" s="439">
        <v>3</v>
      </c>
      <c r="I199" s="439">
        <v>4</v>
      </c>
      <c r="J199" s="439">
        <v>5</v>
      </c>
      <c r="K199" s="439">
        <v>6</v>
      </c>
      <c r="L199" s="439">
        <v>7</v>
      </c>
      <c r="M199" s="439">
        <v>8</v>
      </c>
      <c r="N199" s="439">
        <v>9</v>
      </c>
      <c r="O199" s="439">
        <v>10</v>
      </c>
      <c r="P199" s="439">
        <v>11</v>
      </c>
      <c r="Q199" s="439">
        <v>12</v>
      </c>
      <c r="R199" s="439">
        <v>13</v>
      </c>
      <c r="S199" s="439">
        <v>14</v>
      </c>
      <c r="T199" s="439">
        <v>15</v>
      </c>
      <c r="U199" s="439">
        <v>16</v>
      </c>
      <c r="V199" s="439">
        <v>17</v>
      </c>
      <c r="W199" s="439">
        <v>18</v>
      </c>
      <c r="X199" s="439">
        <v>19</v>
      </c>
      <c r="Y199" s="439">
        <v>20</v>
      </c>
      <c r="Z199" s="439">
        <v>21</v>
      </c>
      <c r="AA199" s="439">
        <v>22</v>
      </c>
      <c r="AB199" s="427"/>
      <c r="AC199" s="427"/>
      <c r="AD199" s="427"/>
      <c r="AE199" s="427"/>
      <c r="AF199" s="427"/>
      <c r="AG199" s="427"/>
      <c r="AH199" s="427"/>
      <c r="AI199" s="427"/>
      <c r="AJ199" s="427"/>
      <c r="AK199" s="427"/>
      <c r="AL199" s="427"/>
      <c r="AM199" s="427"/>
      <c r="AN199" s="427"/>
      <c r="AO199" s="427"/>
      <c r="AP199" s="427"/>
      <c r="AQ199" s="427"/>
      <c r="AR199" s="427"/>
      <c r="AS199" s="427"/>
      <c r="AT199" s="427"/>
      <c r="AU199" s="427"/>
      <c r="AV199" s="427"/>
      <c r="AW199" s="427"/>
      <c r="AX199" s="427"/>
      <c r="AY199" s="427"/>
      <c r="AZ199" s="427"/>
      <c r="BA199" s="427"/>
      <c r="BB199" s="427"/>
      <c r="BC199" s="427"/>
      <c r="BD199" s="426"/>
    </row>
    <row r="200" spans="1:77" s="516" customFormat="1">
      <c r="A200" s="483"/>
      <c r="B200" s="483"/>
      <c r="C200" s="483"/>
      <c r="D200" s="483"/>
      <c r="E200" s="439">
        <v>1</v>
      </c>
      <c r="F200" s="585">
        <v>0.2</v>
      </c>
      <c r="G200" s="584">
        <v>0.32</v>
      </c>
      <c r="H200" s="584">
        <v>0.192</v>
      </c>
      <c r="I200" s="584">
        <v>0.1152</v>
      </c>
      <c r="J200" s="584">
        <v>0.1152</v>
      </c>
      <c r="K200" s="584">
        <v>5.7599999999999998E-2</v>
      </c>
      <c r="L200" s="584">
        <v>0</v>
      </c>
      <c r="M200" s="584">
        <v>0</v>
      </c>
      <c r="N200" s="584">
        <v>0</v>
      </c>
      <c r="O200" s="584">
        <v>0</v>
      </c>
      <c r="P200" s="584">
        <v>0</v>
      </c>
      <c r="Q200" s="584">
        <v>0</v>
      </c>
      <c r="R200" s="584">
        <v>0</v>
      </c>
      <c r="S200" s="584">
        <v>0</v>
      </c>
      <c r="T200" s="584">
        <v>0</v>
      </c>
      <c r="U200" s="584">
        <v>0</v>
      </c>
      <c r="V200" s="584">
        <v>0</v>
      </c>
      <c r="W200" s="584">
        <v>0</v>
      </c>
      <c r="X200" s="584">
        <v>0</v>
      </c>
      <c r="Y200" s="584">
        <v>0</v>
      </c>
      <c r="Z200" s="584">
        <v>0</v>
      </c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  <c r="AO200" s="583"/>
      <c r="AP200" s="583"/>
      <c r="AQ200" s="583"/>
      <c r="AR200" s="583"/>
      <c r="AS200" s="583"/>
      <c r="AT200" s="582"/>
      <c r="AU200" s="571"/>
      <c r="AV200" s="483"/>
      <c r="AW200" s="483"/>
      <c r="AX200" s="483"/>
      <c r="AY200" s="483"/>
      <c r="AZ200" s="483"/>
      <c r="BA200" s="483"/>
      <c r="BB200" s="483"/>
      <c r="BC200" s="483"/>
      <c r="BD200" s="426"/>
    </row>
    <row r="201" spans="1:77" s="516" customFormat="1">
      <c r="A201" s="483"/>
      <c r="B201" s="483"/>
      <c r="C201" s="483"/>
      <c r="D201" s="483"/>
      <c r="E201" s="439">
        <v>2</v>
      </c>
      <c r="F201" s="574"/>
      <c r="G201" s="578">
        <v>0.2</v>
      </c>
      <c r="H201" s="579">
        <v>0.32</v>
      </c>
      <c r="I201" s="579">
        <v>0.192</v>
      </c>
      <c r="J201" s="579">
        <v>0.1152</v>
      </c>
      <c r="K201" s="579">
        <v>0.1152</v>
      </c>
      <c r="L201" s="579">
        <v>5.7599999999999998E-2</v>
      </c>
      <c r="M201" s="579">
        <v>0</v>
      </c>
      <c r="N201" s="579">
        <v>0</v>
      </c>
      <c r="O201" s="579">
        <v>0</v>
      </c>
      <c r="P201" s="579">
        <v>0</v>
      </c>
      <c r="Q201" s="579">
        <v>0</v>
      </c>
      <c r="R201" s="579">
        <v>0</v>
      </c>
      <c r="S201" s="579">
        <v>0</v>
      </c>
      <c r="T201" s="579">
        <v>0</v>
      </c>
      <c r="U201" s="579">
        <v>0</v>
      </c>
      <c r="V201" s="579">
        <v>0</v>
      </c>
      <c r="W201" s="579">
        <v>0</v>
      </c>
      <c r="X201" s="579">
        <v>0</v>
      </c>
      <c r="Y201" s="579">
        <v>0</v>
      </c>
      <c r="Z201" s="579">
        <v>0</v>
      </c>
      <c r="AA201" s="579">
        <v>0</v>
      </c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  <c r="AT201" s="580"/>
      <c r="AU201" s="571"/>
      <c r="AV201" s="483"/>
      <c r="AW201" s="483"/>
      <c r="AX201" s="483"/>
      <c r="AY201" s="483"/>
      <c r="AZ201" s="483"/>
      <c r="BA201" s="483"/>
      <c r="BB201" s="483"/>
      <c r="BC201" s="483"/>
      <c r="BD201" s="426"/>
    </row>
    <row r="202" spans="1:77" s="516" customFormat="1">
      <c r="A202" s="483"/>
      <c r="B202" s="483"/>
      <c r="C202" s="483"/>
      <c r="D202" s="483"/>
      <c r="E202" s="439">
        <v>3</v>
      </c>
      <c r="F202" s="574"/>
      <c r="G202" s="573"/>
      <c r="H202" s="578">
        <v>0.2</v>
      </c>
      <c r="I202" s="579">
        <v>0.32</v>
      </c>
      <c r="J202" s="579">
        <v>0.192</v>
      </c>
      <c r="K202" s="579">
        <v>0.1152</v>
      </c>
      <c r="L202" s="579">
        <v>0.1152</v>
      </c>
      <c r="M202" s="579">
        <v>5.7599999999999998E-2</v>
      </c>
      <c r="N202" s="579">
        <v>0</v>
      </c>
      <c r="O202" s="579">
        <v>0</v>
      </c>
      <c r="P202" s="579">
        <v>0</v>
      </c>
      <c r="Q202" s="579">
        <v>0</v>
      </c>
      <c r="R202" s="579">
        <v>0</v>
      </c>
      <c r="S202" s="579">
        <v>0</v>
      </c>
      <c r="T202" s="579">
        <v>0</v>
      </c>
      <c r="U202" s="579">
        <v>0</v>
      </c>
      <c r="V202" s="579">
        <v>0</v>
      </c>
      <c r="W202" s="579">
        <v>0</v>
      </c>
      <c r="X202" s="579">
        <v>0</v>
      </c>
      <c r="Y202" s="579">
        <v>0</v>
      </c>
      <c r="Z202" s="579">
        <v>0</v>
      </c>
      <c r="AA202" s="579">
        <v>0</v>
      </c>
      <c r="AB202" s="579">
        <v>0</v>
      </c>
      <c r="AC202" s="579"/>
      <c r="AD202" s="579"/>
      <c r="AE202" s="579"/>
      <c r="AF202" s="579"/>
      <c r="AG202" s="579"/>
      <c r="AH202" s="579"/>
      <c r="AI202" s="579"/>
      <c r="AJ202" s="579"/>
      <c r="AK202" s="579"/>
      <c r="AL202" s="579"/>
      <c r="AM202" s="579"/>
      <c r="AN202" s="579"/>
      <c r="AO202" s="579"/>
      <c r="AP202" s="579"/>
      <c r="AQ202" s="579"/>
      <c r="AR202" s="579"/>
      <c r="AS202" s="579"/>
      <c r="AT202" s="575"/>
      <c r="AU202" s="571"/>
      <c r="AV202" s="566"/>
      <c r="AW202" s="566"/>
      <c r="AX202" s="566"/>
      <c r="AY202" s="566"/>
      <c r="AZ202" s="566"/>
      <c r="BA202" s="566"/>
      <c r="BB202" s="566"/>
      <c r="BC202" s="566"/>
      <c r="BD202" s="426"/>
    </row>
    <row r="203" spans="1:77" s="516" customFormat="1">
      <c r="A203" s="483"/>
      <c r="B203" s="483"/>
      <c r="C203" s="483"/>
      <c r="D203" s="483"/>
      <c r="E203" s="439">
        <v>4</v>
      </c>
      <c r="F203" s="574"/>
      <c r="G203" s="573"/>
      <c r="H203" s="573"/>
      <c r="I203" s="578">
        <v>0.2</v>
      </c>
      <c r="J203" s="579">
        <v>0.32</v>
      </c>
      <c r="K203" s="579">
        <v>0.192</v>
      </c>
      <c r="L203" s="579">
        <v>0.1152</v>
      </c>
      <c r="M203" s="579">
        <v>0.1152</v>
      </c>
      <c r="N203" s="579">
        <v>5.7599999999999998E-2</v>
      </c>
      <c r="O203" s="579">
        <v>0</v>
      </c>
      <c r="P203" s="579">
        <v>0</v>
      </c>
      <c r="Q203" s="579">
        <v>0</v>
      </c>
      <c r="R203" s="579">
        <v>0</v>
      </c>
      <c r="S203" s="579">
        <v>0</v>
      </c>
      <c r="T203" s="579">
        <v>0</v>
      </c>
      <c r="U203" s="579">
        <v>0</v>
      </c>
      <c r="V203" s="579">
        <v>0</v>
      </c>
      <c r="W203" s="579">
        <v>0</v>
      </c>
      <c r="X203" s="579">
        <v>0</v>
      </c>
      <c r="Y203" s="579">
        <v>0</v>
      </c>
      <c r="Z203" s="579">
        <v>0</v>
      </c>
      <c r="AA203" s="579">
        <v>0</v>
      </c>
      <c r="AB203" s="579">
        <v>0</v>
      </c>
      <c r="AC203" s="579">
        <v>0</v>
      </c>
      <c r="AD203" s="579"/>
      <c r="AE203" s="579"/>
      <c r="AF203" s="579"/>
      <c r="AG203" s="579"/>
      <c r="AH203" s="579"/>
      <c r="AI203" s="579"/>
      <c r="AJ203" s="579"/>
      <c r="AK203" s="579"/>
      <c r="AL203" s="579"/>
      <c r="AM203" s="579"/>
      <c r="AN203" s="579"/>
      <c r="AO203" s="579"/>
      <c r="AP203" s="579"/>
      <c r="AQ203" s="579"/>
      <c r="AR203" s="579"/>
      <c r="AS203" s="579"/>
      <c r="AT203" s="575"/>
      <c r="AU203" s="571"/>
      <c r="AV203" s="566"/>
      <c r="AW203" s="566"/>
      <c r="AX203" s="566"/>
      <c r="AY203" s="566"/>
      <c r="AZ203" s="566"/>
      <c r="BA203" s="566"/>
      <c r="BB203" s="566"/>
      <c r="BC203" s="566"/>
      <c r="BD203" s="426"/>
    </row>
    <row r="204" spans="1:77" s="516" customFormat="1">
      <c r="A204" s="483"/>
      <c r="B204" s="483"/>
      <c r="C204" s="483"/>
      <c r="D204" s="483"/>
      <c r="E204" s="439">
        <v>5</v>
      </c>
      <c r="F204" s="574"/>
      <c r="G204" s="573"/>
      <c r="H204" s="573"/>
      <c r="I204" s="573"/>
      <c r="J204" s="578">
        <v>0.2</v>
      </c>
      <c r="K204" s="579">
        <v>0.32</v>
      </c>
      <c r="L204" s="579">
        <v>0.192</v>
      </c>
      <c r="M204" s="579">
        <v>0.1152</v>
      </c>
      <c r="N204" s="579">
        <v>0.1152</v>
      </c>
      <c r="O204" s="579">
        <v>5.7599999999999998E-2</v>
      </c>
      <c r="P204" s="579">
        <v>0</v>
      </c>
      <c r="Q204" s="579">
        <v>0</v>
      </c>
      <c r="R204" s="579">
        <v>0</v>
      </c>
      <c r="S204" s="579">
        <v>0</v>
      </c>
      <c r="T204" s="579">
        <v>0</v>
      </c>
      <c r="U204" s="579">
        <v>0</v>
      </c>
      <c r="V204" s="579">
        <v>0</v>
      </c>
      <c r="W204" s="579">
        <v>0</v>
      </c>
      <c r="X204" s="579">
        <v>0</v>
      </c>
      <c r="Y204" s="579">
        <v>0</v>
      </c>
      <c r="Z204" s="579">
        <v>0</v>
      </c>
      <c r="AA204" s="579">
        <v>0</v>
      </c>
      <c r="AB204" s="579">
        <v>0</v>
      </c>
      <c r="AC204" s="579">
        <v>0</v>
      </c>
      <c r="AD204" s="579">
        <v>0</v>
      </c>
      <c r="AE204" s="579"/>
      <c r="AF204" s="579"/>
      <c r="AG204" s="579"/>
      <c r="AH204" s="579"/>
      <c r="AI204" s="579"/>
      <c r="AJ204" s="579"/>
      <c r="AK204" s="579"/>
      <c r="AL204" s="579"/>
      <c r="AM204" s="579"/>
      <c r="AN204" s="579"/>
      <c r="AO204" s="579"/>
      <c r="AP204" s="579"/>
      <c r="AQ204" s="579"/>
      <c r="AR204" s="579"/>
      <c r="AS204" s="579"/>
      <c r="AT204" s="575"/>
      <c r="AU204" s="571"/>
      <c r="AV204" s="566"/>
      <c r="AW204" s="566"/>
      <c r="AX204" s="566"/>
      <c r="AY204" s="566"/>
      <c r="AZ204" s="566"/>
      <c r="BA204" s="566"/>
      <c r="BB204" s="566"/>
      <c r="BC204" s="566"/>
      <c r="BD204" s="426"/>
    </row>
    <row r="205" spans="1:77" s="516" customFormat="1">
      <c r="A205" s="483"/>
      <c r="B205" s="483"/>
      <c r="C205" s="483"/>
      <c r="D205" s="483"/>
      <c r="E205" s="439">
        <v>6</v>
      </c>
      <c r="F205" s="574"/>
      <c r="G205" s="573"/>
      <c r="H205" s="573"/>
      <c r="I205" s="573"/>
      <c r="J205" s="573"/>
      <c r="K205" s="578">
        <v>0.2</v>
      </c>
      <c r="L205" s="579">
        <v>0.32</v>
      </c>
      <c r="M205" s="579">
        <v>0.192</v>
      </c>
      <c r="N205" s="579">
        <v>0.1152</v>
      </c>
      <c r="O205" s="579">
        <v>0.1152</v>
      </c>
      <c r="P205" s="579">
        <v>5.7599999999999998E-2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79">
        <v>0</v>
      </c>
      <c r="Y205" s="579">
        <v>0</v>
      </c>
      <c r="Z205" s="579">
        <v>0</v>
      </c>
      <c r="AA205" s="579">
        <v>0</v>
      </c>
      <c r="AB205" s="579">
        <v>0</v>
      </c>
      <c r="AC205" s="579">
        <v>0</v>
      </c>
      <c r="AD205" s="579">
        <v>0</v>
      </c>
      <c r="AE205" s="579">
        <v>0</v>
      </c>
      <c r="AF205" s="579"/>
      <c r="AG205" s="579"/>
      <c r="AH205" s="579"/>
      <c r="AI205" s="579"/>
      <c r="AJ205" s="579"/>
      <c r="AK205" s="579"/>
      <c r="AL205" s="579"/>
      <c r="AM205" s="579"/>
      <c r="AN205" s="579"/>
      <c r="AO205" s="579"/>
      <c r="AP205" s="579"/>
      <c r="AQ205" s="579"/>
      <c r="AR205" s="579"/>
      <c r="AS205" s="579"/>
      <c r="AT205" s="575"/>
      <c r="AU205" s="571"/>
      <c r="AV205" s="566"/>
      <c r="AW205" s="566"/>
      <c r="AX205" s="566"/>
      <c r="AY205" s="566"/>
      <c r="AZ205" s="566"/>
      <c r="BA205" s="566"/>
      <c r="BB205" s="566"/>
      <c r="BC205" s="566"/>
      <c r="BD205" s="426"/>
    </row>
    <row r="206" spans="1:77" s="516" customFormat="1">
      <c r="A206" s="483"/>
      <c r="B206" s="483"/>
      <c r="C206" s="483"/>
      <c r="D206" s="483"/>
      <c r="E206" s="439">
        <v>7</v>
      </c>
      <c r="F206" s="574"/>
      <c r="G206" s="573"/>
      <c r="H206" s="573"/>
      <c r="I206" s="573"/>
      <c r="J206" s="573"/>
      <c r="K206" s="573"/>
      <c r="L206" s="578">
        <v>0.2</v>
      </c>
      <c r="M206" s="577">
        <v>0.32</v>
      </c>
      <c r="N206" s="577">
        <v>0.192</v>
      </c>
      <c r="O206" s="577">
        <v>0.1152</v>
      </c>
      <c r="P206" s="577">
        <v>0.1152</v>
      </c>
      <c r="Q206" s="577">
        <v>5.7599999999999998E-2</v>
      </c>
      <c r="R206" s="577">
        <v>0</v>
      </c>
      <c r="S206" s="577">
        <v>0</v>
      </c>
      <c r="T206" s="577">
        <v>0</v>
      </c>
      <c r="U206" s="577">
        <v>0</v>
      </c>
      <c r="V206" s="577">
        <v>0</v>
      </c>
      <c r="W206" s="577">
        <v>0</v>
      </c>
      <c r="X206" s="577">
        <v>0</v>
      </c>
      <c r="Y206" s="577">
        <v>0</v>
      </c>
      <c r="Z206" s="577">
        <v>0</v>
      </c>
      <c r="AA206" s="577">
        <v>0</v>
      </c>
      <c r="AB206" s="577">
        <v>0</v>
      </c>
      <c r="AC206" s="577">
        <v>0</v>
      </c>
      <c r="AD206" s="577">
        <v>0</v>
      </c>
      <c r="AE206" s="577">
        <v>0</v>
      </c>
      <c r="AF206" s="577">
        <v>0</v>
      </c>
      <c r="AG206" s="577"/>
      <c r="AH206" s="577"/>
      <c r="AI206" s="577"/>
      <c r="AJ206" s="577"/>
      <c r="AK206" s="577"/>
      <c r="AL206" s="577"/>
      <c r="AM206" s="577"/>
      <c r="AN206" s="577"/>
      <c r="AO206" s="577"/>
      <c r="AP206" s="577"/>
      <c r="AQ206" s="577"/>
      <c r="AR206" s="577"/>
      <c r="AS206" s="577"/>
      <c r="AT206" s="575"/>
      <c r="AU206" s="571"/>
      <c r="AV206" s="566"/>
      <c r="AW206" s="566"/>
      <c r="AX206" s="566"/>
      <c r="AY206" s="566"/>
      <c r="AZ206" s="566"/>
      <c r="BA206" s="566"/>
      <c r="BB206" s="566"/>
      <c r="BC206" s="566"/>
      <c r="BD206" s="426"/>
    </row>
    <row r="207" spans="1:77" s="516" customFormat="1">
      <c r="A207" s="483"/>
      <c r="B207" s="483"/>
      <c r="C207" s="483"/>
      <c r="D207" s="483"/>
      <c r="E207" s="439">
        <v>8</v>
      </c>
      <c r="F207" s="574"/>
      <c r="G207" s="573"/>
      <c r="H207" s="573"/>
      <c r="I207" s="573"/>
      <c r="J207" s="573"/>
      <c r="K207" s="573"/>
      <c r="L207" s="573"/>
      <c r="M207" s="576">
        <v>0.2</v>
      </c>
      <c r="N207" s="568">
        <v>0.32</v>
      </c>
      <c r="O207" s="568">
        <v>0.192</v>
      </c>
      <c r="P207" s="568">
        <v>0.1152</v>
      </c>
      <c r="Q207" s="568">
        <v>0.1152</v>
      </c>
      <c r="R207" s="568">
        <v>5.7599999999999998E-2</v>
      </c>
      <c r="S207" s="568">
        <v>0</v>
      </c>
      <c r="T207" s="568">
        <v>0</v>
      </c>
      <c r="U207" s="568">
        <v>0</v>
      </c>
      <c r="V207" s="568">
        <v>0</v>
      </c>
      <c r="W207" s="568">
        <v>0</v>
      </c>
      <c r="X207" s="568">
        <v>0</v>
      </c>
      <c r="Y207" s="568">
        <v>0</v>
      </c>
      <c r="Z207" s="568">
        <v>0</v>
      </c>
      <c r="AA207" s="568">
        <v>0</v>
      </c>
      <c r="AB207" s="568">
        <v>0</v>
      </c>
      <c r="AC207" s="568">
        <v>0</v>
      </c>
      <c r="AD207" s="568">
        <v>0</v>
      </c>
      <c r="AE207" s="568">
        <v>0</v>
      </c>
      <c r="AF207" s="568">
        <v>0</v>
      </c>
      <c r="AG207" s="568">
        <v>0</v>
      </c>
      <c r="AH207" s="568"/>
      <c r="AI207" s="568"/>
      <c r="AJ207" s="568"/>
      <c r="AK207" s="568"/>
      <c r="AL207" s="568"/>
      <c r="AM207" s="568"/>
      <c r="AN207" s="568"/>
      <c r="AO207" s="568"/>
      <c r="AP207" s="568"/>
      <c r="AQ207" s="568"/>
      <c r="AR207" s="568"/>
      <c r="AS207" s="568"/>
      <c r="AT207" s="575"/>
      <c r="AU207" s="571"/>
      <c r="AV207" s="566"/>
      <c r="AW207" s="566"/>
      <c r="AX207" s="566"/>
      <c r="AY207" s="566"/>
      <c r="AZ207" s="566"/>
      <c r="BA207" s="566"/>
      <c r="BB207" s="566"/>
      <c r="BC207" s="566"/>
      <c r="BD207" s="426"/>
    </row>
    <row r="208" spans="1:77" s="516" customFormat="1">
      <c r="A208" s="483"/>
      <c r="B208" s="483"/>
      <c r="C208" s="483"/>
      <c r="D208" s="483"/>
      <c r="E208" s="439">
        <v>9</v>
      </c>
      <c r="F208" s="574"/>
      <c r="G208" s="573"/>
      <c r="H208" s="573"/>
      <c r="I208" s="573"/>
      <c r="J208" s="573"/>
      <c r="K208" s="573"/>
      <c r="L208" s="573"/>
      <c r="M208" s="573"/>
      <c r="N208" s="568">
        <v>0.2</v>
      </c>
      <c r="O208" s="568">
        <v>0.32</v>
      </c>
      <c r="P208" s="568">
        <v>0.192</v>
      </c>
      <c r="Q208" s="568">
        <v>0.1152</v>
      </c>
      <c r="R208" s="568">
        <v>0.1152</v>
      </c>
      <c r="S208" s="568">
        <v>5.7599999999999998E-2</v>
      </c>
      <c r="T208" s="568">
        <v>0</v>
      </c>
      <c r="U208" s="568">
        <v>0</v>
      </c>
      <c r="V208" s="568">
        <v>0</v>
      </c>
      <c r="W208" s="568">
        <v>0</v>
      </c>
      <c r="X208" s="568">
        <v>0</v>
      </c>
      <c r="Y208" s="568">
        <v>0</v>
      </c>
      <c r="Z208" s="568">
        <v>0</v>
      </c>
      <c r="AA208" s="568">
        <v>0</v>
      </c>
      <c r="AB208" s="568">
        <v>0</v>
      </c>
      <c r="AC208" s="568">
        <v>0</v>
      </c>
      <c r="AD208" s="568">
        <v>0</v>
      </c>
      <c r="AE208" s="568">
        <v>0</v>
      </c>
      <c r="AF208" s="568">
        <v>0</v>
      </c>
      <c r="AG208" s="568">
        <v>0</v>
      </c>
      <c r="AH208" s="568">
        <v>0</v>
      </c>
      <c r="AI208" s="568"/>
      <c r="AJ208" s="568"/>
      <c r="AK208" s="568"/>
      <c r="AL208" s="568"/>
      <c r="AM208" s="568"/>
      <c r="AN208" s="568"/>
      <c r="AO208" s="568"/>
      <c r="AP208" s="568"/>
      <c r="AQ208" s="568"/>
      <c r="AR208" s="568"/>
      <c r="AS208" s="568"/>
      <c r="AT208" s="575"/>
      <c r="AU208" s="571"/>
      <c r="AV208" s="566"/>
      <c r="AW208" s="566"/>
      <c r="AX208" s="566"/>
      <c r="AY208" s="566"/>
      <c r="AZ208" s="566"/>
      <c r="BA208" s="566"/>
      <c r="BB208" s="566"/>
      <c r="BC208" s="566"/>
      <c r="BD208" s="426"/>
    </row>
    <row r="209" spans="1:56" s="516" customFormat="1">
      <c r="A209" s="483"/>
      <c r="B209" s="483"/>
      <c r="C209" s="483"/>
      <c r="D209" s="483"/>
      <c r="E209" s="439">
        <v>10</v>
      </c>
      <c r="F209" s="574"/>
      <c r="G209" s="573"/>
      <c r="H209" s="573"/>
      <c r="I209" s="573"/>
      <c r="J209" s="573"/>
      <c r="K209" s="573"/>
      <c r="L209" s="573"/>
      <c r="M209" s="573"/>
      <c r="N209" s="573"/>
      <c r="O209" s="568">
        <v>0.2</v>
      </c>
      <c r="P209" s="568">
        <v>0.32</v>
      </c>
      <c r="Q209" s="568">
        <v>0.192</v>
      </c>
      <c r="R209" s="568">
        <v>0.1152</v>
      </c>
      <c r="S209" s="568">
        <v>0.1152</v>
      </c>
      <c r="T209" s="568">
        <v>5.7599999999999998E-2</v>
      </c>
      <c r="U209" s="568">
        <v>0</v>
      </c>
      <c r="V209" s="568">
        <v>0</v>
      </c>
      <c r="W209" s="568">
        <v>0</v>
      </c>
      <c r="X209" s="568">
        <v>0</v>
      </c>
      <c r="Y209" s="568">
        <v>0</v>
      </c>
      <c r="Z209" s="568">
        <v>0</v>
      </c>
      <c r="AA209" s="568">
        <v>0</v>
      </c>
      <c r="AB209" s="568">
        <v>0</v>
      </c>
      <c r="AC209" s="568">
        <v>0</v>
      </c>
      <c r="AD209" s="568">
        <v>0</v>
      </c>
      <c r="AE209" s="568">
        <v>0</v>
      </c>
      <c r="AF209" s="568">
        <v>0</v>
      </c>
      <c r="AG209" s="568">
        <v>0</v>
      </c>
      <c r="AH209" s="568">
        <v>0</v>
      </c>
      <c r="AI209" s="568">
        <v>0</v>
      </c>
      <c r="AJ209" s="568"/>
      <c r="AK209" s="568"/>
      <c r="AL209" s="568"/>
      <c r="AM209" s="568"/>
      <c r="AN209" s="568"/>
      <c r="AO209" s="568"/>
      <c r="AP209" s="568"/>
      <c r="AQ209" s="568"/>
      <c r="AR209" s="568"/>
      <c r="AS209" s="568"/>
      <c r="AT209" s="575"/>
      <c r="AU209" s="571"/>
      <c r="AV209" s="566"/>
      <c r="AW209" s="566"/>
      <c r="AX209" s="566"/>
      <c r="AY209" s="566"/>
      <c r="AZ209" s="566"/>
      <c r="BA209" s="566"/>
      <c r="BB209" s="566"/>
      <c r="BC209" s="566"/>
      <c r="BD209" s="426"/>
    </row>
    <row r="210" spans="1:56" s="516" customFormat="1">
      <c r="A210" s="483"/>
      <c r="B210" s="483"/>
      <c r="C210" s="483"/>
      <c r="D210" s="483"/>
      <c r="E210" s="439">
        <v>11</v>
      </c>
      <c r="F210" s="574"/>
      <c r="G210" s="573"/>
      <c r="H210" s="573"/>
      <c r="I210" s="573"/>
      <c r="J210" s="573"/>
      <c r="K210" s="573"/>
      <c r="L210" s="573"/>
      <c r="M210" s="573"/>
      <c r="N210" s="573"/>
      <c r="O210" s="573"/>
      <c r="P210" s="568">
        <v>0.2</v>
      </c>
      <c r="Q210" s="568">
        <v>0.32</v>
      </c>
      <c r="R210" s="568">
        <v>0.192</v>
      </c>
      <c r="S210" s="568">
        <v>0.1152</v>
      </c>
      <c r="T210" s="568">
        <v>0.1152</v>
      </c>
      <c r="U210" s="568">
        <v>5.7599999999999998E-2</v>
      </c>
      <c r="V210" s="568">
        <v>0</v>
      </c>
      <c r="W210" s="568">
        <v>0</v>
      </c>
      <c r="X210" s="568">
        <v>0</v>
      </c>
      <c r="Y210" s="568">
        <v>0</v>
      </c>
      <c r="Z210" s="568">
        <v>0</v>
      </c>
      <c r="AA210" s="568">
        <v>0</v>
      </c>
      <c r="AB210" s="568">
        <v>0</v>
      </c>
      <c r="AC210" s="568">
        <v>0</v>
      </c>
      <c r="AD210" s="568">
        <v>0</v>
      </c>
      <c r="AE210" s="568">
        <v>0</v>
      </c>
      <c r="AF210" s="568">
        <v>0</v>
      </c>
      <c r="AG210" s="568">
        <v>0</v>
      </c>
      <c r="AH210" s="568">
        <v>0</v>
      </c>
      <c r="AI210" s="568">
        <v>0</v>
      </c>
      <c r="AJ210" s="568">
        <v>0</v>
      </c>
      <c r="AK210" s="568"/>
      <c r="AL210" s="568"/>
      <c r="AM210" s="568"/>
      <c r="AN210" s="568"/>
      <c r="AO210" s="568"/>
      <c r="AP210" s="568"/>
      <c r="AQ210" s="568"/>
      <c r="AR210" s="568"/>
      <c r="AS210" s="568"/>
      <c r="AT210" s="575"/>
      <c r="AU210" s="571"/>
      <c r="AV210" s="566"/>
      <c r="AW210" s="566"/>
      <c r="AX210" s="566"/>
      <c r="AY210" s="566"/>
      <c r="AZ210" s="566"/>
      <c r="BA210" s="566"/>
      <c r="BB210" s="566"/>
      <c r="BC210" s="566"/>
      <c r="BD210" s="426"/>
    </row>
    <row r="211" spans="1:56" s="516" customFormat="1">
      <c r="A211" s="483"/>
      <c r="B211" s="483"/>
      <c r="C211" s="483"/>
      <c r="D211" s="483"/>
      <c r="E211" s="439">
        <v>12</v>
      </c>
      <c r="F211" s="574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68">
        <v>0.2</v>
      </c>
      <c r="R211" s="568">
        <v>0.32</v>
      </c>
      <c r="S211" s="568">
        <v>0.192</v>
      </c>
      <c r="T211" s="568">
        <v>0.1152</v>
      </c>
      <c r="U211" s="568">
        <v>0.1152</v>
      </c>
      <c r="V211" s="568">
        <v>5.7599999999999998E-2</v>
      </c>
      <c r="W211" s="568">
        <v>0</v>
      </c>
      <c r="X211" s="568">
        <v>0</v>
      </c>
      <c r="Y211" s="568">
        <v>0</v>
      </c>
      <c r="Z211" s="568">
        <v>0</v>
      </c>
      <c r="AA211" s="568">
        <v>0</v>
      </c>
      <c r="AB211" s="568">
        <v>0</v>
      </c>
      <c r="AC211" s="568">
        <v>0</v>
      </c>
      <c r="AD211" s="568">
        <v>0</v>
      </c>
      <c r="AE211" s="568">
        <v>0</v>
      </c>
      <c r="AF211" s="568">
        <v>0</v>
      </c>
      <c r="AG211" s="568">
        <v>0</v>
      </c>
      <c r="AH211" s="568">
        <v>0</v>
      </c>
      <c r="AI211" s="568">
        <v>0</v>
      </c>
      <c r="AJ211" s="568">
        <v>0</v>
      </c>
      <c r="AK211" s="568">
        <v>0</v>
      </c>
      <c r="AL211" s="568"/>
      <c r="AM211" s="568"/>
      <c r="AN211" s="568"/>
      <c r="AO211" s="568"/>
      <c r="AP211" s="568"/>
      <c r="AQ211" s="568"/>
      <c r="AR211" s="568"/>
      <c r="AS211" s="568"/>
      <c r="AT211" s="575"/>
      <c r="AU211" s="571"/>
      <c r="AV211" s="566"/>
      <c r="AW211" s="566"/>
      <c r="AX211" s="566"/>
      <c r="AY211" s="566"/>
      <c r="AZ211" s="566"/>
      <c r="BA211" s="566"/>
      <c r="BB211" s="566"/>
      <c r="BC211" s="566"/>
      <c r="BD211" s="426"/>
    </row>
    <row r="212" spans="1:56" s="516" customFormat="1">
      <c r="A212" s="483"/>
      <c r="B212" s="483"/>
      <c r="C212" s="483"/>
      <c r="D212" s="483"/>
      <c r="E212" s="439">
        <v>13</v>
      </c>
      <c r="F212" s="574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68">
        <v>0.2</v>
      </c>
      <c r="S212" s="568">
        <v>0.32</v>
      </c>
      <c r="T212" s="568">
        <v>0.192</v>
      </c>
      <c r="U212" s="568">
        <v>0.1152</v>
      </c>
      <c r="V212" s="568">
        <v>0.1152</v>
      </c>
      <c r="W212" s="568">
        <v>5.7599999999999998E-2</v>
      </c>
      <c r="X212" s="568">
        <v>0</v>
      </c>
      <c r="Y212" s="568">
        <v>0</v>
      </c>
      <c r="Z212" s="568">
        <v>0</v>
      </c>
      <c r="AA212" s="568">
        <v>0</v>
      </c>
      <c r="AB212" s="568">
        <v>0</v>
      </c>
      <c r="AC212" s="568">
        <v>0</v>
      </c>
      <c r="AD212" s="568">
        <v>0</v>
      </c>
      <c r="AE212" s="568">
        <v>0</v>
      </c>
      <c r="AF212" s="568">
        <v>0</v>
      </c>
      <c r="AG212" s="568">
        <v>0</v>
      </c>
      <c r="AH212" s="568">
        <v>0</v>
      </c>
      <c r="AI212" s="568">
        <v>0</v>
      </c>
      <c r="AJ212" s="568">
        <v>0</v>
      </c>
      <c r="AK212" s="568">
        <v>0</v>
      </c>
      <c r="AL212" s="568">
        <v>0</v>
      </c>
      <c r="AM212" s="568"/>
      <c r="AN212" s="568"/>
      <c r="AO212" s="568"/>
      <c r="AP212" s="568"/>
      <c r="AQ212" s="568"/>
      <c r="AR212" s="568"/>
      <c r="AS212" s="568"/>
      <c r="AT212" s="575"/>
      <c r="AU212" s="571"/>
      <c r="AV212" s="566"/>
      <c r="AW212" s="566"/>
      <c r="AX212" s="566"/>
      <c r="AY212" s="566"/>
      <c r="AZ212" s="566"/>
      <c r="BA212" s="566"/>
      <c r="BB212" s="566"/>
      <c r="BC212" s="566"/>
      <c r="BD212" s="426"/>
    </row>
    <row r="213" spans="1:56" s="516" customFormat="1">
      <c r="A213" s="483"/>
      <c r="B213" s="483"/>
      <c r="C213" s="483"/>
      <c r="D213" s="483"/>
      <c r="E213" s="439">
        <v>14</v>
      </c>
      <c r="F213" s="574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68">
        <v>0.2</v>
      </c>
      <c r="T213" s="568">
        <v>0.32</v>
      </c>
      <c r="U213" s="568">
        <v>0.192</v>
      </c>
      <c r="V213" s="568">
        <v>0.1152</v>
      </c>
      <c r="W213" s="568">
        <v>0.1152</v>
      </c>
      <c r="X213" s="568">
        <v>5.7599999999999998E-2</v>
      </c>
      <c r="Y213" s="568">
        <v>0</v>
      </c>
      <c r="Z213" s="568">
        <v>0</v>
      </c>
      <c r="AA213" s="568">
        <v>0</v>
      </c>
      <c r="AB213" s="568">
        <v>0</v>
      </c>
      <c r="AC213" s="568">
        <v>0</v>
      </c>
      <c r="AD213" s="568">
        <v>0</v>
      </c>
      <c r="AE213" s="568">
        <v>0</v>
      </c>
      <c r="AF213" s="568">
        <v>0</v>
      </c>
      <c r="AG213" s="568">
        <v>0</v>
      </c>
      <c r="AH213" s="568">
        <v>0</v>
      </c>
      <c r="AI213" s="568">
        <v>0</v>
      </c>
      <c r="AJ213" s="568">
        <v>0</v>
      </c>
      <c r="AK213" s="568">
        <v>0</v>
      </c>
      <c r="AL213" s="568">
        <v>0</v>
      </c>
      <c r="AM213" s="568">
        <v>0</v>
      </c>
      <c r="AN213" s="568"/>
      <c r="AO213" s="568"/>
      <c r="AP213" s="568"/>
      <c r="AQ213" s="568"/>
      <c r="AR213" s="568"/>
      <c r="AS213" s="568"/>
      <c r="AT213" s="575"/>
      <c r="AU213" s="571"/>
      <c r="AV213" s="566"/>
      <c r="AW213" s="566"/>
      <c r="AX213" s="566"/>
      <c r="AY213" s="566"/>
      <c r="AZ213" s="566"/>
      <c r="BA213" s="566"/>
      <c r="BB213" s="566"/>
      <c r="BC213" s="566"/>
      <c r="BD213" s="426"/>
    </row>
    <row r="214" spans="1:56" s="516" customFormat="1">
      <c r="A214" s="483"/>
      <c r="B214" s="483"/>
      <c r="C214" s="483"/>
      <c r="D214" s="483"/>
      <c r="E214" s="439">
        <v>15</v>
      </c>
      <c r="F214" s="574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68">
        <v>0.2</v>
      </c>
      <c r="U214" s="568">
        <v>0.32</v>
      </c>
      <c r="V214" s="568">
        <v>0.192</v>
      </c>
      <c r="W214" s="568">
        <v>0.1152</v>
      </c>
      <c r="X214" s="568">
        <v>0.1152</v>
      </c>
      <c r="Y214" s="568">
        <v>5.7599999999999998E-2</v>
      </c>
      <c r="Z214" s="568">
        <v>0</v>
      </c>
      <c r="AA214" s="568">
        <v>0</v>
      </c>
      <c r="AB214" s="568">
        <v>0</v>
      </c>
      <c r="AC214" s="568">
        <v>0</v>
      </c>
      <c r="AD214" s="568">
        <v>0</v>
      </c>
      <c r="AE214" s="568">
        <v>0</v>
      </c>
      <c r="AF214" s="568">
        <v>0</v>
      </c>
      <c r="AG214" s="568">
        <v>0</v>
      </c>
      <c r="AH214" s="568">
        <v>0</v>
      </c>
      <c r="AI214" s="568">
        <v>0</v>
      </c>
      <c r="AJ214" s="568">
        <v>0</v>
      </c>
      <c r="AK214" s="568">
        <v>0</v>
      </c>
      <c r="AL214" s="568">
        <v>0</v>
      </c>
      <c r="AM214" s="568">
        <v>0</v>
      </c>
      <c r="AN214" s="568">
        <v>0</v>
      </c>
      <c r="AO214" s="568"/>
      <c r="AP214" s="568"/>
      <c r="AQ214" s="568"/>
      <c r="AR214" s="568"/>
      <c r="AS214" s="568"/>
      <c r="AT214" s="575"/>
      <c r="AU214" s="571"/>
      <c r="AV214" s="566"/>
      <c r="AW214" s="566"/>
      <c r="AX214" s="566"/>
      <c r="AY214" s="566"/>
      <c r="AZ214" s="566"/>
      <c r="BA214" s="566"/>
      <c r="BB214" s="566"/>
      <c r="BC214" s="566"/>
      <c r="BD214" s="426"/>
    </row>
    <row r="215" spans="1:56" s="516" customFormat="1">
      <c r="A215" s="483"/>
      <c r="B215" s="483"/>
      <c r="C215" s="483"/>
      <c r="D215" s="483"/>
      <c r="E215" s="439">
        <v>16</v>
      </c>
      <c r="F215" s="574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68">
        <v>0.2</v>
      </c>
      <c r="V215" s="568">
        <v>0.32</v>
      </c>
      <c r="W215" s="568">
        <v>0.192</v>
      </c>
      <c r="X215" s="568">
        <v>0.1152</v>
      </c>
      <c r="Y215" s="568">
        <v>0.1152</v>
      </c>
      <c r="Z215" s="568">
        <v>5.7599999999999998E-2</v>
      </c>
      <c r="AA215" s="568">
        <v>0</v>
      </c>
      <c r="AB215" s="568">
        <v>0</v>
      </c>
      <c r="AC215" s="568">
        <v>0</v>
      </c>
      <c r="AD215" s="568">
        <v>0</v>
      </c>
      <c r="AE215" s="568">
        <v>0</v>
      </c>
      <c r="AF215" s="568">
        <v>0</v>
      </c>
      <c r="AG215" s="568">
        <v>0</v>
      </c>
      <c r="AH215" s="568">
        <v>0</v>
      </c>
      <c r="AI215" s="568">
        <v>0</v>
      </c>
      <c r="AJ215" s="568">
        <v>0</v>
      </c>
      <c r="AK215" s="568">
        <v>0</v>
      </c>
      <c r="AL215" s="568">
        <v>0</v>
      </c>
      <c r="AM215" s="568">
        <v>0</v>
      </c>
      <c r="AN215" s="568">
        <v>0</v>
      </c>
      <c r="AO215" s="568">
        <v>0</v>
      </c>
      <c r="AP215" s="568"/>
      <c r="AQ215" s="568"/>
      <c r="AR215" s="568"/>
      <c r="AS215" s="568"/>
      <c r="AT215" s="575"/>
      <c r="AU215" s="571"/>
      <c r="AV215" s="566"/>
      <c r="AW215" s="566"/>
      <c r="AX215" s="566"/>
      <c r="AY215" s="566"/>
      <c r="AZ215" s="566"/>
      <c r="BA215" s="566"/>
      <c r="BB215" s="566"/>
      <c r="BC215" s="566"/>
      <c r="BD215" s="426"/>
    </row>
    <row r="216" spans="1:56" s="516" customFormat="1">
      <c r="A216" s="483"/>
      <c r="B216" s="483"/>
      <c r="C216" s="483"/>
      <c r="D216" s="483"/>
      <c r="E216" s="439">
        <v>17</v>
      </c>
      <c r="F216" s="574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68">
        <v>0.2</v>
      </c>
      <c r="W216" s="568">
        <v>0.32</v>
      </c>
      <c r="X216" s="568">
        <v>0.192</v>
      </c>
      <c r="Y216" s="568">
        <v>0.1152</v>
      </c>
      <c r="Z216" s="568">
        <v>0.1152</v>
      </c>
      <c r="AA216" s="568">
        <v>5.7599999999999998E-2</v>
      </c>
      <c r="AB216" s="568">
        <v>0</v>
      </c>
      <c r="AC216" s="568">
        <v>0</v>
      </c>
      <c r="AD216" s="568">
        <v>0</v>
      </c>
      <c r="AE216" s="568">
        <v>0</v>
      </c>
      <c r="AF216" s="568">
        <v>0</v>
      </c>
      <c r="AG216" s="568">
        <v>0</v>
      </c>
      <c r="AH216" s="568">
        <v>0</v>
      </c>
      <c r="AI216" s="568">
        <v>0</v>
      </c>
      <c r="AJ216" s="568">
        <v>0</v>
      </c>
      <c r="AK216" s="568">
        <v>0</v>
      </c>
      <c r="AL216" s="568">
        <v>0</v>
      </c>
      <c r="AM216" s="568">
        <v>0</v>
      </c>
      <c r="AN216" s="568">
        <v>0</v>
      </c>
      <c r="AO216" s="568">
        <v>0</v>
      </c>
      <c r="AP216" s="568">
        <v>0</v>
      </c>
      <c r="AQ216" s="568"/>
      <c r="AR216" s="568"/>
      <c r="AS216" s="568"/>
      <c r="AT216" s="575"/>
      <c r="AU216" s="571"/>
      <c r="AV216" s="566"/>
      <c r="AW216" s="566"/>
      <c r="AX216" s="566"/>
      <c r="AY216" s="566"/>
      <c r="AZ216" s="566"/>
      <c r="BA216" s="566"/>
      <c r="BB216" s="566"/>
      <c r="BC216" s="566"/>
      <c r="BD216" s="426"/>
    </row>
    <row r="217" spans="1:56" s="516" customFormat="1">
      <c r="A217" s="483"/>
      <c r="B217" s="483"/>
      <c r="C217" s="483"/>
      <c r="D217" s="483"/>
      <c r="E217" s="439">
        <v>18</v>
      </c>
      <c r="F217" s="574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68">
        <v>0.2</v>
      </c>
      <c r="X217" s="568">
        <v>0.32</v>
      </c>
      <c r="Y217" s="568">
        <v>0.192</v>
      </c>
      <c r="Z217" s="568">
        <v>0.1152</v>
      </c>
      <c r="AA217" s="568">
        <v>0.1152</v>
      </c>
      <c r="AB217" s="568">
        <v>5.7599999999999998E-2</v>
      </c>
      <c r="AC217" s="568">
        <v>0</v>
      </c>
      <c r="AD217" s="568">
        <v>0</v>
      </c>
      <c r="AE217" s="568">
        <v>0</v>
      </c>
      <c r="AF217" s="568">
        <v>0</v>
      </c>
      <c r="AG217" s="568">
        <v>0</v>
      </c>
      <c r="AH217" s="568">
        <v>0</v>
      </c>
      <c r="AI217" s="568">
        <v>0</v>
      </c>
      <c r="AJ217" s="568">
        <v>0</v>
      </c>
      <c r="AK217" s="568">
        <v>0</v>
      </c>
      <c r="AL217" s="568">
        <v>0</v>
      </c>
      <c r="AM217" s="568">
        <v>0</v>
      </c>
      <c r="AN217" s="568">
        <v>0</v>
      </c>
      <c r="AO217" s="568">
        <v>0</v>
      </c>
      <c r="AP217" s="568">
        <v>0</v>
      </c>
      <c r="AQ217" s="568">
        <v>0</v>
      </c>
      <c r="AR217" s="568"/>
      <c r="AS217" s="568"/>
      <c r="AT217" s="575"/>
      <c r="AU217" s="571"/>
      <c r="AV217" s="566"/>
      <c r="AW217" s="566"/>
      <c r="AX217" s="566"/>
      <c r="AY217" s="566"/>
      <c r="AZ217" s="566"/>
      <c r="BA217" s="566"/>
      <c r="BB217" s="566"/>
      <c r="BC217" s="566"/>
      <c r="BD217" s="426"/>
    </row>
    <row r="218" spans="1:56" s="516" customFormat="1">
      <c r="A218" s="483"/>
      <c r="B218" s="483"/>
      <c r="C218" s="483"/>
      <c r="D218" s="483"/>
      <c r="E218" s="439">
        <v>19</v>
      </c>
      <c r="F218" s="574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68">
        <v>0.2</v>
      </c>
      <c r="Y218" s="568">
        <v>0.32</v>
      </c>
      <c r="Z218" s="568">
        <v>0.192</v>
      </c>
      <c r="AA218" s="568">
        <v>0.1152</v>
      </c>
      <c r="AB218" s="568">
        <v>0.1152</v>
      </c>
      <c r="AC218" s="568">
        <v>5.7599999999999998E-2</v>
      </c>
      <c r="AD218" s="568">
        <v>0</v>
      </c>
      <c r="AE218" s="568">
        <v>0</v>
      </c>
      <c r="AF218" s="568">
        <v>0</v>
      </c>
      <c r="AG218" s="568">
        <v>0</v>
      </c>
      <c r="AH218" s="568">
        <v>0</v>
      </c>
      <c r="AI218" s="568">
        <v>0</v>
      </c>
      <c r="AJ218" s="568">
        <v>0</v>
      </c>
      <c r="AK218" s="568">
        <v>0</v>
      </c>
      <c r="AL218" s="568">
        <v>0</v>
      </c>
      <c r="AM218" s="568">
        <v>0</v>
      </c>
      <c r="AN218" s="568">
        <v>0</v>
      </c>
      <c r="AO218" s="568">
        <v>0</v>
      </c>
      <c r="AP218" s="568">
        <v>0</v>
      </c>
      <c r="AQ218" s="568">
        <v>0</v>
      </c>
      <c r="AR218" s="568">
        <v>0</v>
      </c>
      <c r="AS218" s="568"/>
      <c r="AT218" s="575"/>
      <c r="AU218" s="571"/>
      <c r="AV218" s="566"/>
      <c r="AW218" s="566"/>
      <c r="AX218" s="566"/>
      <c r="AY218" s="566"/>
      <c r="AZ218" s="566"/>
      <c r="BA218" s="566"/>
      <c r="BB218" s="566"/>
      <c r="BC218" s="566"/>
      <c r="BD218" s="426"/>
    </row>
    <row r="219" spans="1:56" s="516" customFormat="1">
      <c r="A219" s="483"/>
      <c r="B219" s="483"/>
      <c r="C219" s="483"/>
      <c r="D219" s="483"/>
      <c r="E219" s="439">
        <v>20</v>
      </c>
      <c r="F219" s="574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68">
        <v>0.2</v>
      </c>
      <c r="Z219" s="568">
        <v>0.32</v>
      </c>
      <c r="AA219" s="568">
        <v>0.192</v>
      </c>
      <c r="AB219" s="568">
        <v>0.1152</v>
      </c>
      <c r="AC219" s="568">
        <v>0.1152</v>
      </c>
      <c r="AD219" s="568">
        <v>5.7599999999999998E-2</v>
      </c>
      <c r="AE219" s="568">
        <v>0</v>
      </c>
      <c r="AF219" s="568">
        <v>0</v>
      </c>
      <c r="AG219" s="568">
        <v>0</v>
      </c>
      <c r="AH219" s="568">
        <v>0</v>
      </c>
      <c r="AI219" s="568">
        <v>0</v>
      </c>
      <c r="AJ219" s="568">
        <v>0</v>
      </c>
      <c r="AK219" s="568">
        <v>0</v>
      </c>
      <c r="AL219" s="568">
        <v>0</v>
      </c>
      <c r="AM219" s="568">
        <v>0</v>
      </c>
      <c r="AN219" s="568">
        <v>0</v>
      </c>
      <c r="AO219" s="568">
        <v>0</v>
      </c>
      <c r="AP219" s="568">
        <v>0</v>
      </c>
      <c r="AQ219" s="568">
        <v>0</v>
      </c>
      <c r="AR219" s="568">
        <v>0</v>
      </c>
      <c r="AS219" s="568">
        <v>0</v>
      </c>
      <c r="AT219" s="572"/>
      <c r="AU219" s="571"/>
      <c r="AV219" s="566"/>
      <c r="AW219" s="566"/>
      <c r="AX219" s="566"/>
      <c r="AY219" s="566"/>
      <c r="AZ219" s="566"/>
      <c r="BA219" s="566"/>
      <c r="BB219" s="566"/>
      <c r="BC219" s="566"/>
      <c r="BD219" s="426"/>
    </row>
    <row r="220" spans="1:56" s="516" customFormat="1">
      <c r="A220" s="483"/>
      <c r="B220" s="483"/>
      <c r="C220" s="483"/>
      <c r="D220" s="483"/>
      <c r="E220" s="439">
        <v>21</v>
      </c>
      <c r="F220" s="570"/>
      <c r="G220" s="569"/>
      <c r="H220" s="569"/>
      <c r="I220" s="569"/>
      <c r="J220" s="569"/>
      <c r="K220" s="569"/>
      <c r="L220" s="569"/>
      <c r="M220" s="569"/>
      <c r="N220" s="569"/>
      <c r="O220" s="569"/>
      <c r="P220" s="569"/>
      <c r="Q220" s="569"/>
      <c r="R220" s="569"/>
      <c r="S220" s="569"/>
      <c r="T220" s="569"/>
      <c r="U220" s="569"/>
      <c r="V220" s="569"/>
      <c r="W220" s="569"/>
      <c r="X220" s="569"/>
      <c r="Y220" s="569"/>
      <c r="Z220" s="568">
        <v>0.2</v>
      </c>
      <c r="AA220" s="568">
        <v>0.32</v>
      </c>
      <c r="AB220" s="568">
        <v>0.192</v>
      </c>
      <c r="AC220" s="568">
        <v>0.1152</v>
      </c>
      <c r="AD220" s="568">
        <v>0.1152</v>
      </c>
      <c r="AE220" s="568">
        <v>5.7599999999999998E-2</v>
      </c>
      <c r="AF220" s="568">
        <v>0</v>
      </c>
      <c r="AG220" s="568">
        <v>0</v>
      </c>
      <c r="AH220" s="568">
        <v>0</v>
      </c>
      <c r="AI220" s="568">
        <v>0</v>
      </c>
      <c r="AJ220" s="568">
        <v>0</v>
      </c>
      <c r="AK220" s="568">
        <v>0</v>
      </c>
      <c r="AL220" s="568">
        <v>0</v>
      </c>
      <c r="AM220" s="568">
        <v>0</v>
      </c>
      <c r="AN220" s="568">
        <v>0</v>
      </c>
      <c r="AO220" s="568">
        <v>0</v>
      </c>
      <c r="AP220" s="568">
        <v>0</v>
      </c>
      <c r="AQ220" s="568">
        <v>0</v>
      </c>
      <c r="AR220" s="568">
        <v>0</v>
      </c>
      <c r="AS220" s="568">
        <v>0</v>
      </c>
      <c r="AT220" s="568">
        <v>0</v>
      </c>
      <c r="AU220" s="567"/>
      <c r="AV220" s="566"/>
      <c r="AW220" s="566"/>
      <c r="AX220" s="566"/>
      <c r="AY220" s="566"/>
      <c r="AZ220" s="566"/>
      <c r="BA220" s="566"/>
      <c r="BB220" s="566"/>
      <c r="BC220" s="566"/>
      <c r="BD220" s="426"/>
    </row>
    <row r="221" spans="1:56">
      <c r="B221" s="427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27"/>
      <c r="N221" s="427"/>
      <c r="O221" s="427"/>
      <c r="P221" s="427"/>
      <c r="Q221" s="427"/>
      <c r="R221" s="427"/>
      <c r="S221" s="427"/>
      <c r="T221" s="427"/>
      <c r="U221" s="427"/>
      <c r="V221" s="427"/>
      <c r="W221" s="427"/>
      <c r="X221" s="427"/>
      <c r="Y221" s="427"/>
      <c r="Z221" s="427"/>
      <c r="AA221" s="427"/>
      <c r="AB221" s="427"/>
      <c r="AC221" s="427"/>
      <c r="AD221" s="427"/>
      <c r="AE221" s="427"/>
      <c r="AF221" s="427"/>
      <c r="AG221" s="427"/>
      <c r="AH221" s="427"/>
      <c r="AI221" s="427"/>
      <c r="AJ221" s="427"/>
      <c r="AK221" s="427"/>
      <c r="AL221" s="427"/>
      <c r="AM221" s="427"/>
      <c r="AN221" s="427"/>
      <c r="AO221" s="427"/>
      <c r="AP221" s="427"/>
      <c r="AQ221" s="427"/>
      <c r="AR221" s="427"/>
      <c r="AS221" s="427"/>
      <c r="AT221" s="427"/>
      <c r="AU221" s="427"/>
      <c r="AV221" s="427"/>
      <c r="AW221" s="427"/>
      <c r="AX221" s="427"/>
      <c r="AY221" s="427"/>
      <c r="AZ221" s="427"/>
      <c r="BA221" s="427"/>
      <c r="BB221" s="427"/>
      <c r="BC221" s="427"/>
    </row>
    <row r="222" spans="1:56">
      <c r="A222" s="450"/>
      <c r="B222" s="472" t="s">
        <v>95</v>
      </c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27"/>
      <c r="N222" s="427"/>
      <c r="O222" s="427"/>
      <c r="P222" s="427"/>
      <c r="Q222" s="427"/>
      <c r="R222" s="427"/>
      <c r="S222" s="427"/>
      <c r="T222" s="427"/>
      <c r="U222" s="427"/>
      <c r="V222" s="427"/>
      <c r="W222" s="427"/>
      <c r="X222" s="427"/>
      <c r="Y222" s="427"/>
      <c r="Z222" s="427"/>
      <c r="AA222" s="427"/>
      <c r="AB222" s="427"/>
      <c r="AC222" s="427"/>
      <c r="AD222" s="427"/>
      <c r="AE222" s="427"/>
      <c r="AF222" s="427"/>
      <c r="AG222" s="427"/>
      <c r="AH222" s="427"/>
      <c r="AI222" s="427"/>
      <c r="AJ222" s="427"/>
      <c r="AK222" s="427"/>
      <c r="AL222" s="427"/>
      <c r="AM222" s="427"/>
      <c r="AN222" s="427"/>
      <c r="AO222" s="427"/>
      <c r="AP222" s="427"/>
      <c r="AQ222" s="427"/>
      <c r="AR222" s="427"/>
      <c r="AS222" s="427"/>
      <c r="AT222" s="427"/>
      <c r="AU222" s="427"/>
      <c r="AV222" s="427"/>
      <c r="AW222" s="427"/>
      <c r="AX222" s="427"/>
      <c r="AY222" s="427"/>
      <c r="AZ222" s="427"/>
      <c r="BA222" s="427"/>
      <c r="BB222" s="427"/>
      <c r="BC222" s="427"/>
    </row>
    <row r="223" spans="1:56">
      <c r="B223" s="427"/>
      <c r="C223" s="427"/>
      <c r="D223" s="427"/>
      <c r="E223" s="565">
        <v>1</v>
      </c>
      <c r="F223" s="565">
        <v>2</v>
      </c>
      <c r="G223" s="565">
        <v>3</v>
      </c>
      <c r="H223" s="565">
        <v>4</v>
      </c>
      <c r="I223" s="565">
        <v>5</v>
      </c>
      <c r="J223" s="565">
        <v>6</v>
      </c>
      <c r="K223" s="565">
        <v>7</v>
      </c>
      <c r="L223" s="565">
        <v>8</v>
      </c>
      <c r="M223" s="565">
        <v>9</v>
      </c>
      <c r="N223" s="565">
        <v>10</v>
      </c>
      <c r="O223" s="565">
        <v>11</v>
      </c>
      <c r="P223" s="565">
        <v>12</v>
      </c>
      <c r="Q223" s="565">
        <v>13</v>
      </c>
      <c r="R223" s="565">
        <v>14</v>
      </c>
      <c r="S223" s="565">
        <v>15</v>
      </c>
      <c r="T223" s="565">
        <v>16</v>
      </c>
      <c r="U223" s="565">
        <v>17</v>
      </c>
      <c r="V223" s="565">
        <v>18</v>
      </c>
      <c r="W223" s="565">
        <v>19</v>
      </c>
      <c r="X223" s="565">
        <v>20</v>
      </c>
      <c r="Y223" s="565">
        <v>21</v>
      </c>
      <c r="Z223" s="565">
        <v>22</v>
      </c>
      <c r="AY223" s="427"/>
      <c r="AZ223" s="427"/>
      <c r="BA223" s="427"/>
      <c r="BB223" s="427"/>
      <c r="BC223" s="427"/>
    </row>
    <row r="224" spans="1:56">
      <c r="B224" s="427"/>
      <c r="C224" s="427"/>
      <c r="D224" s="450" t="s">
        <v>96</v>
      </c>
      <c r="E224" s="427"/>
      <c r="F224" s="427"/>
      <c r="G224" s="427"/>
      <c r="H224" s="427"/>
      <c r="I224" s="427"/>
      <c r="J224" s="427"/>
      <c r="K224" s="427"/>
      <c r="L224" s="427"/>
      <c r="M224" s="427"/>
      <c r="N224" s="427"/>
      <c r="O224" s="427"/>
      <c r="P224" s="427"/>
      <c r="Q224" s="427"/>
      <c r="R224" s="427"/>
      <c r="S224" s="427"/>
      <c r="T224" s="427"/>
      <c r="U224" s="427"/>
      <c r="V224" s="427"/>
      <c r="W224" s="427"/>
      <c r="X224" s="427"/>
      <c r="Y224" s="427"/>
      <c r="Z224" s="427"/>
      <c r="AY224" s="427"/>
      <c r="AZ224" s="427"/>
      <c r="BA224" s="427"/>
      <c r="BB224" s="427"/>
      <c r="BC224" s="427"/>
    </row>
    <row r="225" spans="1:55">
      <c r="B225" s="427"/>
      <c r="C225" s="427"/>
      <c r="D225" s="564">
        <v>5</v>
      </c>
      <c r="E225" s="563"/>
      <c r="F225" s="562">
        <v>0.2</v>
      </c>
      <c r="G225" s="561">
        <v>0.32</v>
      </c>
      <c r="H225" s="561">
        <v>0.192</v>
      </c>
      <c r="I225" s="561">
        <v>0.1152</v>
      </c>
      <c r="J225" s="561">
        <v>0.1152</v>
      </c>
      <c r="K225" s="561">
        <v>5.7599999999999998E-2</v>
      </c>
      <c r="L225" s="561">
        <v>0</v>
      </c>
      <c r="M225" s="561">
        <v>0</v>
      </c>
      <c r="N225" s="561">
        <v>0</v>
      </c>
      <c r="O225" s="561">
        <v>0</v>
      </c>
      <c r="P225" s="561">
        <v>0</v>
      </c>
      <c r="Q225" s="561">
        <v>0</v>
      </c>
      <c r="R225" s="561">
        <v>0</v>
      </c>
      <c r="S225" s="561">
        <v>0</v>
      </c>
      <c r="T225" s="561">
        <v>0</v>
      </c>
      <c r="U225" s="561">
        <v>0</v>
      </c>
      <c r="V225" s="561">
        <v>0</v>
      </c>
      <c r="W225" s="561">
        <v>0</v>
      </c>
      <c r="X225" s="561">
        <v>0</v>
      </c>
      <c r="Y225" s="561">
        <v>0</v>
      </c>
      <c r="Z225" s="560">
        <v>0</v>
      </c>
      <c r="AY225" s="427"/>
      <c r="AZ225" s="427"/>
      <c r="BA225" s="427"/>
      <c r="BB225" s="427"/>
      <c r="BC225" s="427"/>
    </row>
    <row r="226" spans="1:55">
      <c r="B226" s="427"/>
      <c r="C226" s="427"/>
      <c r="D226" s="553">
        <v>5</v>
      </c>
      <c r="E226" s="559">
        <v>1</v>
      </c>
      <c r="F226" s="557">
        <v>0.2</v>
      </c>
      <c r="G226" s="556">
        <v>0.32</v>
      </c>
      <c r="H226" s="556">
        <v>0.192</v>
      </c>
      <c r="I226" s="556">
        <v>0.1152</v>
      </c>
      <c r="J226" s="556">
        <v>0.1152</v>
      </c>
      <c r="K226" s="556">
        <v>5.7599999999999998E-2</v>
      </c>
      <c r="L226" s="558"/>
      <c r="M226" s="558"/>
      <c r="N226" s="558"/>
      <c r="O226" s="558"/>
      <c r="P226" s="558"/>
      <c r="Q226" s="549"/>
      <c r="R226" s="549"/>
      <c r="S226" s="549"/>
      <c r="T226" s="549"/>
      <c r="U226" s="549"/>
      <c r="V226" s="549"/>
      <c r="W226" s="549"/>
      <c r="X226" s="549"/>
      <c r="Y226" s="549"/>
      <c r="Z226" s="554"/>
      <c r="AY226" s="427"/>
      <c r="AZ226" s="427"/>
      <c r="BA226" s="427"/>
      <c r="BB226" s="427"/>
      <c r="BC226" s="427"/>
    </row>
    <row r="227" spans="1:55">
      <c r="B227" s="427"/>
      <c r="C227" s="427"/>
      <c r="D227" s="553">
        <v>10</v>
      </c>
      <c r="E227" s="552">
        <v>0</v>
      </c>
      <c r="F227" s="557">
        <v>0.1</v>
      </c>
      <c r="G227" s="556">
        <v>0.18</v>
      </c>
      <c r="H227" s="556">
        <v>0.14399999999999999</v>
      </c>
      <c r="I227" s="556">
        <v>0.1152</v>
      </c>
      <c r="J227" s="556">
        <v>9.2200000000000004E-2</v>
      </c>
      <c r="K227" s="556">
        <v>7.3700000000000002E-2</v>
      </c>
      <c r="L227" s="556">
        <v>6.5500000000000003E-2</v>
      </c>
      <c r="M227" s="556">
        <v>6.5500000000000003E-2</v>
      </c>
      <c r="N227" s="556">
        <v>6.5600000000000006E-2</v>
      </c>
      <c r="O227" s="556">
        <v>6.5500000000000003E-2</v>
      </c>
      <c r="P227" s="556">
        <v>3.2800000000000003E-2</v>
      </c>
      <c r="Q227" s="555"/>
      <c r="R227" s="555"/>
      <c r="S227" s="555"/>
      <c r="T227" s="555"/>
      <c r="U227" s="555"/>
      <c r="V227" s="555"/>
      <c r="W227" s="555"/>
      <c r="X227" s="555"/>
      <c r="Y227" s="555"/>
      <c r="Z227" s="554"/>
      <c r="AY227" s="427"/>
      <c r="AZ227" s="427"/>
      <c r="BA227" s="427"/>
      <c r="BB227" s="427"/>
      <c r="BC227" s="427"/>
    </row>
    <row r="228" spans="1:55">
      <c r="B228" s="427"/>
      <c r="C228" s="427"/>
      <c r="D228" s="553">
        <v>15</v>
      </c>
      <c r="E228" s="552">
        <v>0</v>
      </c>
      <c r="F228" s="551">
        <v>0.05</v>
      </c>
      <c r="G228" s="550">
        <v>9.5000000000000001E-2</v>
      </c>
      <c r="H228" s="550">
        <v>8.5500000000000007E-2</v>
      </c>
      <c r="I228" s="550">
        <v>7.6999999999999999E-2</v>
      </c>
      <c r="J228" s="550">
        <v>6.93E-2</v>
      </c>
      <c r="K228" s="550">
        <v>6.2300000000000001E-2</v>
      </c>
      <c r="L228" s="550">
        <v>5.8999999999999997E-2</v>
      </c>
      <c r="M228" s="550">
        <v>5.8999999999999997E-2</v>
      </c>
      <c r="N228" s="550">
        <v>5.91E-2</v>
      </c>
      <c r="O228" s="550">
        <v>5.8999999999999997E-2</v>
      </c>
      <c r="P228" s="550">
        <v>5.91E-2</v>
      </c>
      <c r="Q228" s="550">
        <v>5.8999999999999997E-2</v>
      </c>
      <c r="R228" s="550">
        <v>5.91E-2</v>
      </c>
      <c r="S228" s="550">
        <v>5.8999999999999997E-2</v>
      </c>
      <c r="T228" s="550">
        <v>5.91E-2</v>
      </c>
      <c r="U228" s="550">
        <v>2.9499999999999998E-2</v>
      </c>
      <c r="V228" s="549"/>
      <c r="W228" s="549"/>
      <c r="X228" s="549"/>
      <c r="Y228" s="549"/>
      <c r="Z228" s="548"/>
      <c r="AY228" s="427"/>
      <c r="AZ228" s="427"/>
      <c r="BA228" s="427"/>
      <c r="BB228" s="427"/>
      <c r="BC228" s="427"/>
    </row>
    <row r="229" spans="1:55">
      <c r="B229" s="427"/>
      <c r="C229" s="427"/>
      <c r="D229" s="547">
        <v>20</v>
      </c>
      <c r="E229" s="546">
        <v>0</v>
      </c>
      <c r="F229" s="545">
        <v>3.7499999999999999E-2</v>
      </c>
      <c r="G229" s="544">
        <v>7.2190000000000004E-2</v>
      </c>
      <c r="H229" s="544">
        <v>6.6769999999999996E-2</v>
      </c>
      <c r="I229" s="544">
        <v>6.1769999999999999E-2</v>
      </c>
      <c r="J229" s="544">
        <v>5.713E-2</v>
      </c>
      <c r="K229" s="544">
        <v>5.2850000000000001E-2</v>
      </c>
      <c r="L229" s="544">
        <v>4.888E-2</v>
      </c>
      <c r="M229" s="544">
        <v>4.5220000000000003E-2</v>
      </c>
      <c r="N229" s="544">
        <v>4.462E-2</v>
      </c>
      <c r="O229" s="544">
        <v>4.4609999999999997E-2</v>
      </c>
      <c r="P229" s="544">
        <v>4.462E-2</v>
      </c>
      <c r="Q229" s="544">
        <v>4.4609999999999997E-2</v>
      </c>
      <c r="R229" s="544">
        <v>4.462E-2</v>
      </c>
      <c r="S229" s="544">
        <v>4.4609999999999997E-2</v>
      </c>
      <c r="T229" s="544">
        <v>4.462E-2</v>
      </c>
      <c r="U229" s="544">
        <v>4.4609999999999997E-2</v>
      </c>
      <c r="V229" s="544">
        <v>4.462E-2</v>
      </c>
      <c r="W229" s="544">
        <v>4.4609999999999997E-2</v>
      </c>
      <c r="X229" s="544">
        <v>4.462E-2</v>
      </c>
      <c r="Y229" s="544">
        <v>4.4609999999999997E-2</v>
      </c>
      <c r="Z229" s="543">
        <v>2.231E-2</v>
      </c>
      <c r="AY229" s="427"/>
      <c r="AZ229" s="427"/>
      <c r="BA229" s="427"/>
      <c r="BB229" s="427"/>
      <c r="BC229" s="427"/>
    </row>
    <row r="230" spans="1:55">
      <c r="B230" s="427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27"/>
      <c r="N230" s="427"/>
      <c r="O230" s="427"/>
      <c r="P230" s="427"/>
      <c r="Q230" s="427"/>
      <c r="R230" s="427"/>
      <c r="S230" s="427"/>
      <c r="T230" s="427"/>
      <c r="U230" s="427"/>
      <c r="V230" s="427"/>
      <c r="W230" s="427"/>
      <c r="X230" s="427"/>
      <c r="Y230" s="427"/>
      <c r="Z230" s="427"/>
      <c r="AY230" s="427"/>
      <c r="AZ230" s="427"/>
      <c r="BA230" s="427"/>
      <c r="BB230" s="427"/>
      <c r="BC230" s="427"/>
    </row>
    <row r="231" spans="1:55">
      <c r="A231" s="472"/>
      <c r="B231" s="427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7"/>
      <c r="O231" s="427"/>
      <c r="P231" s="427"/>
      <c r="Q231" s="427"/>
      <c r="R231" s="427"/>
      <c r="S231" s="427"/>
      <c r="T231" s="427"/>
      <c r="U231" s="427"/>
      <c r="V231" s="427"/>
      <c r="W231" s="427"/>
      <c r="X231" s="427"/>
      <c r="Y231" s="427"/>
      <c r="Z231" s="427"/>
      <c r="AY231" s="427"/>
      <c r="AZ231" s="427"/>
      <c r="BA231" s="427"/>
      <c r="BB231" s="427"/>
      <c r="BC231" s="427"/>
    </row>
    <row r="232" spans="1:55" ht="18.75">
      <c r="B232" s="542" t="s">
        <v>118</v>
      </c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515"/>
      <c r="R232" s="515"/>
      <c r="S232" s="515"/>
      <c r="T232" s="515"/>
      <c r="U232" s="515"/>
      <c r="V232" s="515"/>
      <c r="W232" s="515"/>
      <c r="X232" s="515"/>
      <c r="Y232" s="515"/>
      <c r="Z232" s="515"/>
      <c r="AY232" s="427"/>
      <c r="AZ232" s="427"/>
      <c r="BA232" s="427"/>
      <c r="BB232" s="427"/>
      <c r="BC232" s="427"/>
    </row>
    <row r="233" spans="1:55">
      <c r="B233" s="541"/>
      <c r="C233" s="541" t="s">
        <v>82</v>
      </c>
      <c r="D233" s="540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515"/>
      <c r="R233" s="515"/>
      <c r="S233" s="515"/>
      <c r="T233" s="515"/>
      <c r="U233" s="515"/>
      <c r="V233" s="515"/>
      <c r="W233" s="515"/>
      <c r="X233" s="515"/>
      <c r="Y233" s="515"/>
      <c r="Z233" s="515"/>
      <c r="AY233" s="427"/>
      <c r="AZ233" s="427"/>
      <c r="BA233" s="427"/>
      <c r="BB233" s="427"/>
      <c r="BC233" s="427"/>
    </row>
    <row r="234" spans="1:55">
      <c r="A234" s="439"/>
      <c r="B234" s="439"/>
      <c r="C234" s="439"/>
      <c r="D234" s="46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515"/>
      <c r="R234" s="515"/>
      <c r="S234" s="515"/>
      <c r="T234" s="515"/>
      <c r="U234" s="515"/>
      <c r="V234" s="515"/>
      <c r="W234" s="515"/>
      <c r="X234" s="515"/>
      <c r="Y234" s="515"/>
      <c r="Z234" s="515"/>
      <c r="AY234" s="427"/>
      <c r="AZ234" s="427"/>
      <c r="BA234" s="427"/>
      <c r="BB234" s="427"/>
      <c r="BC234" s="427"/>
    </row>
    <row r="235" spans="1:55">
      <c r="A235" s="449"/>
      <c r="B235" s="439" t="s">
        <v>101</v>
      </c>
      <c r="C235" s="439" t="s">
        <v>115</v>
      </c>
      <c r="D235" s="465" t="s">
        <v>116</v>
      </c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515"/>
      <c r="R235" s="515"/>
      <c r="S235" s="515"/>
      <c r="T235" s="515"/>
      <c r="U235" s="515"/>
      <c r="V235" s="515"/>
      <c r="W235" s="515"/>
      <c r="X235" s="515"/>
      <c r="Y235" s="515"/>
      <c r="Z235" s="539"/>
      <c r="AA235" s="483"/>
      <c r="AY235" s="427"/>
      <c r="AZ235" s="427"/>
      <c r="BA235" s="427"/>
      <c r="BB235" s="427"/>
      <c r="BC235" s="427"/>
    </row>
    <row r="236" spans="1:55">
      <c r="A236" s="439"/>
      <c r="B236" s="507">
        <v>2023</v>
      </c>
      <c r="C236" s="538">
        <v>0</v>
      </c>
      <c r="D236" s="526">
        <v>0</v>
      </c>
      <c r="E236" s="492"/>
      <c r="F236" s="529">
        <v>0</v>
      </c>
      <c r="G236" s="528">
        <v>0</v>
      </c>
      <c r="H236" s="528">
        <v>0</v>
      </c>
      <c r="I236" s="528">
        <v>0</v>
      </c>
      <c r="J236" s="528">
        <v>0</v>
      </c>
      <c r="K236" s="528">
        <v>0</v>
      </c>
      <c r="L236" s="528">
        <v>0</v>
      </c>
      <c r="M236" s="528">
        <v>0</v>
      </c>
      <c r="N236" s="528">
        <v>0</v>
      </c>
      <c r="O236" s="528">
        <v>0</v>
      </c>
      <c r="P236" s="528">
        <v>0</v>
      </c>
      <c r="Q236" s="528">
        <v>0</v>
      </c>
      <c r="R236" s="528">
        <v>0</v>
      </c>
      <c r="S236" s="528">
        <v>0</v>
      </c>
      <c r="T236" s="528">
        <v>0</v>
      </c>
      <c r="U236" s="528">
        <v>0</v>
      </c>
      <c r="V236" s="528">
        <v>0</v>
      </c>
      <c r="W236" s="528">
        <v>0</v>
      </c>
      <c r="X236" s="528">
        <v>0</v>
      </c>
      <c r="Y236" s="528">
        <v>0</v>
      </c>
      <c r="Z236" s="527">
        <v>0</v>
      </c>
      <c r="AA236" s="527">
        <v>0</v>
      </c>
      <c r="AB236" s="527">
        <v>0</v>
      </c>
      <c r="AC236" s="527">
        <v>0</v>
      </c>
      <c r="AD236" s="527">
        <v>0</v>
      </c>
      <c r="AE236" s="527"/>
      <c r="AF236" s="527"/>
      <c r="AG236" s="527"/>
      <c r="AH236" s="527"/>
      <c r="AI236" s="527"/>
      <c r="AJ236" s="527"/>
      <c r="AK236" s="527"/>
      <c r="AL236" s="527"/>
      <c r="AM236" s="527"/>
      <c r="AN236" s="527"/>
      <c r="AO236" s="527"/>
      <c r="AP236" s="527"/>
      <c r="AQ236" s="527"/>
      <c r="AR236" s="527"/>
      <c r="AS236" s="527"/>
      <c r="AT236" s="527"/>
      <c r="AU236" s="527"/>
      <c r="AV236" s="527"/>
      <c r="AW236" s="527"/>
      <c r="AX236" s="526"/>
      <c r="AY236" s="518"/>
      <c r="AZ236" s="518"/>
      <c r="BA236" s="518"/>
      <c r="BB236" s="518"/>
      <c r="BC236" s="518"/>
    </row>
    <row r="237" spans="1:55">
      <c r="A237" s="439"/>
      <c r="B237" s="502">
        <v>2024</v>
      </c>
      <c r="C237" s="537">
        <v>0</v>
      </c>
      <c r="D237" s="536">
        <v>0</v>
      </c>
      <c r="E237" s="492"/>
      <c r="F237" s="535"/>
      <c r="G237" s="524">
        <v>0</v>
      </c>
      <c r="H237" s="524">
        <v>0</v>
      </c>
      <c r="I237" s="524">
        <v>0</v>
      </c>
      <c r="J237" s="524">
        <v>0</v>
      </c>
      <c r="K237" s="524">
        <v>0</v>
      </c>
      <c r="L237" s="524">
        <v>0</v>
      </c>
      <c r="M237" s="524">
        <v>0</v>
      </c>
      <c r="N237" s="524">
        <v>0</v>
      </c>
      <c r="O237" s="524">
        <v>0</v>
      </c>
      <c r="P237" s="524">
        <v>0</v>
      </c>
      <c r="Q237" s="524">
        <v>0</v>
      </c>
      <c r="R237" s="524">
        <v>0</v>
      </c>
      <c r="S237" s="524">
        <v>0</v>
      </c>
      <c r="T237" s="524">
        <v>0</v>
      </c>
      <c r="U237" s="524">
        <v>0</v>
      </c>
      <c r="V237" s="524">
        <v>0</v>
      </c>
      <c r="W237" s="524">
        <v>0</v>
      </c>
      <c r="X237" s="524">
        <v>0</v>
      </c>
      <c r="Y237" s="524">
        <v>0</v>
      </c>
      <c r="Z237" s="524">
        <v>0</v>
      </c>
      <c r="AA237" s="524">
        <v>0</v>
      </c>
      <c r="AB237" s="524">
        <v>0</v>
      </c>
      <c r="AC237" s="524">
        <v>0</v>
      </c>
      <c r="AD237" s="524">
        <v>0</v>
      </c>
      <c r="AE237" s="524">
        <v>0</v>
      </c>
      <c r="AF237" s="524">
        <v>0</v>
      </c>
      <c r="AG237" s="524">
        <v>0</v>
      </c>
      <c r="AH237" s="524">
        <v>0</v>
      </c>
      <c r="AI237" s="524">
        <v>0</v>
      </c>
      <c r="AJ237" s="524">
        <v>0</v>
      </c>
      <c r="AK237" s="524">
        <v>0</v>
      </c>
      <c r="AL237" s="524">
        <v>0</v>
      </c>
      <c r="AM237" s="524">
        <v>0</v>
      </c>
      <c r="AN237" s="524">
        <v>0</v>
      </c>
      <c r="AO237" s="524">
        <v>0</v>
      </c>
      <c r="AP237" s="524">
        <v>0</v>
      </c>
      <c r="AQ237" s="524">
        <v>0</v>
      </c>
      <c r="AR237" s="524">
        <v>0</v>
      </c>
      <c r="AS237" s="524">
        <v>0</v>
      </c>
      <c r="AT237" s="524">
        <v>0</v>
      </c>
      <c r="AU237" s="524">
        <v>0</v>
      </c>
      <c r="AV237" s="524">
        <v>0</v>
      </c>
      <c r="AW237" s="524">
        <v>0</v>
      </c>
      <c r="AX237" s="524">
        <v>0</v>
      </c>
      <c r="AY237" s="518"/>
      <c r="AZ237" s="518"/>
      <c r="BA237" s="518"/>
      <c r="BB237" s="518"/>
      <c r="BC237" s="518"/>
    </row>
    <row r="238" spans="1:55">
      <c r="A238" s="439"/>
      <c r="B238" s="502">
        <v>2025</v>
      </c>
      <c r="C238" s="537">
        <v>124068.878768421</v>
      </c>
      <c r="D238" s="536">
        <v>105458.54695315784</v>
      </c>
      <c r="E238" s="492"/>
      <c r="F238" s="535"/>
      <c r="G238" s="534"/>
      <c r="H238" s="524">
        <v>3515.2848984385946</v>
      </c>
      <c r="I238" s="524">
        <v>3515.2848984385946</v>
      </c>
      <c r="J238" s="524">
        <v>3515.2848984385946</v>
      </c>
      <c r="K238" s="524">
        <v>3515.2848984385946</v>
      </c>
      <c r="L238" s="524">
        <v>3515.2848984385946</v>
      </c>
      <c r="M238" s="524">
        <v>3515.2848984385946</v>
      </c>
      <c r="N238" s="524">
        <v>3515.2848984385946</v>
      </c>
      <c r="O238" s="524">
        <v>3515.2848984385946</v>
      </c>
      <c r="P238" s="524">
        <v>3515.2848984385946</v>
      </c>
      <c r="Q238" s="524">
        <v>3515.2848984385946</v>
      </c>
      <c r="R238" s="524">
        <v>3515.2848984385946</v>
      </c>
      <c r="S238" s="524">
        <v>3515.2848984385946</v>
      </c>
      <c r="T238" s="524">
        <v>3515.2848984385946</v>
      </c>
      <c r="U238" s="524">
        <v>3515.2848984385946</v>
      </c>
      <c r="V238" s="524">
        <v>3515.2848984385946</v>
      </c>
      <c r="W238" s="524">
        <v>3515.2848984385946</v>
      </c>
      <c r="X238" s="524">
        <v>3515.2848984385946</v>
      </c>
      <c r="Y238" s="524">
        <v>3515.2848984385946</v>
      </c>
      <c r="Z238" s="524">
        <v>3515.2848984385946</v>
      </c>
      <c r="AA238" s="524">
        <v>3515.2848984385946</v>
      </c>
      <c r="AB238" s="524">
        <v>3515.2848984385946</v>
      </c>
      <c r="AC238" s="524">
        <v>3515.2848984385946</v>
      </c>
      <c r="AD238" s="524">
        <v>3515.2848984385946</v>
      </c>
      <c r="AE238" s="524">
        <v>3515.2848984385946</v>
      </c>
      <c r="AF238" s="524">
        <v>3515.2848984385946</v>
      </c>
      <c r="AG238" s="524">
        <v>3515.2848984385946</v>
      </c>
      <c r="AH238" s="524">
        <v>3515.2848984385946</v>
      </c>
      <c r="AI238" s="524">
        <v>3515.2848984385946</v>
      </c>
      <c r="AJ238" s="524">
        <v>3515.2848984385946</v>
      </c>
      <c r="AK238" s="524">
        <v>3515.2848984385946</v>
      </c>
      <c r="AL238" s="524">
        <v>0</v>
      </c>
      <c r="AM238" s="524">
        <v>0</v>
      </c>
      <c r="AN238" s="524">
        <v>0</v>
      </c>
      <c r="AO238" s="524">
        <v>0</v>
      </c>
      <c r="AP238" s="524">
        <v>0</v>
      </c>
      <c r="AQ238" s="524">
        <v>0</v>
      </c>
      <c r="AR238" s="524">
        <v>0</v>
      </c>
      <c r="AS238" s="524">
        <v>0</v>
      </c>
      <c r="AT238" s="524">
        <v>0</v>
      </c>
      <c r="AU238" s="524">
        <v>0</v>
      </c>
      <c r="AV238" s="524">
        <v>0</v>
      </c>
      <c r="AW238" s="524">
        <v>0</v>
      </c>
      <c r="AX238" s="524">
        <v>0</v>
      </c>
      <c r="AY238" s="518"/>
      <c r="AZ238" s="518"/>
      <c r="BA238" s="518"/>
      <c r="BB238" s="518"/>
      <c r="BC238" s="518"/>
    </row>
    <row r="239" spans="1:55">
      <c r="A239" s="439"/>
      <c r="B239" s="502">
        <v>2026</v>
      </c>
      <c r="C239" s="537">
        <v>0</v>
      </c>
      <c r="D239" s="536">
        <v>0</v>
      </c>
      <c r="E239" s="492"/>
      <c r="F239" s="535"/>
      <c r="G239" s="534"/>
      <c r="H239" s="534"/>
      <c r="I239" s="524">
        <v>0</v>
      </c>
      <c r="J239" s="524">
        <v>0</v>
      </c>
      <c r="K239" s="524">
        <v>0</v>
      </c>
      <c r="L239" s="524">
        <v>0</v>
      </c>
      <c r="M239" s="524">
        <v>0</v>
      </c>
      <c r="N239" s="524">
        <v>0</v>
      </c>
      <c r="O239" s="524">
        <v>0</v>
      </c>
      <c r="P239" s="524">
        <v>0</v>
      </c>
      <c r="Q239" s="524">
        <v>0</v>
      </c>
      <c r="R239" s="524">
        <v>0</v>
      </c>
      <c r="S239" s="524">
        <v>0</v>
      </c>
      <c r="T239" s="524">
        <v>0</v>
      </c>
      <c r="U239" s="524">
        <v>0</v>
      </c>
      <c r="V239" s="524">
        <v>0</v>
      </c>
      <c r="W239" s="524">
        <v>0</v>
      </c>
      <c r="X239" s="524">
        <v>0</v>
      </c>
      <c r="Y239" s="524">
        <v>0</v>
      </c>
      <c r="Z239" s="524">
        <v>0</v>
      </c>
      <c r="AA239" s="524">
        <v>0</v>
      </c>
      <c r="AB239" s="524">
        <v>0</v>
      </c>
      <c r="AC239" s="524">
        <v>0</v>
      </c>
      <c r="AD239" s="524">
        <v>0</v>
      </c>
      <c r="AE239" s="524">
        <v>0</v>
      </c>
      <c r="AF239" s="524">
        <v>0</v>
      </c>
      <c r="AG239" s="524">
        <v>0</v>
      </c>
      <c r="AH239" s="524">
        <v>0</v>
      </c>
      <c r="AI239" s="524">
        <v>0</v>
      </c>
      <c r="AJ239" s="524">
        <v>0</v>
      </c>
      <c r="AK239" s="524">
        <v>0</v>
      </c>
      <c r="AL239" s="524">
        <v>0</v>
      </c>
      <c r="AM239" s="524">
        <v>0</v>
      </c>
      <c r="AN239" s="524">
        <v>0</v>
      </c>
      <c r="AO239" s="524">
        <v>0</v>
      </c>
      <c r="AP239" s="524">
        <v>0</v>
      </c>
      <c r="AQ239" s="524">
        <v>0</v>
      </c>
      <c r="AR239" s="524">
        <v>0</v>
      </c>
      <c r="AS239" s="524">
        <v>0</v>
      </c>
      <c r="AT239" s="524">
        <v>0</v>
      </c>
      <c r="AU239" s="524">
        <v>0</v>
      </c>
      <c r="AV239" s="524">
        <v>0</v>
      </c>
      <c r="AW239" s="524">
        <v>0</v>
      </c>
      <c r="AX239" s="524">
        <v>0</v>
      </c>
      <c r="AY239" s="518"/>
      <c r="AZ239" s="518"/>
      <c r="BA239" s="518"/>
      <c r="BB239" s="518"/>
      <c r="BC239" s="518"/>
    </row>
    <row r="240" spans="1:55">
      <c r="A240" s="439"/>
      <c r="B240" s="502">
        <v>2027</v>
      </c>
      <c r="C240" s="537">
        <v>0</v>
      </c>
      <c r="D240" s="536">
        <v>0</v>
      </c>
      <c r="E240" s="492"/>
      <c r="F240" s="535"/>
      <c r="G240" s="534"/>
      <c r="H240" s="534"/>
      <c r="I240" s="534"/>
      <c r="J240" s="524">
        <v>0</v>
      </c>
      <c r="K240" s="524">
        <v>0</v>
      </c>
      <c r="L240" s="524">
        <v>0</v>
      </c>
      <c r="M240" s="524">
        <v>0</v>
      </c>
      <c r="N240" s="524">
        <v>0</v>
      </c>
      <c r="O240" s="524">
        <v>0</v>
      </c>
      <c r="P240" s="524">
        <v>0</v>
      </c>
      <c r="Q240" s="524">
        <v>0</v>
      </c>
      <c r="R240" s="524">
        <v>0</v>
      </c>
      <c r="S240" s="524">
        <v>0</v>
      </c>
      <c r="T240" s="524">
        <v>0</v>
      </c>
      <c r="U240" s="524">
        <v>0</v>
      </c>
      <c r="V240" s="524">
        <v>0</v>
      </c>
      <c r="W240" s="524">
        <v>0</v>
      </c>
      <c r="X240" s="524">
        <v>0</v>
      </c>
      <c r="Y240" s="524">
        <v>0</v>
      </c>
      <c r="Z240" s="524">
        <v>0</v>
      </c>
      <c r="AA240" s="524">
        <v>0</v>
      </c>
      <c r="AB240" s="524">
        <v>0</v>
      </c>
      <c r="AC240" s="524">
        <v>0</v>
      </c>
      <c r="AD240" s="524">
        <v>0</v>
      </c>
      <c r="AE240" s="524">
        <v>0</v>
      </c>
      <c r="AF240" s="524">
        <v>0</v>
      </c>
      <c r="AG240" s="524">
        <v>0</v>
      </c>
      <c r="AH240" s="524">
        <v>0</v>
      </c>
      <c r="AI240" s="524">
        <v>0</v>
      </c>
      <c r="AJ240" s="524">
        <v>0</v>
      </c>
      <c r="AK240" s="524">
        <v>0</v>
      </c>
      <c r="AL240" s="524">
        <v>0</v>
      </c>
      <c r="AM240" s="524">
        <v>0</v>
      </c>
      <c r="AN240" s="524">
        <v>0</v>
      </c>
      <c r="AO240" s="524">
        <v>0</v>
      </c>
      <c r="AP240" s="524">
        <v>0</v>
      </c>
      <c r="AQ240" s="524">
        <v>0</v>
      </c>
      <c r="AR240" s="524">
        <v>0</v>
      </c>
      <c r="AS240" s="524">
        <v>0</v>
      </c>
      <c r="AT240" s="524">
        <v>0</v>
      </c>
      <c r="AU240" s="524">
        <v>0</v>
      </c>
      <c r="AV240" s="524">
        <v>0</v>
      </c>
      <c r="AW240" s="524">
        <v>0</v>
      </c>
      <c r="AX240" s="524">
        <v>0</v>
      </c>
      <c r="AY240" s="518"/>
      <c r="AZ240" s="518"/>
      <c r="BA240" s="518"/>
      <c r="BB240" s="518"/>
      <c r="BC240" s="518"/>
    </row>
    <row r="241" spans="1:55">
      <c r="A241" s="439"/>
      <c r="B241" s="502">
        <v>2028</v>
      </c>
      <c r="C241" s="537">
        <v>0</v>
      </c>
      <c r="D241" s="536">
        <v>0</v>
      </c>
      <c r="E241" s="492"/>
      <c r="F241" s="535"/>
      <c r="G241" s="534"/>
      <c r="H241" s="534"/>
      <c r="I241" s="534"/>
      <c r="J241" s="534"/>
      <c r="K241" s="524">
        <v>0</v>
      </c>
      <c r="L241" s="524">
        <v>0</v>
      </c>
      <c r="M241" s="524">
        <v>0</v>
      </c>
      <c r="N241" s="524">
        <v>0</v>
      </c>
      <c r="O241" s="524">
        <v>0</v>
      </c>
      <c r="P241" s="524">
        <v>0</v>
      </c>
      <c r="Q241" s="524">
        <v>0</v>
      </c>
      <c r="R241" s="524">
        <v>0</v>
      </c>
      <c r="S241" s="524">
        <v>0</v>
      </c>
      <c r="T241" s="524">
        <v>0</v>
      </c>
      <c r="U241" s="524">
        <v>0</v>
      </c>
      <c r="V241" s="524">
        <v>0</v>
      </c>
      <c r="W241" s="524">
        <v>0</v>
      </c>
      <c r="X241" s="524">
        <v>0</v>
      </c>
      <c r="Y241" s="524">
        <v>0</v>
      </c>
      <c r="Z241" s="524">
        <v>0</v>
      </c>
      <c r="AA241" s="524">
        <v>0</v>
      </c>
      <c r="AB241" s="524">
        <v>0</v>
      </c>
      <c r="AC241" s="524">
        <v>0</v>
      </c>
      <c r="AD241" s="524">
        <v>0</v>
      </c>
      <c r="AE241" s="524">
        <v>0</v>
      </c>
      <c r="AF241" s="524">
        <v>0</v>
      </c>
      <c r="AG241" s="524">
        <v>0</v>
      </c>
      <c r="AH241" s="524">
        <v>0</v>
      </c>
      <c r="AI241" s="524">
        <v>0</v>
      </c>
      <c r="AJ241" s="524">
        <v>0</v>
      </c>
      <c r="AK241" s="524">
        <v>0</v>
      </c>
      <c r="AL241" s="524">
        <v>0</v>
      </c>
      <c r="AM241" s="524">
        <v>0</v>
      </c>
      <c r="AN241" s="524">
        <v>0</v>
      </c>
      <c r="AO241" s="524">
        <v>0</v>
      </c>
      <c r="AP241" s="524">
        <v>0</v>
      </c>
      <c r="AQ241" s="524">
        <v>0</v>
      </c>
      <c r="AR241" s="524">
        <v>0</v>
      </c>
      <c r="AS241" s="524">
        <v>0</v>
      </c>
      <c r="AT241" s="524">
        <v>0</v>
      </c>
      <c r="AU241" s="524">
        <v>0</v>
      </c>
      <c r="AV241" s="524">
        <v>0</v>
      </c>
      <c r="AW241" s="524">
        <v>0</v>
      </c>
      <c r="AX241" s="524">
        <v>0</v>
      </c>
      <c r="AY241" s="518"/>
      <c r="AZ241" s="518"/>
      <c r="BA241" s="518"/>
      <c r="BB241" s="518"/>
      <c r="BC241" s="518"/>
    </row>
    <row r="242" spans="1:55">
      <c r="A242" s="439"/>
      <c r="B242" s="502">
        <v>2029</v>
      </c>
      <c r="C242" s="537">
        <v>0</v>
      </c>
      <c r="D242" s="536">
        <v>0</v>
      </c>
      <c r="E242" s="492"/>
      <c r="F242" s="535"/>
      <c r="G242" s="534"/>
      <c r="H242" s="534"/>
      <c r="I242" s="534"/>
      <c r="J242" s="534"/>
      <c r="K242" s="534"/>
      <c r="L242" s="524">
        <v>0</v>
      </c>
      <c r="M242" s="524">
        <v>0</v>
      </c>
      <c r="N242" s="524">
        <v>0</v>
      </c>
      <c r="O242" s="524">
        <v>0</v>
      </c>
      <c r="P242" s="524">
        <v>0</v>
      </c>
      <c r="Q242" s="524">
        <v>0</v>
      </c>
      <c r="R242" s="524">
        <v>0</v>
      </c>
      <c r="S242" s="524">
        <v>0</v>
      </c>
      <c r="T242" s="524">
        <v>0</v>
      </c>
      <c r="U242" s="524">
        <v>0</v>
      </c>
      <c r="V242" s="524">
        <v>0</v>
      </c>
      <c r="W242" s="524">
        <v>0</v>
      </c>
      <c r="X242" s="524">
        <v>0</v>
      </c>
      <c r="Y242" s="524">
        <v>0</v>
      </c>
      <c r="Z242" s="524">
        <v>0</v>
      </c>
      <c r="AA242" s="524">
        <v>0</v>
      </c>
      <c r="AB242" s="524">
        <v>0</v>
      </c>
      <c r="AC242" s="524">
        <v>0</v>
      </c>
      <c r="AD242" s="524">
        <v>0</v>
      </c>
      <c r="AE242" s="524">
        <v>0</v>
      </c>
      <c r="AF242" s="524">
        <v>0</v>
      </c>
      <c r="AG242" s="524">
        <v>0</v>
      </c>
      <c r="AH242" s="524">
        <v>0</v>
      </c>
      <c r="AI242" s="524">
        <v>0</v>
      </c>
      <c r="AJ242" s="524">
        <v>0</v>
      </c>
      <c r="AK242" s="524">
        <v>0</v>
      </c>
      <c r="AL242" s="524">
        <v>0</v>
      </c>
      <c r="AM242" s="524">
        <v>0</v>
      </c>
      <c r="AN242" s="524">
        <v>0</v>
      </c>
      <c r="AO242" s="524">
        <v>0</v>
      </c>
      <c r="AP242" s="524">
        <v>0</v>
      </c>
      <c r="AQ242" s="524">
        <v>0</v>
      </c>
      <c r="AR242" s="524">
        <v>0</v>
      </c>
      <c r="AS242" s="524">
        <v>0</v>
      </c>
      <c r="AT242" s="524">
        <v>0</v>
      </c>
      <c r="AU242" s="524">
        <v>0</v>
      </c>
      <c r="AV242" s="524">
        <v>0</v>
      </c>
      <c r="AW242" s="524">
        <v>0</v>
      </c>
      <c r="AX242" s="524">
        <v>0</v>
      </c>
      <c r="AY242" s="518"/>
      <c r="AZ242" s="518"/>
      <c r="BA242" s="518"/>
      <c r="BB242" s="518"/>
      <c r="BC242" s="518"/>
    </row>
    <row r="243" spans="1:55">
      <c r="A243" s="439"/>
      <c r="B243" s="502">
        <v>2030</v>
      </c>
      <c r="C243" s="537">
        <v>0</v>
      </c>
      <c r="D243" s="536">
        <v>0</v>
      </c>
      <c r="E243" s="492"/>
      <c r="F243" s="535"/>
      <c r="G243" s="534"/>
      <c r="H243" s="534"/>
      <c r="I243" s="534"/>
      <c r="J243" s="534"/>
      <c r="K243" s="534"/>
      <c r="L243" s="534"/>
      <c r="M243" s="524">
        <v>0</v>
      </c>
      <c r="N243" s="524">
        <v>0</v>
      </c>
      <c r="O243" s="524">
        <v>0</v>
      </c>
      <c r="P243" s="524">
        <v>0</v>
      </c>
      <c r="Q243" s="524">
        <v>0</v>
      </c>
      <c r="R243" s="524">
        <v>0</v>
      </c>
      <c r="S243" s="524">
        <v>0</v>
      </c>
      <c r="T243" s="524">
        <v>0</v>
      </c>
      <c r="U243" s="524">
        <v>0</v>
      </c>
      <c r="V243" s="524">
        <v>0</v>
      </c>
      <c r="W243" s="524">
        <v>0</v>
      </c>
      <c r="X243" s="524">
        <v>0</v>
      </c>
      <c r="Y243" s="524">
        <v>0</v>
      </c>
      <c r="Z243" s="524">
        <v>0</v>
      </c>
      <c r="AA243" s="524">
        <v>0</v>
      </c>
      <c r="AB243" s="524">
        <v>0</v>
      </c>
      <c r="AC243" s="524">
        <v>0</v>
      </c>
      <c r="AD243" s="524">
        <v>0</v>
      </c>
      <c r="AE243" s="524">
        <v>0</v>
      </c>
      <c r="AF243" s="524">
        <v>0</v>
      </c>
      <c r="AG243" s="524">
        <v>0</v>
      </c>
      <c r="AH243" s="524">
        <v>0</v>
      </c>
      <c r="AI243" s="524">
        <v>0</v>
      </c>
      <c r="AJ243" s="524">
        <v>0</v>
      </c>
      <c r="AK243" s="524">
        <v>0</v>
      </c>
      <c r="AL243" s="524">
        <v>0</v>
      </c>
      <c r="AM243" s="524">
        <v>0</v>
      </c>
      <c r="AN243" s="524">
        <v>0</v>
      </c>
      <c r="AO243" s="524">
        <v>0</v>
      </c>
      <c r="AP243" s="524">
        <v>0</v>
      </c>
      <c r="AQ243" s="524">
        <v>0</v>
      </c>
      <c r="AR243" s="524">
        <v>0</v>
      </c>
      <c r="AS243" s="524">
        <v>0</v>
      </c>
      <c r="AT243" s="524">
        <v>0</v>
      </c>
      <c r="AU243" s="524">
        <v>0</v>
      </c>
      <c r="AV243" s="524">
        <v>0</v>
      </c>
      <c r="AW243" s="524">
        <v>0</v>
      </c>
      <c r="AX243" s="524">
        <v>0</v>
      </c>
      <c r="AY243" s="518"/>
      <c r="AZ243" s="518"/>
      <c r="BA243" s="518"/>
      <c r="BB243" s="518"/>
      <c r="BC243" s="518"/>
    </row>
    <row r="244" spans="1:55">
      <c r="A244" s="439"/>
      <c r="B244" s="502">
        <v>2031</v>
      </c>
      <c r="C244" s="537">
        <v>0</v>
      </c>
      <c r="D244" s="536">
        <v>0</v>
      </c>
      <c r="E244" s="492"/>
      <c r="F244" s="535"/>
      <c r="G244" s="534"/>
      <c r="H244" s="534"/>
      <c r="I244" s="534"/>
      <c r="J244" s="534"/>
      <c r="K244" s="534"/>
      <c r="L244" s="534"/>
      <c r="M244" s="534"/>
      <c r="N244" s="524">
        <v>0</v>
      </c>
      <c r="O244" s="524">
        <v>0</v>
      </c>
      <c r="P244" s="524">
        <v>0</v>
      </c>
      <c r="Q244" s="524">
        <v>0</v>
      </c>
      <c r="R244" s="524">
        <v>0</v>
      </c>
      <c r="S244" s="524">
        <v>0</v>
      </c>
      <c r="T244" s="524">
        <v>0</v>
      </c>
      <c r="U244" s="524">
        <v>0</v>
      </c>
      <c r="V244" s="524">
        <v>0</v>
      </c>
      <c r="W244" s="524">
        <v>0</v>
      </c>
      <c r="X244" s="524">
        <v>0</v>
      </c>
      <c r="Y244" s="524">
        <v>0</v>
      </c>
      <c r="Z244" s="524">
        <v>0</v>
      </c>
      <c r="AA244" s="524">
        <v>0</v>
      </c>
      <c r="AB244" s="524">
        <v>0</v>
      </c>
      <c r="AC244" s="524">
        <v>0</v>
      </c>
      <c r="AD244" s="524">
        <v>0</v>
      </c>
      <c r="AE244" s="524">
        <v>0</v>
      </c>
      <c r="AF244" s="524">
        <v>0</v>
      </c>
      <c r="AG244" s="524">
        <v>0</v>
      </c>
      <c r="AH244" s="524">
        <v>0</v>
      </c>
      <c r="AI244" s="524">
        <v>0</v>
      </c>
      <c r="AJ244" s="524">
        <v>0</v>
      </c>
      <c r="AK244" s="524">
        <v>0</v>
      </c>
      <c r="AL244" s="524">
        <v>0</v>
      </c>
      <c r="AM244" s="524">
        <v>0</v>
      </c>
      <c r="AN244" s="524">
        <v>0</v>
      </c>
      <c r="AO244" s="524">
        <v>0</v>
      </c>
      <c r="AP244" s="524">
        <v>0</v>
      </c>
      <c r="AQ244" s="524">
        <v>0</v>
      </c>
      <c r="AR244" s="524">
        <v>0</v>
      </c>
      <c r="AS244" s="524">
        <v>0</v>
      </c>
      <c r="AT244" s="524">
        <v>0</v>
      </c>
      <c r="AU244" s="524">
        <v>0</v>
      </c>
      <c r="AV244" s="524">
        <v>0</v>
      </c>
      <c r="AW244" s="524">
        <v>0</v>
      </c>
      <c r="AX244" s="524">
        <v>0</v>
      </c>
      <c r="AY244" s="518"/>
      <c r="AZ244" s="518"/>
      <c r="BA244" s="518"/>
      <c r="BB244" s="518"/>
      <c r="BC244" s="518"/>
    </row>
    <row r="245" spans="1:55">
      <c r="A245" s="439"/>
      <c r="B245" s="502">
        <v>2032</v>
      </c>
      <c r="C245" s="537">
        <v>0</v>
      </c>
      <c r="D245" s="536">
        <v>0</v>
      </c>
      <c r="E245" s="492"/>
      <c r="F245" s="535"/>
      <c r="G245" s="534"/>
      <c r="H245" s="534"/>
      <c r="I245" s="534"/>
      <c r="J245" s="534"/>
      <c r="K245" s="534"/>
      <c r="L245" s="534"/>
      <c r="M245" s="534"/>
      <c r="N245" s="534"/>
      <c r="O245" s="524">
        <v>0</v>
      </c>
      <c r="P245" s="524">
        <v>0</v>
      </c>
      <c r="Q245" s="524">
        <v>0</v>
      </c>
      <c r="R245" s="524">
        <v>0</v>
      </c>
      <c r="S245" s="524">
        <v>0</v>
      </c>
      <c r="T245" s="524">
        <v>0</v>
      </c>
      <c r="U245" s="524">
        <v>0</v>
      </c>
      <c r="V245" s="524">
        <v>0</v>
      </c>
      <c r="W245" s="524">
        <v>0</v>
      </c>
      <c r="X245" s="524">
        <v>0</v>
      </c>
      <c r="Y245" s="524">
        <v>0</v>
      </c>
      <c r="Z245" s="524">
        <v>0</v>
      </c>
      <c r="AA245" s="524">
        <v>0</v>
      </c>
      <c r="AB245" s="524">
        <v>0</v>
      </c>
      <c r="AC245" s="524">
        <v>0</v>
      </c>
      <c r="AD245" s="524">
        <v>0</v>
      </c>
      <c r="AE245" s="524">
        <v>0</v>
      </c>
      <c r="AF245" s="524">
        <v>0</v>
      </c>
      <c r="AG245" s="524">
        <v>0</v>
      </c>
      <c r="AH245" s="524">
        <v>0</v>
      </c>
      <c r="AI245" s="524">
        <v>0</v>
      </c>
      <c r="AJ245" s="524">
        <v>0</v>
      </c>
      <c r="AK245" s="524">
        <v>0</v>
      </c>
      <c r="AL245" s="524">
        <v>0</v>
      </c>
      <c r="AM245" s="524">
        <v>0</v>
      </c>
      <c r="AN245" s="524">
        <v>0</v>
      </c>
      <c r="AO245" s="524">
        <v>0</v>
      </c>
      <c r="AP245" s="524">
        <v>0</v>
      </c>
      <c r="AQ245" s="524">
        <v>0</v>
      </c>
      <c r="AR245" s="524">
        <v>0</v>
      </c>
      <c r="AS245" s="524">
        <v>0</v>
      </c>
      <c r="AT245" s="524">
        <v>0</v>
      </c>
      <c r="AU245" s="524">
        <v>0</v>
      </c>
      <c r="AV245" s="524">
        <v>0</v>
      </c>
      <c r="AW245" s="524">
        <v>0</v>
      </c>
      <c r="AX245" s="524">
        <v>0</v>
      </c>
      <c r="AY245" s="518"/>
      <c r="AZ245" s="518"/>
      <c r="BA245" s="518"/>
      <c r="BB245" s="518"/>
      <c r="BC245" s="518"/>
    </row>
    <row r="246" spans="1:55">
      <c r="A246" s="439"/>
      <c r="B246" s="502">
        <v>2033</v>
      </c>
      <c r="C246" s="537">
        <v>0</v>
      </c>
      <c r="D246" s="536">
        <v>0</v>
      </c>
      <c r="E246" s="492"/>
      <c r="F246" s="535"/>
      <c r="G246" s="534"/>
      <c r="H246" s="534"/>
      <c r="I246" s="534"/>
      <c r="J246" s="534"/>
      <c r="K246" s="534"/>
      <c r="L246" s="534"/>
      <c r="M246" s="534"/>
      <c r="N246" s="534"/>
      <c r="O246" s="534"/>
      <c r="P246" s="524">
        <v>0</v>
      </c>
      <c r="Q246" s="524">
        <v>0</v>
      </c>
      <c r="R246" s="524">
        <v>0</v>
      </c>
      <c r="S246" s="524">
        <v>0</v>
      </c>
      <c r="T246" s="524">
        <v>0</v>
      </c>
      <c r="U246" s="524">
        <v>0</v>
      </c>
      <c r="V246" s="524">
        <v>0</v>
      </c>
      <c r="W246" s="524">
        <v>0</v>
      </c>
      <c r="X246" s="524">
        <v>0</v>
      </c>
      <c r="Y246" s="524">
        <v>0</v>
      </c>
      <c r="Z246" s="524">
        <v>0</v>
      </c>
      <c r="AA246" s="524">
        <v>0</v>
      </c>
      <c r="AB246" s="524">
        <v>0</v>
      </c>
      <c r="AC246" s="524">
        <v>0</v>
      </c>
      <c r="AD246" s="524">
        <v>0</v>
      </c>
      <c r="AE246" s="524">
        <v>0</v>
      </c>
      <c r="AF246" s="524">
        <v>0</v>
      </c>
      <c r="AG246" s="524">
        <v>0</v>
      </c>
      <c r="AH246" s="524">
        <v>0</v>
      </c>
      <c r="AI246" s="524">
        <v>0</v>
      </c>
      <c r="AJ246" s="524">
        <v>0</v>
      </c>
      <c r="AK246" s="524">
        <v>0</v>
      </c>
      <c r="AL246" s="524">
        <v>0</v>
      </c>
      <c r="AM246" s="524">
        <v>0</v>
      </c>
      <c r="AN246" s="524">
        <v>0</v>
      </c>
      <c r="AO246" s="524">
        <v>0</v>
      </c>
      <c r="AP246" s="524">
        <v>0</v>
      </c>
      <c r="AQ246" s="524">
        <v>0</v>
      </c>
      <c r="AR246" s="524">
        <v>0</v>
      </c>
      <c r="AS246" s="524">
        <v>0</v>
      </c>
      <c r="AT246" s="524">
        <v>0</v>
      </c>
      <c r="AU246" s="524">
        <v>0</v>
      </c>
      <c r="AV246" s="524">
        <v>0</v>
      </c>
      <c r="AW246" s="524">
        <v>0</v>
      </c>
      <c r="AX246" s="524">
        <v>0</v>
      </c>
      <c r="AY246" s="518"/>
      <c r="AZ246" s="518"/>
      <c r="BA246" s="518"/>
      <c r="BB246" s="518"/>
      <c r="BC246" s="518"/>
    </row>
    <row r="247" spans="1:55">
      <c r="A247" s="439"/>
      <c r="B247" s="502">
        <v>2034</v>
      </c>
      <c r="C247" s="537">
        <v>0</v>
      </c>
      <c r="D247" s="536">
        <v>0</v>
      </c>
      <c r="E247" s="492"/>
      <c r="F247" s="535"/>
      <c r="G247" s="534"/>
      <c r="H247" s="534"/>
      <c r="I247" s="534"/>
      <c r="J247" s="534"/>
      <c r="K247" s="534"/>
      <c r="L247" s="534"/>
      <c r="M247" s="534"/>
      <c r="N247" s="534"/>
      <c r="O247" s="534"/>
      <c r="P247" s="534"/>
      <c r="Q247" s="524">
        <v>0</v>
      </c>
      <c r="R247" s="524">
        <v>0</v>
      </c>
      <c r="S247" s="524">
        <v>0</v>
      </c>
      <c r="T247" s="524">
        <v>0</v>
      </c>
      <c r="U247" s="524">
        <v>0</v>
      </c>
      <c r="V247" s="524">
        <v>0</v>
      </c>
      <c r="W247" s="524">
        <v>0</v>
      </c>
      <c r="X247" s="524">
        <v>0</v>
      </c>
      <c r="Y247" s="524">
        <v>0</v>
      </c>
      <c r="Z247" s="524">
        <v>0</v>
      </c>
      <c r="AA247" s="524">
        <v>0</v>
      </c>
      <c r="AB247" s="524">
        <v>0</v>
      </c>
      <c r="AC247" s="524">
        <v>0</v>
      </c>
      <c r="AD247" s="524">
        <v>0</v>
      </c>
      <c r="AE247" s="524">
        <v>0</v>
      </c>
      <c r="AF247" s="524">
        <v>0</v>
      </c>
      <c r="AG247" s="524">
        <v>0</v>
      </c>
      <c r="AH247" s="524">
        <v>0</v>
      </c>
      <c r="AI247" s="524">
        <v>0</v>
      </c>
      <c r="AJ247" s="524">
        <v>0</v>
      </c>
      <c r="AK247" s="524">
        <v>0</v>
      </c>
      <c r="AL247" s="524">
        <v>0</v>
      </c>
      <c r="AM247" s="524">
        <v>0</v>
      </c>
      <c r="AN247" s="524">
        <v>0</v>
      </c>
      <c r="AO247" s="524">
        <v>0</v>
      </c>
      <c r="AP247" s="524">
        <v>0</v>
      </c>
      <c r="AQ247" s="524">
        <v>0</v>
      </c>
      <c r="AR247" s="524">
        <v>0</v>
      </c>
      <c r="AS247" s="524">
        <v>0</v>
      </c>
      <c r="AT247" s="524">
        <v>0</v>
      </c>
      <c r="AU247" s="524">
        <v>0</v>
      </c>
      <c r="AV247" s="524">
        <v>0</v>
      </c>
      <c r="AW247" s="524">
        <v>0</v>
      </c>
      <c r="AX247" s="524">
        <v>0</v>
      </c>
      <c r="AY247" s="518"/>
      <c r="AZ247" s="518"/>
      <c r="BA247" s="518"/>
      <c r="BB247" s="518"/>
      <c r="BC247" s="518"/>
    </row>
    <row r="248" spans="1:55">
      <c r="A248" s="439"/>
      <c r="B248" s="502">
        <v>2035</v>
      </c>
      <c r="C248" s="537">
        <v>0</v>
      </c>
      <c r="D248" s="536">
        <v>0</v>
      </c>
      <c r="E248" s="492"/>
      <c r="F248" s="535"/>
      <c r="G248" s="534"/>
      <c r="H248" s="534"/>
      <c r="I248" s="534"/>
      <c r="J248" s="534"/>
      <c r="K248" s="534"/>
      <c r="L248" s="534"/>
      <c r="M248" s="534"/>
      <c r="N248" s="534"/>
      <c r="O248" s="534"/>
      <c r="P248" s="534"/>
      <c r="Q248" s="534"/>
      <c r="R248" s="524">
        <v>0</v>
      </c>
      <c r="S248" s="524">
        <v>0</v>
      </c>
      <c r="T248" s="524">
        <v>0</v>
      </c>
      <c r="U248" s="524">
        <v>0</v>
      </c>
      <c r="V248" s="524">
        <v>0</v>
      </c>
      <c r="W248" s="524">
        <v>0</v>
      </c>
      <c r="X248" s="524">
        <v>0</v>
      </c>
      <c r="Y248" s="524">
        <v>0</v>
      </c>
      <c r="Z248" s="524">
        <v>0</v>
      </c>
      <c r="AA248" s="524">
        <v>0</v>
      </c>
      <c r="AB248" s="524">
        <v>0</v>
      </c>
      <c r="AC248" s="524">
        <v>0</v>
      </c>
      <c r="AD248" s="524">
        <v>0</v>
      </c>
      <c r="AE248" s="524">
        <v>0</v>
      </c>
      <c r="AF248" s="524">
        <v>0</v>
      </c>
      <c r="AG248" s="524">
        <v>0</v>
      </c>
      <c r="AH248" s="524">
        <v>0</v>
      </c>
      <c r="AI248" s="524">
        <v>0</v>
      </c>
      <c r="AJ248" s="524">
        <v>0</v>
      </c>
      <c r="AK248" s="524">
        <v>0</v>
      </c>
      <c r="AL248" s="524">
        <v>0</v>
      </c>
      <c r="AM248" s="524">
        <v>0</v>
      </c>
      <c r="AN248" s="524">
        <v>0</v>
      </c>
      <c r="AO248" s="524">
        <v>0</v>
      </c>
      <c r="AP248" s="524">
        <v>0</v>
      </c>
      <c r="AQ248" s="524">
        <v>0</v>
      </c>
      <c r="AR248" s="524">
        <v>0</v>
      </c>
      <c r="AS248" s="524">
        <v>0</v>
      </c>
      <c r="AT248" s="524">
        <v>0</v>
      </c>
      <c r="AU248" s="524">
        <v>0</v>
      </c>
      <c r="AV248" s="524">
        <v>0</v>
      </c>
      <c r="AW248" s="524">
        <v>0</v>
      </c>
      <c r="AX248" s="524">
        <v>0</v>
      </c>
      <c r="AY248" s="518"/>
      <c r="AZ248" s="518"/>
      <c r="BA248" s="518"/>
      <c r="BB248" s="518"/>
      <c r="BC248" s="518"/>
    </row>
    <row r="249" spans="1:55">
      <c r="A249" s="439"/>
      <c r="B249" s="502">
        <v>2036</v>
      </c>
      <c r="C249" s="537">
        <v>0</v>
      </c>
      <c r="D249" s="536">
        <v>0</v>
      </c>
      <c r="E249" s="492"/>
      <c r="F249" s="535"/>
      <c r="G249" s="534"/>
      <c r="H249" s="534"/>
      <c r="I249" s="534"/>
      <c r="J249" s="534"/>
      <c r="K249" s="534"/>
      <c r="L249" s="534"/>
      <c r="M249" s="534"/>
      <c r="N249" s="534"/>
      <c r="O249" s="534"/>
      <c r="P249" s="534"/>
      <c r="Q249" s="534"/>
      <c r="R249" s="534"/>
      <c r="S249" s="524">
        <v>0</v>
      </c>
      <c r="T249" s="524">
        <v>0</v>
      </c>
      <c r="U249" s="524">
        <v>0</v>
      </c>
      <c r="V249" s="524">
        <v>0</v>
      </c>
      <c r="W249" s="524">
        <v>0</v>
      </c>
      <c r="X249" s="524">
        <v>0</v>
      </c>
      <c r="Y249" s="524">
        <v>0</v>
      </c>
      <c r="Z249" s="524">
        <v>0</v>
      </c>
      <c r="AA249" s="524">
        <v>0</v>
      </c>
      <c r="AB249" s="524">
        <v>0</v>
      </c>
      <c r="AC249" s="524">
        <v>0</v>
      </c>
      <c r="AD249" s="524">
        <v>0</v>
      </c>
      <c r="AE249" s="524">
        <v>0</v>
      </c>
      <c r="AF249" s="524">
        <v>0</v>
      </c>
      <c r="AG249" s="524">
        <v>0</v>
      </c>
      <c r="AH249" s="524">
        <v>0</v>
      </c>
      <c r="AI249" s="524">
        <v>0</v>
      </c>
      <c r="AJ249" s="524">
        <v>0</v>
      </c>
      <c r="AK249" s="524">
        <v>0</v>
      </c>
      <c r="AL249" s="524">
        <v>0</v>
      </c>
      <c r="AM249" s="524">
        <v>0</v>
      </c>
      <c r="AN249" s="524">
        <v>0</v>
      </c>
      <c r="AO249" s="524">
        <v>0</v>
      </c>
      <c r="AP249" s="524">
        <v>0</v>
      </c>
      <c r="AQ249" s="524">
        <v>0</v>
      </c>
      <c r="AR249" s="524">
        <v>0</v>
      </c>
      <c r="AS249" s="524">
        <v>0</v>
      </c>
      <c r="AT249" s="524">
        <v>0</v>
      </c>
      <c r="AU249" s="524">
        <v>0</v>
      </c>
      <c r="AV249" s="524">
        <v>0</v>
      </c>
      <c r="AW249" s="524">
        <v>0</v>
      </c>
      <c r="AX249" s="524">
        <v>0</v>
      </c>
      <c r="AY249" s="518"/>
      <c r="AZ249" s="518"/>
      <c r="BA249" s="518"/>
      <c r="BB249" s="518"/>
      <c r="BC249" s="518"/>
    </row>
    <row r="250" spans="1:55">
      <c r="A250" s="439"/>
      <c r="B250" s="502">
        <v>2037</v>
      </c>
      <c r="C250" s="537">
        <v>0</v>
      </c>
      <c r="D250" s="536">
        <v>0</v>
      </c>
      <c r="E250" s="492"/>
      <c r="F250" s="535"/>
      <c r="G250" s="534"/>
      <c r="H250" s="534"/>
      <c r="I250" s="534"/>
      <c r="J250" s="534"/>
      <c r="K250" s="534"/>
      <c r="L250" s="534"/>
      <c r="M250" s="534"/>
      <c r="N250" s="534"/>
      <c r="O250" s="534"/>
      <c r="P250" s="534"/>
      <c r="Q250" s="534"/>
      <c r="R250" s="534"/>
      <c r="S250" s="534"/>
      <c r="T250" s="524">
        <v>0</v>
      </c>
      <c r="U250" s="524">
        <v>0</v>
      </c>
      <c r="V250" s="524">
        <v>0</v>
      </c>
      <c r="W250" s="524">
        <v>0</v>
      </c>
      <c r="X250" s="524">
        <v>0</v>
      </c>
      <c r="Y250" s="524">
        <v>0</v>
      </c>
      <c r="Z250" s="524">
        <v>0</v>
      </c>
      <c r="AA250" s="524">
        <v>0</v>
      </c>
      <c r="AB250" s="524">
        <v>0</v>
      </c>
      <c r="AC250" s="524">
        <v>0</v>
      </c>
      <c r="AD250" s="524">
        <v>0</v>
      </c>
      <c r="AE250" s="524">
        <v>0</v>
      </c>
      <c r="AF250" s="524">
        <v>0</v>
      </c>
      <c r="AG250" s="524">
        <v>0</v>
      </c>
      <c r="AH250" s="524">
        <v>0</v>
      </c>
      <c r="AI250" s="524">
        <v>0</v>
      </c>
      <c r="AJ250" s="524">
        <v>0</v>
      </c>
      <c r="AK250" s="524">
        <v>0</v>
      </c>
      <c r="AL250" s="524">
        <v>0</v>
      </c>
      <c r="AM250" s="524">
        <v>0</v>
      </c>
      <c r="AN250" s="524">
        <v>0</v>
      </c>
      <c r="AO250" s="524">
        <v>0</v>
      </c>
      <c r="AP250" s="524">
        <v>0</v>
      </c>
      <c r="AQ250" s="524">
        <v>0</v>
      </c>
      <c r="AR250" s="524">
        <v>0</v>
      </c>
      <c r="AS250" s="524">
        <v>0</v>
      </c>
      <c r="AT250" s="524">
        <v>0</v>
      </c>
      <c r="AU250" s="524">
        <v>0</v>
      </c>
      <c r="AV250" s="524">
        <v>0</v>
      </c>
      <c r="AW250" s="524">
        <v>0</v>
      </c>
      <c r="AX250" s="524">
        <v>0</v>
      </c>
      <c r="AY250" s="518"/>
      <c r="AZ250" s="518"/>
      <c r="BA250" s="518"/>
      <c r="BB250" s="518"/>
      <c r="BC250" s="518"/>
    </row>
    <row r="251" spans="1:55">
      <c r="A251" s="439"/>
      <c r="B251" s="502">
        <v>2038</v>
      </c>
      <c r="C251" s="537">
        <v>0</v>
      </c>
      <c r="D251" s="536">
        <v>0</v>
      </c>
      <c r="E251" s="492"/>
      <c r="F251" s="535"/>
      <c r="G251" s="534"/>
      <c r="H251" s="534"/>
      <c r="I251" s="534"/>
      <c r="J251" s="534"/>
      <c r="K251" s="534"/>
      <c r="L251" s="534"/>
      <c r="M251" s="534"/>
      <c r="N251" s="534"/>
      <c r="O251" s="534"/>
      <c r="P251" s="534"/>
      <c r="Q251" s="534"/>
      <c r="R251" s="534"/>
      <c r="S251" s="534"/>
      <c r="T251" s="534"/>
      <c r="U251" s="524">
        <v>0</v>
      </c>
      <c r="V251" s="524">
        <v>0</v>
      </c>
      <c r="W251" s="524">
        <v>0</v>
      </c>
      <c r="X251" s="524">
        <v>0</v>
      </c>
      <c r="Y251" s="524">
        <v>0</v>
      </c>
      <c r="Z251" s="524">
        <v>0</v>
      </c>
      <c r="AA251" s="524">
        <v>0</v>
      </c>
      <c r="AB251" s="524">
        <v>0</v>
      </c>
      <c r="AC251" s="524">
        <v>0</v>
      </c>
      <c r="AD251" s="524">
        <v>0</v>
      </c>
      <c r="AE251" s="524">
        <v>0</v>
      </c>
      <c r="AF251" s="524">
        <v>0</v>
      </c>
      <c r="AG251" s="524">
        <v>0</v>
      </c>
      <c r="AH251" s="524">
        <v>0</v>
      </c>
      <c r="AI251" s="524">
        <v>0</v>
      </c>
      <c r="AJ251" s="524">
        <v>0</v>
      </c>
      <c r="AK251" s="524">
        <v>0</v>
      </c>
      <c r="AL251" s="524">
        <v>0</v>
      </c>
      <c r="AM251" s="524">
        <v>0</v>
      </c>
      <c r="AN251" s="524">
        <v>0</v>
      </c>
      <c r="AO251" s="524">
        <v>0</v>
      </c>
      <c r="AP251" s="524">
        <v>0</v>
      </c>
      <c r="AQ251" s="524">
        <v>0</v>
      </c>
      <c r="AR251" s="524">
        <v>0</v>
      </c>
      <c r="AS251" s="524">
        <v>0</v>
      </c>
      <c r="AT251" s="524">
        <v>0</v>
      </c>
      <c r="AU251" s="524">
        <v>0</v>
      </c>
      <c r="AV251" s="524">
        <v>0</v>
      </c>
      <c r="AW251" s="524">
        <v>0</v>
      </c>
      <c r="AX251" s="524">
        <v>0</v>
      </c>
      <c r="AY251" s="518"/>
      <c r="AZ251" s="518"/>
      <c r="BA251" s="518"/>
      <c r="BB251" s="518"/>
      <c r="BC251" s="518"/>
    </row>
    <row r="252" spans="1:55">
      <c r="A252" s="439"/>
      <c r="B252" s="502">
        <v>2039</v>
      </c>
      <c r="C252" s="537">
        <v>0</v>
      </c>
      <c r="D252" s="536">
        <v>0</v>
      </c>
      <c r="E252" s="492"/>
      <c r="F252" s="535"/>
      <c r="G252" s="534"/>
      <c r="H252" s="534"/>
      <c r="I252" s="534"/>
      <c r="J252" s="534"/>
      <c r="K252" s="534"/>
      <c r="L252" s="534"/>
      <c r="M252" s="534"/>
      <c r="N252" s="534"/>
      <c r="O252" s="534"/>
      <c r="P252" s="534"/>
      <c r="Q252" s="534"/>
      <c r="R252" s="534"/>
      <c r="S252" s="534"/>
      <c r="T252" s="534"/>
      <c r="U252" s="534"/>
      <c r="V252" s="524">
        <v>0</v>
      </c>
      <c r="W252" s="524">
        <v>0</v>
      </c>
      <c r="X252" s="524">
        <v>0</v>
      </c>
      <c r="Y252" s="524">
        <v>0</v>
      </c>
      <c r="Z252" s="524">
        <v>0</v>
      </c>
      <c r="AA252" s="524">
        <v>0</v>
      </c>
      <c r="AB252" s="524">
        <v>0</v>
      </c>
      <c r="AC252" s="524">
        <v>0</v>
      </c>
      <c r="AD252" s="524">
        <v>0</v>
      </c>
      <c r="AE252" s="524">
        <v>0</v>
      </c>
      <c r="AF252" s="524">
        <v>0</v>
      </c>
      <c r="AG252" s="524">
        <v>0</v>
      </c>
      <c r="AH252" s="524">
        <v>0</v>
      </c>
      <c r="AI252" s="524">
        <v>0</v>
      </c>
      <c r="AJ252" s="524">
        <v>0</v>
      </c>
      <c r="AK252" s="524">
        <v>0</v>
      </c>
      <c r="AL252" s="524">
        <v>0</v>
      </c>
      <c r="AM252" s="524">
        <v>0</v>
      </c>
      <c r="AN252" s="524">
        <v>0</v>
      </c>
      <c r="AO252" s="524">
        <v>0</v>
      </c>
      <c r="AP252" s="524">
        <v>0</v>
      </c>
      <c r="AQ252" s="524">
        <v>0</v>
      </c>
      <c r="AR252" s="524">
        <v>0</v>
      </c>
      <c r="AS252" s="524">
        <v>0</v>
      </c>
      <c r="AT252" s="524">
        <v>0</v>
      </c>
      <c r="AU252" s="524">
        <v>0</v>
      </c>
      <c r="AV252" s="524">
        <v>0</v>
      </c>
      <c r="AW252" s="524">
        <v>0</v>
      </c>
      <c r="AX252" s="524">
        <v>0</v>
      </c>
      <c r="AY252" s="518"/>
      <c r="AZ252" s="518"/>
      <c r="BA252" s="518"/>
      <c r="BB252" s="518"/>
      <c r="BC252" s="518"/>
    </row>
    <row r="253" spans="1:55">
      <c r="A253" s="439"/>
      <c r="B253" s="502">
        <v>2040</v>
      </c>
      <c r="C253" s="537">
        <v>0</v>
      </c>
      <c r="D253" s="536">
        <v>0</v>
      </c>
      <c r="E253" s="492"/>
      <c r="F253" s="535"/>
      <c r="G253" s="534"/>
      <c r="H253" s="534"/>
      <c r="I253" s="534"/>
      <c r="J253" s="534"/>
      <c r="K253" s="534"/>
      <c r="L253" s="534"/>
      <c r="M253" s="534"/>
      <c r="N253" s="534"/>
      <c r="O253" s="534"/>
      <c r="P253" s="534"/>
      <c r="Q253" s="534"/>
      <c r="R253" s="534"/>
      <c r="S253" s="534"/>
      <c r="T253" s="534"/>
      <c r="U253" s="534"/>
      <c r="V253" s="534"/>
      <c r="W253" s="524">
        <v>0</v>
      </c>
      <c r="X253" s="524">
        <v>0</v>
      </c>
      <c r="Y253" s="524">
        <v>0</v>
      </c>
      <c r="Z253" s="524">
        <v>0</v>
      </c>
      <c r="AA253" s="524">
        <v>0</v>
      </c>
      <c r="AB253" s="524">
        <v>0</v>
      </c>
      <c r="AC253" s="524">
        <v>0</v>
      </c>
      <c r="AD253" s="524">
        <v>0</v>
      </c>
      <c r="AE253" s="524">
        <v>0</v>
      </c>
      <c r="AF253" s="524">
        <v>0</v>
      </c>
      <c r="AG253" s="524">
        <v>0</v>
      </c>
      <c r="AH253" s="524">
        <v>0</v>
      </c>
      <c r="AI253" s="524">
        <v>0</v>
      </c>
      <c r="AJ253" s="524">
        <v>0</v>
      </c>
      <c r="AK253" s="524">
        <v>0</v>
      </c>
      <c r="AL253" s="524">
        <v>0</v>
      </c>
      <c r="AM253" s="524">
        <v>0</v>
      </c>
      <c r="AN253" s="524">
        <v>0</v>
      </c>
      <c r="AO253" s="524">
        <v>0</v>
      </c>
      <c r="AP253" s="524">
        <v>0</v>
      </c>
      <c r="AQ253" s="524">
        <v>0</v>
      </c>
      <c r="AR253" s="524">
        <v>0</v>
      </c>
      <c r="AS253" s="524">
        <v>0</v>
      </c>
      <c r="AT253" s="524">
        <v>0</v>
      </c>
      <c r="AU253" s="524">
        <v>0</v>
      </c>
      <c r="AV253" s="524">
        <v>0</v>
      </c>
      <c r="AW253" s="524">
        <v>0</v>
      </c>
      <c r="AX253" s="524">
        <v>0</v>
      </c>
      <c r="AY253" s="518"/>
      <c r="AZ253" s="518"/>
      <c r="BA253" s="518"/>
      <c r="BB253" s="518"/>
      <c r="BC253" s="518"/>
    </row>
    <row r="254" spans="1:55">
      <c r="A254" s="439"/>
      <c r="B254" s="502">
        <v>2041</v>
      </c>
      <c r="C254" s="537">
        <v>0</v>
      </c>
      <c r="D254" s="536">
        <v>0</v>
      </c>
      <c r="E254" s="492"/>
      <c r="F254" s="535"/>
      <c r="G254" s="534"/>
      <c r="H254" s="534"/>
      <c r="I254" s="534"/>
      <c r="J254" s="534"/>
      <c r="K254" s="534"/>
      <c r="L254" s="534"/>
      <c r="M254" s="534"/>
      <c r="N254" s="534"/>
      <c r="O254" s="534"/>
      <c r="P254" s="534"/>
      <c r="Q254" s="534"/>
      <c r="R254" s="534"/>
      <c r="S254" s="534"/>
      <c r="T254" s="534"/>
      <c r="U254" s="534"/>
      <c r="V254" s="534"/>
      <c r="W254" s="534"/>
      <c r="X254" s="524">
        <v>0</v>
      </c>
      <c r="Y254" s="524">
        <v>0</v>
      </c>
      <c r="Z254" s="524">
        <v>0</v>
      </c>
      <c r="AA254" s="524">
        <v>0</v>
      </c>
      <c r="AB254" s="524">
        <v>0</v>
      </c>
      <c r="AC254" s="524">
        <v>0</v>
      </c>
      <c r="AD254" s="524">
        <v>0</v>
      </c>
      <c r="AE254" s="524">
        <v>0</v>
      </c>
      <c r="AF254" s="524">
        <v>0</v>
      </c>
      <c r="AG254" s="524">
        <v>0</v>
      </c>
      <c r="AH254" s="524">
        <v>0</v>
      </c>
      <c r="AI254" s="524">
        <v>0</v>
      </c>
      <c r="AJ254" s="524">
        <v>0</v>
      </c>
      <c r="AK254" s="524">
        <v>0</v>
      </c>
      <c r="AL254" s="524">
        <v>0</v>
      </c>
      <c r="AM254" s="524">
        <v>0</v>
      </c>
      <c r="AN254" s="524">
        <v>0</v>
      </c>
      <c r="AO254" s="524">
        <v>0</v>
      </c>
      <c r="AP254" s="524">
        <v>0</v>
      </c>
      <c r="AQ254" s="524">
        <v>0</v>
      </c>
      <c r="AR254" s="524">
        <v>0</v>
      </c>
      <c r="AS254" s="524">
        <v>0</v>
      </c>
      <c r="AT254" s="524">
        <v>0</v>
      </c>
      <c r="AU254" s="524">
        <v>0</v>
      </c>
      <c r="AV254" s="524">
        <v>0</v>
      </c>
      <c r="AW254" s="524">
        <v>0</v>
      </c>
      <c r="AX254" s="524">
        <v>0</v>
      </c>
      <c r="AY254" s="518"/>
      <c r="AZ254" s="518"/>
      <c r="BA254" s="518"/>
      <c r="BB254" s="518"/>
      <c r="BC254" s="518"/>
    </row>
    <row r="255" spans="1:55">
      <c r="A255" s="439"/>
      <c r="B255" s="502">
        <v>2042</v>
      </c>
      <c r="C255" s="537">
        <v>0</v>
      </c>
      <c r="D255" s="536">
        <v>0</v>
      </c>
      <c r="E255" s="492"/>
      <c r="F255" s="535"/>
      <c r="G255" s="534"/>
      <c r="H255" s="534"/>
      <c r="I255" s="534"/>
      <c r="J255" s="534"/>
      <c r="K255" s="534"/>
      <c r="L255" s="534"/>
      <c r="M255" s="534"/>
      <c r="N255" s="534"/>
      <c r="O255" s="534"/>
      <c r="P255" s="534"/>
      <c r="Q255" s="534"/>
      <c r="R255" s="534"/>
      <c r="S255" s="534"/>
      <c r="T255" s="534"/>
      <c r="U255" s="534"/>
      <c r="V255" s="534"/>
      <c r="W255" s="534"/>
      <c r="X255" s="534"/>
      <c r="Y255" s="524">
        <v>0</v>
      </c>
      <c r="Z255" s="524">
        <v>0</v>
      </c>
      <c r="AA255" s="524">
        <v>0</v>
      </c>
      <c r="AB255" s="524">
        <v>0</v>
      </c>
      <c r="AC255" s="524">
        <v>0</v>
      </c>
      <c r="AD255" s="524">
        <v>0</v>
      </c>
      <c r="AE255" s="524">
        <v>0</v>
      </c>
      <c r="AF255" s="524">
        <v>0</v>
      </c>
      <c r="AG255" s="524">
        <v>0</v>
      </c>
      <c r="AH255" s="524">
        <v>0</v>
      </c>
      <c r="AI255" s="524">
        <v>0</v>
      </c>
      <c r="AJ255" s="524">
        <v>0</v>
      </c>
      <c r="AK255" s="524">
        <v>0</v>
      </c>
      <c r="AL255" s="524">
        <v>0</v>
      </c>
      <c r="AM255" s="524">
        <v>0</v>
      </c>
      <c r="AN255" s="524">
        <v>0</v>
      </c>
      <c r="AO255" s="524">
        <v>0</v>
      </c>
      <c r="AP255" s="524">
        <v>0</v>
      </c>
      <c r="AQ255" s="524">
        <v>0</v>
      </c>
      <c r="AR255" s="524">
        <v>0</v>
      </c>
      <c r="AS255" s="524">
        <v>0</v>
      </c>
      <c r="AT255" s="524">
        <v>0</v>
      </c>
      <c r="AU255" s="524">
        <v>0</v>
      </c>
      <c r="AV255" s="524">
        <v>0</v>
      </c>
      <c r="AW255" s="524">
        <v>0</v>
      </c>
      <c r="AX255" s="524">
        <v>0</v>
      </c>
      <c r="AY255" s="518"/>
      <c r="AZ255" s="518"/>
      <c r="BA255" s="518"/>
      <c r="BB255" s="518"/>
      <c r="BC255" s="518"/>
    </row>
    <row r="256" spans="1:55">
      <c r="A256" s="439"/>
      <c r="B256" s="498">
        <v>2043</v>
      </c>
      <c r="C256" s="533">
        <v>0</v>
      </c>
      <c r="D256" s="532">
        <v>0</v>
      </c>
      <c r="E256" s="492"/>
      <c r="F256" s="531"/>
      <c r="G256" s="530"/>
      <c r="H256" s="530"/>
      <c r="I256" s="530"/>
      <c r="J256" s="530"/>
      <c r="K256" s="530"/>
      <c r="L256" s="530"/>
      <c r="M256" s="530"/>
      <c r="N256" s="530"/>
      <c r="O256" s="530"/>
      <c r="P256" s="530"/>
      <c r="Q256" s="530"/>
      <c r="R256" s="530"/>
      <c r="S256" s="530"/>
      <c r="T256" s="530"/>
      <c r="U256" s="530"/>
      <c r="V256" s="530"/>
      <c r="W256" s="530"/>
      <c r="X256" s="530"/>
      <c r="Y256" s="530"/>
      <c r="Z256" s="521"/>
      <c r="AA256" s="521"/>
      <c r="AB256" s="521"/>
      <c r="AC256" s="521"/>
      <c r="AD256" s="521"/>
      <c r="AE256" s="521"/>
      <c r="AF256" s="521"/>
      <c r="AG256" s="521"/>
      <c r="AH256" s="521"/>
      <c r="AI256" s="521"/>
      <c r="AJ256" s="521"/>
      <c r="AK256" s="521"/>
      <c r="AL256" s="521"/>
      <c r="AM256" s="521"/>
      <c r="AN256" s="521"/>
      <c r="AO256" s="521"/>
      <c r="AP256" s="521"/>
      <c r="AQ256" s="521"/>
      <c r="AR256" s="521"/>
      <c r="AS256" s="521"/>
      <c r="AT256" s="521"/>
      <c r="AU256" s="521"/>
      <c r="AV256" s="521"/>
      <c r="AW256" s="521"/>
      <c r="AX256" s="520"/>
      <c r="AY256" s="519"/>
      <c r="AZ256" s="519"/>
      <c r="BA256" s="519"/>
      <c r="BB256" s="519"/>
      <c r="BC256" s="519"/>
    </row>
    <row r="257" spans="1:55">
      <c r="A257" s="439"/>
      <c r="B257" s="465"/>
      <c r="C257" s="465"/>
      <c r="D257" s="518"/>
      <c r="E257" s="492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9"/>
      <c r="AZ257" s="519"/>
      <c r="BA257" s="519"/>
      <c r="BB257" s="519"/>
      <c r="BC257" s="519"/>
    </row>
    <row r="258" spans="1:55">
      <c r="B258" s="427" t="s">
        <v>11</v>
      </c>
      <c r="C258" s="492"/>
      <c r="D258" s="518"/>
      <c r="E258" s="492"/>
      <c r="F258" s="529">
        <v>0</v>
      </c>
      <c r="G258" s="528">
        <v>0</v>
      </c>
      <c r="H258" s="528">
        <v>105458.54695315784</v>
      </c>
      <c r="I258" s="528">
        <v>0</v>
      </c>
      <c r="J258" s="528">
        <v>0</v>
      </c>
      <c r="K258" s="528">
        <v>0</v>
      </c>
      <c r="L258" s="528">
        <v>0</v>
      </c>
      <c r="M258" s="528">
        <v>0</v>
      </c>
      <c r="N258" s="528">
        <v>0</v>
      </c>
      <c r="O258" s="528">
        <v>0</v>
      </c>
      <c r="P258" s="528">
        <v>0</v>
      </c>
      <c r="Q258" s="528">
        <v>0</v>
      </c>
      <c r="R258" s="528">
        <v>0</v>
      </c>
      <c r="S258" s="528">
        <v>0</v>
      </c>
      <c r="T258" s="528">
        <v>0</v>
      </c>
      <c r="U258" s="528">
        <v>0</v>
      </c>
      <c r="V258" s="528">
        <v>0</v>
      </c>
      <c r="W258" s="528">
        <v>0</v>
      </c>
      <c r="X258" s="528">
        <v>0</v>
      </c>
      <c r="Y258" s="528">
        <v>0</v>
      </c>
      <c r="Z258" s="528">
        <v>0</v>
      </c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7"/>
      <c r="AP258" s="527"/>
      <c r="AQ258" s="527"/>
      <c r="AR258" s="527"/>
      <c r="AS258" s="527"/>
      <c r="AT258" s="527"/>
      <c r="AU258" s="527"/>
      <c r="AV258" s="527"/>
      <c r="AW258" s="527"/>
      <c r="AX258" s="526"/>
      <c r="AY258" s="483"/>
      <c r="AZ258" s="483"/>
      <c r="BA258" s="483"/>
      <c r="BB258" s="483"/>
      <c r="BC258" s="483"/>
    </row>
    <row r="259" spans="1:55">
      <c r="B259" s="427" t="s">
        <v>12</v>
      </c>
      <c r="C259" s="492"/>
      <c r="D259" s="518"/>
      <c r="E259" s="492"/>
      <c r="F259" s="525">
        <v>0</v>
      </c>
      <c r="G259" s="524">
        <v>0</v>
      </c>
      <c r="H259" s="524">
        <v>105458.54695315784</v>
      </c>
      <c r="I259" s="524">
        <v>101943.26205471925</v>
      </c>
      <c r="J259" s="524">
        <v>98427.977156280656</v>
      </c>
      <c r="K259" s="524">
        <v>94912.692257842064</v>
      </c>
      <c r="L259" s="524">
        <v>91397.407359403471</v>
      </c>
      <c r="M259" s="524">
        <v>87882.122460964878</v>
      </c>
      <c r="N259" s="524">
        <v>84366.837562526285</v>
      </c>
      <c r="O259" s="524">
        <v>80851.552664087692</v>
      </c>
      <c r="P259" s="524">
        <v>77336.2677656491</v>
      </c>
      <c r="Q259" s="524">
        <v>73820.982867210507</v>
      </c>
      <c r="R259" s="524">
        <v>70305.697968771914</v>
      </c>
      <c r="S259" s="524">
        <v>66790.413070333321</v>
      </c>
      <c r="T259" s="524">
        <v>63275.128171894728</v>
      </c>
      <c r="U259" s="524">
        <v>59759.843273456136</v>
      </c>
      <c r="V259" s="524">
        <v>56244.558375017543</v>
      </c>
      <c r="W259" s="524">
        <v>52729.27347657895</v>
      </c>
      <c r="X259" s="524">
        <v>49213.988578140357</v>
      </c>
      <c r="Y259" s="524">
        <v>45698.703679701764</v>
      </c>
      <c r="Z259" s="524">
        <v>42183.418781263172</v>
      </c>
      <c r="AA259" s="524">
        <v>38668.133882824579</v>
      </c>
      <c r="AB259" s="524">
        <v>35152.848984385986</v>
      </c>
      <c r="AC259" s="524">
        <v>31637.564085947393</v>
      </c>
      <c r="AD259" s="524">
        <v>28122.279187508801</v>
      </c>
      <c r="AE259" s="524">
        <v>24606.994289070208</v>
      </c>
      <c r="AF259" s="524">
        <v>21091.709390631615</v>
      </c>
      <c r="AG259" s="524">
        <v>17576.424492193022</v>
      </c>
      <c r="AH259" s="524">
        <v>14061.139593754428</v>
      </c>
      <c r="AI259" s="524">
        <v>10545.854695315833</v>
      </c>
      <c r="AJ259" s="524">
        <v>7030.5697968772383</v>
      </c>
      <c r="AK259" s="524">
        <v>3515.2848984386437</v>
      </c>
      <c r="AL259" s="524">
        <v>4.9112713895738125E-11</v>
      </c>
      <c r="AM259" s="524">
        <v>4.9112713895738125E-11</v>
      </c>
      <c r="AN259" s="524">
        <v>4.9112713895738125E-11</v>
      </c>
      <c r="AO259" s="524">
        <v>4.9112713895738125E-11</v>
      </c>
      <c r="AP259" s="524">
        <v>4.9112713895738125E-11</v>
      </c>
      <c r="AQ259" s="524">
        <v>4.9112713895738125E-11</v>
      </c>
      <c r="AR259" s="524">
        <v>4.9112713895738125E-11</v>
      </c>
      <c r="AS259" s="524">
        <v>4.9112713895738125E-11</v>
      </c>
      <c r="AT259" s="524">
        <v>4.9112713895738125E-11</v>
      </c>
      <c r="AU259" s="524">
        <v>4.9112713895738125E-11</v>
      </c>
      <c r="AV259" s="524">
        <v>4.9112713895738125E-11</v>
      </c>
      <c r="AW259" s="524">
        <v>4.9112713895738125E-11</v>
      </c>
      <c r="AX259" s="523"/>
      <c r="AY259" s="519"/>
      <c r="AZ259" s="519"/>
      <c r="BA259" s="519"/>
      <c r="BB259" s="519"/>
      <c r="BC259" s="519"/>
    </row>
    <row r="260" spans="1:55">
      <c r="B260" s="427" t="s">
        <v>13</v>
      </c>
      <c r="C260" s="492"/>
      <c r="D260" s="518"/>
      <c r="E260" s="492"/>
      <c r="F260" s="525">
        <v>0</v>
      </c>
      <c r="G260" s="524">
        <v>0</v>
      </c>
      <c r="H260" s="524">
        <v>3515.2848984385946</v>
      </c>
      <c r="I260" s="524">
        <v>3515.2848984385946</v>
      </c>
      <c r="J260" s="524">
        <v>3515.2848984385946</v>
      </c>
      <c r="K260" s="524">
        <v>3515.2848984385946</v>
      </c>
      <c r="L260" s="524">
        <v>3515.2848984385946</v>
      </c>
      <c r="M260" s="524">
        <v>3515.2848984385946</v>
      </c>
      <c r="N260" s="524">
        <v>3515.2848984385946</v>
      </c>
      <c r="O260" s="524">
        <v>3515.2848984385946</v>
      </c>
      <c r="P260" s="524">
        <v>3515.2848984385946</v>
      </c>
      <c r="Q260" s="524">
        <v>3515.2848984385946</v>
      </c>
      <c r="R260" s="524">
        <v>3515.2848984385946</v>
      </c>
      <c r="S260" s="524">
        <v>3515.2848984385946</v>
      </c>
      <c r="T260" s="524">
        <v>3515.2848984385946</v>
      </c>
      <c r="U260" s="524">
        <v>3515.2848984385946</v>
      </c>
      <c r="V260" s="524">
        <v>3515.2848984385946</v>
      </c>
      <c r="W260" s="524">
        <v>3515.2848984385946</v>
      </c>
      <c r="X260" s="524">
        <v>3515.2848984385946</v>
      </c>
      <c r="Y260" s="524">
        <v>3515.2848984385946</v>
      </c>
      <c r="Z260" s="524">
        <v>3515.2848984385946</v>
      </c>
      <c r="AA260" s="524">
        <v>3515.2848984385946</v>
      </c>
      <c r="AB260" s="524">
        <v>3515.2848984385946</v>
      </c>
      <c r="AC260" s="524">
        <v>3515.2848984385946</v>
      </c>
      <c r="AD260" s="524">
        <v>3515.2848984385946</v>
      </c>
      <c r="AE260" s="524">
        <v>3515.2848984385946</v>
      </c>
      <c r="AF260" s="524">
        <v>3515.2848984385946</v>
      </c>
      <c r="AG260" s="524">
        <v>3515.2848984385946</v>
      </c>
      <c r="AH260" s="524">
        <v>3515.2848984385946</v>
      </c>
      <c r="AI260" s="524">
        <v>3515.2848984385946</v>
      </c>
      <c r="AJ260" s="524">
        <v>3515.2848984385946</v>
      </c>
      <c r="AK260" s="524">
        <v>3515.2848984385946</v>
      </c>
      <c r="AL260" s="524">
        <v>0</v>
      </c>
      <c r="AM260" s="524">
        <v>0</v>
      </c>
      <c r="AN260" s="524">
        <v>0</v>
      </c>
      <c r="AO260" s="524">
        <v>0</v>
      </c>
      <c r="AP260" s="524">
        <v>0</v>
      </c>
      <c r="AQ260" s="524">
        <v>0</v>
      </c>
      <c r="AR260" s="524">
        <v>0</v>
      </c>
      <c r="AS260" s="524">
        <v>0</v>
      </c>
      <c r="AT260" s="524">
        <v>0</v>
      </c>
      <c r="AU260" s="524">
        <v>0</v>
      </c>
      <c r="AV260" s="524">
        <v>0</v>
      </c>
      <c r="AW260" s="524">
        <v>0</v>
      </c>
      <c r="AX260" s="523"/>
      <c r="AY260" s="519"/>
      <c r="AZ260" s="519"/>
      <c r="BA260" s="519"/>
      <c r="BB260" s="519"/>
      <c r="BC260" s="519"/>
    </row>
    <row r="261" spans="1:55">
      <c r="B261" s="427" t="s">
        <v>14</v>
      </c>
      <c r="C261" s="492"/>
      <c r="D261" s="518"/>
      <c r="E261" s="492"/>
      <c r="F261" s="522">
        <v>0</v>
      </c>
      <c r="G261" s="521">
        <v>0</v>
      </c>
      <c r="H261" s="521">
        <v>101943.26205471925</v>
      </c>
      <c r="I261" s="521">
        <v>98427.977156280656</v>
      </c>
      <c r="J261" s="521">
        <v>94912.692257842064</v>
      </c>
      <c r="K261" s="521">
        <v>91397.407359403471</v>
      </c>
      <c r="L261" s="521">
        <v>87882.122460964878</v>
      </c>
      <c r="M261" s="521">
        <v>84366.837562526285</v>
      </c>
      <c r="N261" s="521">
        <v>80851.552664087692</v>
      </c>
      <c r="O261" s="521">
        <v>77336.2677656491</v>
      </c>
      <c r="P261" s="521">
        <v>73820.982867210507</v>
      </c>
      <c r="Q261" s="521">
        <v>70305.697968771914</v>
      </c>
      <c r="R261" s="521">
        <v>66790.413070333321</v>
      </c>
      <c r="S261" s="521">
        <v>63275.128171894728</v>
      </c>
      <c r="T261" s="521">
        <v>59759.843273456136</v>
      </c>
      <c r="U261" s="521">
        <v>56244.558375017543</v>
      </c>
      <c r="V261" s="521">
        <v>52729.27347657895</v>
      </c>
      <c r="W261" s="521">
        <v>49213.988578140357</v>
      </c>
      <c r="X261" s="521">
        <v>45698.703679701764</v>
      </c>
      <c r="Y261" s="521">
        <v>42183.418781263172</v>
      </c>
      <c r="Z261" s="521">
        <v>38668.133882824579</v>
      </c>
      <c r="AA261" s="521">
        <v>35152.848984385986</v>
      </c>
      <c r="AB261" s="521">
        <v>31637.564085947393</v>
      </c>
      <c r="AC261" s="521">
        <v>28122.279187508801</v>
      </c>
      <c r="AD261" s="521">
        <v>24606.994289070208</v>
      </c>
      <c r="AE261" s="521">
        <v>21091.709390631615</v>
      </c>
      <c r="AF261" s="521">
        <v>17576.424492193022</v>
      </c>
      <c r="AG261" s="521">
        <v>14061.139593754428</v>
      </c>
      <c r="AH261" s="521">
        <v>10545.854695315833</v>
      </c>
      <c r="AI261" s="521">
        <v>7030.5697968772383</v>
      </c>
      <c r="AJ261" s="521">
        <v>3515.2848984386437</v>
      </c>
      <c r="AK261" s="521">
        <v>4.9112713895738125E-11</v>
      </c>
      <c r="AL261" s="521">
        <v>4.9112713895738125E-11</v>
      </c>
      <c r="AM261" s="521">
        <v>4.9112713895738125E-11</v>
      </c>
      <c r="AN261" s="521">
        <v>4.9112713895738125E-11</v>
      </c>
      <c r="AO261" s="521">
        <v>4.9112713895738125E-11</v>
      </c>
      <c r="AP261" s="521">
        <v>4.9112713895738125E-11</v>
      </c>
      <c r="AQ261" s="521">
        <v>4.9112713895738125E-11</v>
      </c>
      <c r="AR261" s="521">
        <v>4.9112713895738125E-11</v>
      </c>
      <c r="AS261" s="521">
        <v>4.9112713895738125E-11</v>
      </c>
      <c r="AT261" s="521">
        <v>4.9112713895738125E-11</v>
      </c>
      <c r="AU261" s="521">
        <v>4.9112713895738125E-11</v>
      </c>
      <c r="AV261" s="521">
        <v>4.9112713895738125E-11</v>
      </c>
      <c r="AW261" s="521">
        <v>4.9112713895738125E-11</v>
      </c>
      <c r="AX261" s="520"/>
      <c r="AY261" s="519"/>
      <c r="AZ261" s="519"/>
      <c r="BA261" s="519"/>
      <c r="BB261" s="519"/>
      <c r="BC261" s="519"/>
    </row>
    <row r="262" spans="1:55">
      <c r="B262" s="427" t="s">
        <v>79</v>
      </c>
      <c r="C262" s="492"/>
      <c r="D262" s="518"/>
      <c r="E262" s="492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485"/>
      <c r="AB262" s="458"/>
      <c r="AC262" s="458"/>
      <c r="AD262" s="458"/>
      <c r="AE262" s="458"/>
      <c r="AF262" s="458"/>
      <c r="AG262" s="458"/>
      <c r="AH262" s="458"/>
      <c r="AI262" s="458"/>
      <c r="AJ262" s="458"/>
      <c r="AK262" s="458"/>
      <c r="AL262" s="458"/>
      <c r="AM262" s="458"/>
      <c r="AN262" s="458"/>
      <c r="AO262" s="458"/>
      <c r="AP262" s="458"/>
      <c r="AQ262" s="458"/>
      <c r="AR262" s="458"/>
      <c r="AS262" s="458"/>
      <c r="AT262" s="458"/>
      <c r="AU262" s="458"/>
      <c r="AV262" s="458"/>
      <c r="AW262" s="458"/>
      <c r="AX262" s="458"/>
      <c r="AY262" s="516"/>
      <c r="AZ262" s="516"/>
      <c r="BA262" s="516"/>
      <c r="BB262" s="516"/>
      <c r="BC262" s="516"/>
    </row>
    <row r="263" spans="1:55">
      <c r="A263" s="515"/>
      <c r="B263" s="515"/>
      <c r="C263" s="515"/>
      <c r="D263" s="515"/>
      <c r="E263" s="515"/>
      <c r="F263" s="514"/>
      <c r="G263" s="514"/>
      <c r="H263" s="514"/>
      <c r="I263" s="514"/>
      <c r="J263" s="514"/>
      <c r="K263" s="514"/>
      <c r="L263" s="514"/>
      <c r="M263" s="514"/>
      <c r="N263" s="514"/>
      <c r="O263" s="514"/>
      <c r="P263" s="514"/>
      <c r="Q263" s="514"/>
      <c r="R263" s="514"/>
      <c r="S263" s="514"/>
      <c r="T263" s="514"/>
      <c r="U263" s="514"/>
      <c r="V263" s="514"/>
      <c r="W263" s="514"/>
      <c r="X263" s="514"/>
      <c r="Y263" s="514"/>
      <c r="Z263" s="514"/>
      <c r="AA263" s="484"/>
      <c r="AB263" s="484"/>
      <c r="AC263" s="484"/>
      <c r="AD263" s="484"/>
      <c r="AE263" s="484"/>
      <c r="AF263" s="484"/>
      <c r="AG263" s="484"/>
      <c r="AH263" s="484"/>
      <c r="AI263" s="484"/>
      <c r="AJ263" s="484"/>
      <c r="AK263" s="484"/>
      <c r="AL263" s="484"/>
      <c r="AM263" s="484"/>
      <c r="AN263" s="484"/>
      <c r="AO263" s="484"/>
      <c r="AP263" s="484"/>
      <c r="AQ263" s="484"/>
      <c r="AR263" s="484"/>
      <c r="AS263" s="484"/>
      <c r="AT263" s="484"/>
      <c r="AU263" s="484"/>
      <c r="AV263" s="484"/>
      <c r="AW263" s="484"/>
      <c r="AX263" s="484"/>
    </row>
    <row r="264" spans="1:55">
      <c r="A264" s="426"/>
      <c r="B264" s="508" t="s">
        <v>15</v>
      </c>
      <c r="C264" s="492"/>
      <c r="D264" s="492"/>
      <c r="E264" s="492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  <c r="R264" s="513"/>
      <c r="S264" s="513"/>
      <c r="T264" s="513"/>
      <c r="U264" s="513"/>
      <c r="V264" s="513"/>
      <c r="W264" s="513"/>
      <c r="X264" s="513"/>
      <c r="Y264" s="513"/>
      <c r="Z264" s="513"/>
      <c r="AA264" s="484"/>
      <c r="AB264" s="484"/>
      <c r="AC264" s="484"/>
      <c r="AD264" s="484"/>
      <c r="AE264" s="484"/>
      <c r="AF264" s="484"/>
      <c r="AG264" s="484"/>
      <c r="AH264" s="484"/>
      <c r="AI264" s="484"/>
      <c r="AJ264" s="484"/>
      <c r="AK264" s="484"/>
      <c r="AL264" s="484"/>
      <c r="AM264" s="484"/>
      <c r="AN264" s="484"/>
      <c r="AO264" s="484"/>
      <c r="AP264" s="484"/>
      <c r="AQ264" s="484"/>
      <c r="AR264" s="484"/>
      <c r="AS264" s="484"/>
      <c r="AT264" s="484"/>
      <c r="AU264" s="484"/>
      <c r="AV264" s="484"/>
      <c r="AW264" s="484"/>
      <c r="AX264" s="484"/>
    </row>
    <row r="265" spans="1:55">
      <c r="A265" s="465"/>
      <c r="B265" s="491"/>
      <c r="C265" s="491"/>
      <c r="D265" s="489"/>
      <c r="E265" s="492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  <c r="R265" s="513"/>
      <c r="S265" s="513"/>
      <c r="T265" s="513"/>
      <c r="U265" s="513"/>
      <c r="V265" s="513"/>
      <c r="W265" s="513"/>
      <c r="X265" s="513"/>
      <c r="Y265" s="513"/>
      <c r="Z265" s="513"/>
      <c r="AA265" s="484"/>
      <c r="AB265" s="484"/>
      <c r="AC265" s="484"/>
      <c r="AD265" s="484"/>
      <c r="AE265" s="484"/>
      <c r="AF265" s="484"/>
      <c r="AG265" s="484"/>
      <c r="AH265" s="484"/>
      <c r="AI265" s="484"/>
      <c r="AJ265" s="484"/>
      <c r="AK265" s="484"/>
      <c r="AL265" s="484"/>
      <c r="AM265" s="484"/>
      <c r="AN265" s="484"/>
      <c r="AO265" s="484"/>
      <c r="AP265" s="484"/>
      <c r="AQ265" s="484"/>
      <c r="AR265" s="484"/>
      <c r="AS265" s="484"/>
      <c r="AT265" s="484"/>
      <c r="AU265" s="484"/>
      <c r="AV265" s="484"/>
      <c r="AW265" s="484"/>
      <c r="AX265" s="484"/>
    </row>
    <row r="266" spans="1:55">
      <c r="A266" s="465"/>
      <c r="B266" s="491"/>
      <c r="C266" s="491" t="s">
        <v>101</v>
      </c>
      <c r="D266" s="491" t="s">
        <v>110</v>
      </c>
      <c r="E266" s="489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  <c r="AA266" s="431"/>
      <c r="AB266" s="484"/>
      <c r="AC266" s="484"/>
      <c r="AD266" s="484"/>
      <c r="AE266" s="484"/>
      <c r="AF266" s="484"/>
      <c r="AG266" s="484"/>
      <c r="AH266" s="484"/>
      <c r="AI266" s="484"/>
      <c r="AJ266" s="484"/>
      <c r="AK266" s="484"/>
      <c r="AL266" s="484"/>
      <c r="AM266" s="484"/>
      <c r="AN266" s="484"/>
      <c r="AO266" s="484"/>
      <c r="AP266" s="484"/>
      <c r="AQ266" s="484"/>
      <c r="AR266" s="484"/>
      <c r="AS266" s="484"/>
      <c r="AT266" s="484"/>
      <c r="AU266" s="484"/>
      <c r="AV266" s="484"/>
      <c r="AW266" s="484"/>
      <c r="AX266" s="484"/>
    </row>
    <row r="267" spans="1:55">
      <c r="A267" s="465"/>
      <c r="B267" s="491"/>
      <c r="C267" s="507">
        <v>1906</v>
      </c>
      <c r="D267" s="706">
        <v>0</v>
      </c>
      <c r="E267" s="491"/>
      <c r="F267" s="512">
        <v>0</v>
      </c>
      <c r="G267" s="511">
        <v>0</v>
      </c>
      <c r="H267" s="511">
        <v>0</v>
      </c>
      <c r="I267" s="511">
        <v>0</v>
      </c>
      <c r="J267" s="511">
        <v>0</v>
      </c>
      <c r="K267" s="511">
        <v>0</v>
      </c>
      <c r="L267" s="511">
        <v>0</v>
      </c>
      <c r="M267" s="511">
        <v>0</v>
      </c>
      <c r="N267" s="511">
        <v>0</v>
      </c>
      <c r="O267" s="511">
        <v>0</v>
      </c>
      <c r="P267" s="511">
        <v>0</v>
      </c>
      <c r="Q267" s="511">
        <v>0</v>
      </c>
      <c r="R267" s="511">
        <v>0</v>
      </c>
      <c r="S267" s="511">
        <v>0</v>
      </c>
      <c r="T267" s="511">
        <v>0</v>
      </c>
      <c r="U267" s="511">
        <v>0</v>
      </c>
      <c r="V267" s="511">
        <v>0</v>
      </c>
      <c r="W267" s="511">
        <v>0</v>
      </c>
      <c r="X267" s="511">
        <v>0</v>
      </c>
      <c r="Y267" s="511">
        <v>0</v>
      </c>
      <c r="Z267" s="511">
        <v>0</v>
      </c>
      <c r="AA267" s="511">
        <v>0</v>
      </c>
      <c r="AB267" s="511">
        <v>0</v>
      </c>
      <c r="AC267" s="511">
        <v>0</v>
      </c>
      <c r="AD267" s="511">
        <v>0</v>
      </c>
      <c r="AE267" s="511">
        <v>0</v>
      </c>
      <c r="AF267" s="511">
        <v>0</v>
      </c>
      <c r="AG267" s="511">
        <v>0</v>
      </c>
      <c r="AH267" s="511">
        <v>0</v>
      </c>
      <c r="AI267" s="511">
        <v>0</v>
      </c>
      <c r="AJ267" s="505"/>
      <c r="AK267" s="505"/>
      <c r="AL267" s="505"/>
      <c r="AM267" s="505"/>
      <c r="AN267" s="505"/>
      <c r="AO267" s="505"/>
      <c r="AP267" s="505"/>
      <c r="AQ267" s="505"/>
      <c r="AR267" s="505"/>
      <c r="AS267" s="505"/>
      <c r="AT267" s="505"/>
      <c r="AU267" s="505"/>
      <c r="AV267" s="505"/>
      <c r="AW267" s="505"/>
      <c r="AX267" s="505"/>
      <c r="AY267" s="505"/>
      <c r="AZ267" s="505"/>
      <c r="BA267" s="504"/>
    </row>
    <row r="268" spans="1:55">
      <c r="A268" s="465"/>
      <c r="B268" s="491"/>
      <c r="C268" s="502">
        <v>1907</v>
      </c>
      <c r="D268" s="228">
        <v>0</v>
      </c>
      <c r="E268" s="489"/>
      <c r="F268" s="500"/>
      <c r="G268" s="494">
        <v>0</v>
      </c>
      <c r="H268" s="494">
        <v>0</v>
      </c>
      <c r="I268" s="494">
        <v>0</v>
      </c>
      <c r="J268" s="494">
        <v>0</v>
      </c>
      <c r="K268" s="494">
        <v>0</v>
      </c>
      <c r="L268" s="494">
        <v>0</v>
      </c>
      <c r="M268" s="494">
        <v>0</v>
      </c>
      <c r="N268" s="494">
        <v>0</v>
      </c>
      <c r="O268" s="494">
        <v>0</v>
      </c>
      <c r="P268" s="494">
        <v>0</v>
      </c>
      <c r="Q268" s="494">
        <v>0</v>
      </c>
      <c r="R268" s="494">
        <v>0</v>
      </c>
      <c r="S268" s="494">
        <v>0</v>
      </c>
      <c r="T268" s="494">
        <v>0</v>
      </c>
      <c r="U268" s="494">
        <v>0</v>
      </c>
      <c r="V268" s="494">
        <v>0</v>
      </c>
      <c r="W268" s="494">
        <v>0</v>
      </c>
      <c r="X268" s="494">
        <v>0</v>
      </c>
      <c r="Y268" s="494">
        <v>0</v>
      </c>
      <c r="Z268" s="494">
        <v>0</v>
      </c>
      <c r="AA268" s="494">
        <v>0</v>
      </c>
      <c r="AB268" s="494">
        <v>0</v>
      </c>
      <c r="AC268" s="494">
        <v>0</v>
      </c>
      <c r="AD268" s="494">
        <v>0</v>
      </c>
      <c r="AE268" s="494">
        <v>0</v>
      </c>
      <c r="AF268" s="494">
        <v>0</v>
      </c>
      <c r="AG268" s="494">
        <v>0</v>
      </c>
      <c r="AH268" s="494">
        <v>0</v>
      </c>
      <c r="AI268" s="494">
        <v>0</v>
      </c>
      <c r="AJ268" s="494">
        <v>0</v>
      </c>
      <c r="AK268" s="499"/>
      <c r="AL268" s="499"/>
      <c r="AM268" s="499"/>
      <c r="AN268" s="499"/>
      <c r="AO268" s="499"/>
      <c r="AP268" s="499"/>
      <c r="AQ268" s="499"/>
      <c r="AR268" s="499"/>
      <c r="AS268" s="499"/>
      <c r="AT268" s="499"/>
      <c r="AU268" s="499"/>
      <c r="AV268" s="499"/>
      <c r="AW268" s="499"/>
      <c r="AX268" s="499"/>
      <c r="AY268" s="499"/>
      <c r="AZ268" s="499"/>
      <c r="BA268" s="503"/>
    </row>
    <row r="269" spans="1:55">
      <c r="A269" s="465"/>
      <c r="B269" s="491"/>
      <c r="C269" s="502">
        <v>1908</v>
      </c>
      <c r="D269" s="707">
        <v>31637.56408594735</v>
      </c>
      <c r="E269" s="489"/>
      <c r="F269" s="500"/>
      <c r="G269" s="499"/>
      <c r="H269" s="494">
        <v>1054.5854695315784</v>
      </c>
      <c r="I269" s="494">
        <v>1054.5854695315784</v>
      </c>
      <c r="J269" s="494">
        <v>1054.5854695315784</v>
      </c>
      <c r="K269" s="494">
        <v>1054.5854695315784</v>
      </c>
      <c r="L269" s="494">
        <v>1054.5854695315784</v>
      </c>
      <c r="M269" s="494">
        <v>1054.5854695315784</v>
      </c>
      <c r="N269" s="494">
        <v>1054.5854695315784</v>
      </c>
      <c r="O269" s="494">
        <v>1054.5854695315784</v>
      </c>
      <c r="P269" s="494">
        <v>1054.5854695315784</v>
      </c>
      <c r="Q269" s="494">
        <v>1054.5854695315784</v>
      </c>
      <c r="R269" s="494">
        <v>1054.5854695315784</v>
      </c>
      <c r="S269" s="494">
        <v>1054.5854695315784</v>
      </c>
      <c r="T269" s="494">
        <v>1054.5854695315784</v>
      </c>
      <c r="U269" s="494">
        <v>1054.5854695315784</v>
      </c>
      <c r="V269" s="494">
        <v>1054.5854695315784</v>
      </c>
      <c r="W269" s="494">
        <v>1054.5854695315784</v>
      </c>
      <c r="X269" s="494">
        <v>1054.5854695315784</v>
      </c>
      <c r="Y269" s="494">
        <v>1054.5854695315784</v>
      </c>
      <c r="Z269" s="494">
        <v>1054.5854695315784</v>
      </c>
      <c r="AA269" s="494">
        <v>1054.5854695315784</v>
      </c>
      <c r="AB269" s="494">
        <v>1054.5854695315784</v>
      </c>
      <c r="AC269" s="494">
        <v>1054.5854695315784</v>
      </c>
      <c r="AD269" s="494">
        <v>1054.5854695315784</v>
      </c>
      <c r="AE269" s="494">
        <v>1054.5854695315784</v>
      </c>
      <c r="AF269" s="494">
        <v>1054.5854695315784</v>
      </c>
      <c r="AG269" s="494">
        <v>1054.5854695315784</v>
      </c>
      <c r="AH269" s="494">
        <v>1054.5854695315784</v>
      </c>
      <c r="AI269" s="494">
        <v>1054.5854695315784</v>
      </c>
      <c r="AJ269" s="494">
        <v>1054.5854695315784</v>
      </c>
      <c r="AK269" s="494">
        <v>1054.5854695315784</v>
      </c>
      <c r="AL269" s="499"/>
      <c r="AM269" s="499"/>
      <c r="AN269" s="499"/>
      <c r="AO269" s="499"/>
      <c r="AP269" s="499"/>
      <c r="AQ269" s="499"/>
      <c r="AR269" s="499"/>
      <c r="AS269" s="499"/>
      <c r="AT269" s="499"/>
      <c r="AU269" s="499"/>
      <c r="AV269" s="499"/>
      <c r="AW269" s="499"/>
      <c r="AX269" s="499"/>
      <c r="AY269" s="499"/>
      <c r="AZ269" s="499"/>
      <c r="BA269" s="503"/>
    </row>
    <row r="270" spans="1:55">
      <c r="A270" s="465"/>
      <c r="B270" s="491"/>
      <c r="C270" s="502">
        <v>1909</v>
      </c>
      <c r="D270" s="707">
        <v>0</v>
      </c>
      <c r="E270" s="489"/>
      <c r="F270" s="500"/>
      <c r="G270" s="499"/>
      <c r="H270" s="499"/>
      <c r="I270" s="494">
        <v>0</v>
      </c>
      <c r="J270" s="494">
        <v>0</v>
      </c>
      <c r="K270" s="494">
        <v>0</v>
      </c>
      <c r="L270" s="494">
        <v>0</v>
      </c>
      <c r="M270" s="494">
        <v>0</v>
      </c>
      <c r="N270" s="494">
        <v>0</v>
      </c>
      <c r="O270" s="494">
        <v>0</v>
      </c>
      <c r="P270" s="494">
        <v>0</v>
      </c>
      <c r="Q270" s="494">
        <v>0</v>
      </c>
      <c r="R270" s="494">
        <v>0</v>
      </c>
      <c r="S270" s="494">
        <v>0</v>
      </c>
      <c r="T270" s="494">
        <v>0</v>
      </c>
      <c r="U270" s="494">
        <v>0</v>
      </c>
      <c r="V270" s="494">
        <v>0</v>
      </c>
      <c r="W270" s="494">
        <v>0</v>
      </c>
      <c r="X270" s="494">
        <v>0</v>
      </c>
      <c r="Y270" s="494">
        <v>0</v>
      </c>
      <c r="Z270" s="494">
        <v>0</v>
      </c>
      <c r="AA270" s="494">
        <v>0</v>
      </c>
      <c r="AB270" s="494">
        <v>0</v>
      </c>
      <c r="AC270" s="494">
        <v>0</v>
      </c>
      <c r="AD270" s="494">
        <v>0</v>
      </c>
      <c r="AE270" s="494">
        <v>0</v>
      </c>
      <c r="AF270" s="494">
        <v>0</v>
      </c>
      <c r="AG270" s="494">
        <v>0</v>
      </c>
      <c r="AH270" s="494">
        <v>0</v>
      </c>
      <c r="AI270" s="494">
        <v>0</v>
      </c>
      <c r="AJ270" s="494">
        <v>0</v>
      </c>
      <c r="AK270" s="494">
        <v>0</v>
      </c>
      <c r="AL270" s="494">
        <v>0</v>
      </c>
      <c r="AM270" s="499"/>
      <c r="AN270" s="499"/>
      <c r="AO270" s="499"/>
      <c r="AP270" s="499"/>
      <c r="AQ270" s="499"/>
      <c r="AR270" s="499"/>
      <c r="AS270" s="499"/>
      <c r="AT270" s="499"/>
      <c r="AU270" s="499"/>
      <c r="AV270" s="499"/>
      <c r="AW270" s="499"/>
      <c r="AX270" s="499"/>
      <c r="AY270" s="499"/>
      <c r="AZ270" s="499"/>
      <c r="BA270" s="503"/>
    </row>
    <row r="271" spans="1:55">
      <c r="A271" s="465"/>
      <c r="B271" s="491"/>
      <c r="C271" s="502">
        <v>1910</v>
      </c>
      <c r="D271" s="707">
        <v>0</v>
      </c>
      <c r="E271" s="489"/>
      <c r="F271" s="500"/>
      <c r="G271" s="499"/>
      <c r="H271" s="499"/>
      <c r="I271" s="499"/>
      <c r="J271" s="494">
        <v>0</v>
      </c>
      <c r="K271" s="494">
        <v>0</v>
      </c>
      <c r="L271" s="494">
        <v>0</v>
      </c>
      <c r="M271" s="494">
        <v>0</v>
      </c>
      <c r="N271" s="494">
        <v>0</v>
      </c>
      <c r="O271" s="494">
        <v>0</v>
      </c>
      <c r="P271" s="494">
        <v>0</v>
      </c>
      <c r="Q271" s="494">
        <v>0</v>
      </c>
      <c r="R271" s="494">
        <v>0</v>
      </c>
      <c r="S271" s="494">
        <v>0</v>
      </c>
      <c r="T271" s="494">
        <v>0</v>
      </c>
      <c r="U271" s="494">
        <v>0</v>
      </c>
      <c r="V271" s="494">
        <v>0</v>
      </c>
      <c r="W271" s="494">
        <v>0</v>
      </c>
      <c r="X271" s="494">
        <v>0</v>
      </c>
      <c r="Y271" s="494">
        <v>0</v>
      </c>
      <c r="Z271" s="494">
        <v>0</v>
      </c>
      <c r="AA271" s="494">
        <v>0</v>
      </c>
      <c r="AB271" s="494">
        <v>0</v>
      </c>
      <c r="AC271" s="494">
        <v>0</v>
      </c>
      <c r="AD271" s="494">
        <v>0</v>
      </c>
      <c r="AE271" s="494">
        <v>0</v>
      </c>
      <c r="AF271" s="494">
        <v>0</v>
      </c>
      <c r="AG271" s="494">
        <v>0</v>
      </c>
      <c r="AH271" s="494">
        <v>0</v>
      </c>
      <c r="AI271" s="494">
        <v>0</v>
      </c>
      <c r="AJ271" s="494">
        <v>0</v>
      </c>
      <c r="AK271" s="494">
        <v>0</v>
      </c>
      <c r="AL271" s="494">
        <v>0</v>
      </c>
      <c r="AM271" s="494">
        <v>0</v>
      </c>
      <c r="AN271" s="499"/>
      <c r="AO271" s="499"/>
      <c r="AP271" s="499"/>
      <c r="AQ271" s="499"/>
      <c r="AR271" s="499"/>
      <c r="AS271" s="499"/>
      <c r="AT271" s="499"/>
      <c r="AU271" s="499"/>
      <c r="AV271" s="499"/>
      <c r="AW271" s="499"/>
      <c r="AX271" s="499"/>
      <c r="AY271" s="499"/>
      <c r="AZ271" s="499"/>
      <c r="BA271" s="503"/>
    </row>
    <row r="272" spans="1:55">
      <c r="A272" s="465"/>
      <c r="B272" s="491"/>
      <c r="C272" s="502">
        <v>1911</v>
      </c>
      <c r="D272" s="707">
        <v>0</v>
      </c>
      <c r="E272" s="489"/>
      <c r="F272" s="500"/>
      <c r="G272" s="499"/>
      <c r="H272" s="499"/>
      <c r="I272" s="499"/>
      <c r="J272" s="499"/>
      <c r="K272" s="494">
        <v>0</v>
      </c>
      <c r="L272" s="494">
        <v>0</v>
      </c>
      <c r="M272" s="494">
        <v>0</v>
      </c>
      <c r="N272" s="494">
        <v>0</v>
      </c>
      <c r="O272" s="494">
        <v>0</v>
      </c>
      <c r="P272" s="494">
        <v>0</v>
      </c>
      <c r="Q272" s="494">
        <v>0</v>
      </c>
      <c r="R272" s="494">
        <v>0</v>
      </c>
      <c r="S272" s="494">
        <v>0</v>
      </c>
      <c r="T272" s="494">
        <v>0</v>
      </c>
      <c r="U272" s="494">
        <v>0</v>
      </c>
      <c r="V272" s="494">
        <v>0</v>
      </c>
      <c r="W272" s="494">
        <v>0</v>
      </c>
      <c r="X272" s="494">
        <v>0</v>
      </c>
      <c r="Y272" s="494">
        <v>0</v>
      </c>
      <c r="Z272" s="494">
        <v>0</v>
      </c>
      <c r="AA272" s="494">
        <v>0</v>
      </c>
      <c r="AB272" s="494">
        <v>0</v>
      </c>
      <c r="AC272" s="494">
        <v>0</v>
      </c>
      <c r="AD272" s="494">
        <v>0</v>
      </c>
      <c r="AE272" s="494">
        <v>0</v>
      </c>
      <c r="AF272" s="494">
        <v>0</v>
      </c>
      <c r="AG272" s="494">
        <v>0</v>
      </c>
      <c r="AH272" s="494">
        <v>0</v>
      </c>
      <c r="AI272" s="494">
        <v>0</v>
      </c>
      <c r="AJ272" s="494">
        <v>0</v>
      </c>
      <c r="AK272" s="494">
        <v>0</v>
      </c>
      <c r="AL272" s="494">
        <v>0</v>
      </c>
      <c r="AM272" s="494">
        <v>0</v>
      </c>
      <c r="AN272" s="494">
        <v>0</v>
      </c>
      <c r="AO272" s="499"/>
      <c r="AP272" s="499"/>
      <c r="AQ272" s="499"/>
      <c r="AR272" s="499"/>
      <c r="AS272" s="499"/>
      <c r="AT272" s="499"/>
      <c r="AU272" s="499"/>
      <c r="AV272" s="499"/>
      <c r="AW272" s="499"/>
      <c r="AX272" s="499"/>
      <c r="AY272" s="499"/>
      <c r="AZ272" s="499"/>
      <c r="BA272" s="503"/>
    </row>
    <row r="273" spans="1:55">
      <c r="A273" s="465"/>
      <c r="B273" s="491"/>
      <c r="C273" s="502">
        <v>1912</v>
      </c>
      <c r="D273" s="707">
        <v>0</v>
      </c>
      <c r="E273" s="489"/>
      <c r="F273" s="500"/>
      <c r="G273" s="499"/>
      <c r="H273" s="499"/>
      <c r="I273" s="499"/>
      <c r="J273" s="499"/>
      <c r="K273" s="499"/>
      <c r="L273" s="494">
        <v>0</v>
      </c>
      <c r="M273" s="494">
        <v>0</v>
      </c>
      <c r="N273" s="494">
        <v>0</v>
      </c>
      <c r="O273" s="494">
        <v>0</v>
      </c>
      <c r="P273" s="494">
        <v>0</v>
      </c>
      <c r="Q273" s="494">
        <v>0</v>
      </c>
      <c r="R273" s="494">
        <v>0</v>
      </c>
      <c r="S273" s="494">
        <v>0</v>
      </c>
      <c r="T273" s="494">
        <v>0</v>
      </c>
      <c r="U273" s="494">
        <v>0</v>
      </c>
      <c r="V273" s="494">
        <v>0</v>
      </c>
      <c r="W273" s="494">
        <v>0</v>
      </c>
      <c r="X273" s="494">
        <v>0</v>
      </c>
      <c r="Y273" s="494">
        <v>0</v>
      </c>
      <c r="Z273" s="494">
        <v>0</v>
      </c>
      <c r="AA273" s="494">
        <v>0</v>
      </c>
      <c r="AB273" s="494">
        <v>0</v>
      </c>
      <c r="AC273" s="494">
        <v>0</v>
      </c>
      <c r="AD273" s="494">
        <v>0</v>
      </c>
      <c r="AE273" s="494">
        <v>0</v>
      </c>
      <c r="AF273" s="494">
        <v>0</v>
      </c>
      <c r="AG273" s="494">
        <v>0</v>
      </c>
      <c r="AH273" s="494">
        <v>0</v>
      </c>
      <c r="AI273" s="494">
        <v>0</v>
      </c>
      <c r="AJ273" s="494">
        <v>0</v>
      </c>
      <c r="AK273" s="494">
        <v>0</v>
      </c>
      <c r="AL273" s="494">
        <v>0</v>
      </c>
      <c r="AM273" s="494">
        <v>0</v>
      </c>
      <c r="AN273" s="494">
        <v>0</v>
      </c>
      <c r="AO273" s="494">
        <v>0</v>
      </c>
      <c r="AP273" s="499"/>
      <c r="AQ273" s="499"/>
      <c r="AR273" s="499"/>
      <c r="AS273" s="499"/>
      <c r="AT273" s="499"/>
      <c r="AU273" s="499"/>
      <c r="AV273" s="499"/>
      <c r="AW273" s="499"/>
      <c r="AX273" s="499"/>
      <c r="AY273" s="499"/>
      <c r="AZ273" s="499"/>
      <c r="BA273" s="503"/>
    </row>
    <row r="274" spans="1:55">
      <c r="A274" s="465"/>
      <c r="B274" s="491"/>
      <c r="C274" s="502">
        <v>1913</v>
      </c>
      <c r="D274" s="707">
        <v>0</v>
      </c>
      <c r="E274" s="489"/>
      <c r="F274" s="500"/>
      <c r="G274" s="499"/>
      <c r="H274" s="499"/>
      <c r="I274" s="499"/>
      <c r="J274" s="499"/>
      <c r="K274" s="499"/>
      <c r="L274" s="499"/>
      <c r="M274" s="494">
        <v>0</v>
      </c>
      <c r="N274" s="494">
        <v>0</v>
      </c>
      <c r="O274" s="494">
        <v>0</v>
      </c>
      <c r="P274" s="494">
        <v>0</v>
      </c>
      <c r="Q274" s="494">
        <v>0</v>
      </c>
      <c r="R274" s="494">
        <v>0</v>
      </c>
      <c r="S274" s="494">
        <v>0</v>
      </c>
      <c r="T274" s="494">
        <v>0</v>
      </c>
      <c r="U274" s="494">
        <v>0</v>
      </c>
      <c r="V274" s="494">
        <v>0</v>
      </c>
      <c r="W274" s="494">
        <v>0</v>
      </c>
      <c r="X274" s="494">
        <v>0</v>
      </c>
      <c r="Y274" s="494">
        <v>0</v>
      </c>
      <c r="Z274" s="494">
        <v>0</v>
      </c>
      <c r="AA274" s="494">
        <v>0</v>
      </c>
      <c r="AB274" s="494">
        <v>0</v>
      </c>
      <c r="AC274" s="494">
        <v>0</v>
      </c>
      <c r="AD274" s="494">
        <v>0</v>
      </c>
      <c r="AE274" s="494">
        <v>0</v>
      </c>
      <c r="AF274" s="494">
        <v>0</v>
      </c>
      <c r="AG274" s="494">
        <v>0</v>
      </c>
      <c r="AH274" s="494">
        <v>0</v>
      </c>
      <c r="AI274" s="494">
        <v>0</v>
      </c>
      <c r="AJ274" s="494">
        <v>0</v>
      </c>
      <c r="AK274" s="494">
        <v>0</v>
      </c>
      <c r="AL274" s="494">
        <v>0</v>
      </c>
      <c r="AM274" s="494">
        <v>0</v>
      </c>
      <c r="AN274" s="494">
        <v>0</v>
      </c>
      <c r="AO274" s="494">
        <v>0</v>
      </c>
      <c r="AP274" s="494">
        <v>0</v>
      </c>
      <c r="AQ274" s="499"/>
      <c r="AR274" s="499"/>
      <c r="AS274" s="499"/>
      <c r="AT274" s="499"/>
      <c r="AU274" s="499"/>
      <c r="AV274" s="499"/>
      <c r="AW274" s="499"/>
      <c r="AX274" s="499"/>
      <c r="AY274" s="499"/>
      <c r="AZ274" s="499"/>
      <c r="BA274" s="503"/>
    </row>
    <row r="275" spans="1:55">
      <c r="A275" s="465"/>
      <c r="B275" s="491"/>
      <c r="C275" s="502">
        <v>1914</v>
      </c>
      <c r="D275" s="707">
        <v>0</v>
      </c>
      <c r="E275" s="489"/>
      <c r="F275" s="500"/>
      <c r="G275" s="499"/>
      <c r="H275" s="499"/>
      <c r="I275" s="499"/>
      <c r="J275" s="499"/>
      <c r="K275" s="499"/>
      <c r="L275" s="499"/>
      <c r="M275" s="499"/>
      <c r="N275" s="494">
        <v>0</v>
      </c>
      <c r="O275" s="494">
        <v>0</v>
      </c>
      <c r="P275" s="494">
        <v>0</v>
      </c>
      <c r="Q275" s="494">
        <v>0</v>
      </c>
      <c r="R275" s="494">
        <v>0</v>
      </c>
      <c r="S275" s="494">
        <v>0</v>
      </c>
      <c r="T275" s="494">
        <v>0</v>
      </c>
      <c r="U275" s="494">
        <v>0</v>
      </c>
      <c r="V275" s="494">
        <v>0</v>
      </c>
      <c r="W275" s="494">
        <v>0</v>
      </c>
      <c r="X275" s="494">
        <v>0</v>
      </c>
      <c r="Y275" s="494">
        <v>0</v>
      </c>
      <c r="Z275" s="494">
        <v>0</v>
      </c>
      <c r="AA275" s="494">
        <v>0</v>
      </c>
      <c r="AB275" s="494">
        <v>0</v>
      </c>
      <c r="AC275" s="494">
        <v>0</v>
      </c>
      <c r="AD275" s="494">
        <v>0</v>
      </c>
      <c r="AE275" s="494">
        <v>0</v>
      </c>
      <c r="AF275" s="494">
        <v>0</v>
      </c>
      <c r="AG275" s="494">
        <v>0</v>
      </c>
      <c r="AH275" s="494">
        <v>0</v>
      </c>
      <c r="AI275" s="494">
        <v>0</v>
      </c>
      <c r="AJ275" s="494">
        <v>0</v>
      </c>
      <c r="AK275" s="494">
        <v>0</v>
      </c>
      <c r="AL275" s="494">
        <v>0</v>
      </c>
      <c r="AM275" s="494">
        <v>0</v>
      </c>
      <c r="AN275" s="494">
        <v>0</v>
      </c>
      <c r="AO275" s="494">
        <v>0</v>
      </c>
      <c r="AP275" s="494">
        <v>0</v>
      </c>
      <c r="AQ275" s="494">
        <v>0</v>
      </c>
      <c r="AR275" s="499"/>
      <c r="AS275" s="499"/>
      <c r="AT275" s="499"/>
      <c r="AU275" s="499"/>
      <c r="AV275" s="499"/>
      <c r="AW275" s="499"/>
      <c r="AX275" s="499"/>
      <c r="AY275" s="499"/>
      <c r="AZ275" s="499"/>
      <c r="BA275" s="503"/>
    </row>
    <row r="276" spans="1:55">
      <c r="A276" s="465"/>
      <c r="B276" s="491"/>
      <c r="C276" s="502">
        <v>1915</v>
      </c>
      <c r="D276" s="707">
        <v>0</v>
      </c>
      <c r="E276" s="489"/>
      <c r="F276" s="500"/>
      <c r="G276" s="499"/>
      <c r="H276" s="499"/>
      <c r="I276" s="499"/>
      <c r="J276" s="499"/>
      <c r="K276" s="499"/>
      <c r="L276" s="499"/>
      <c r="M276" s="499"/>
      <c r="N276" s="499"/>
      <c r="O276" s="494">
        <v>0</v>
      </c>
      <c r="P276" s="494">
        <v>0</v>
      </c>
      <c r="Q276" s="494">
        <v>0</v>
      </c>
      <c r="R276" s="494">
        <v>0</v>
      </c>
      <c r="S276" s="494">
        <v>0</v>
      </c>
      <c r="T276" s="494">
        <v>0</v>
      </c>
      <c r="U276" s="494">
        <v>0</v>
      </c>
      <c r="V276" s="494">
        <v>0</v>
      </c>
      <c r="W276" s="494">
        <v>0</v>
      </c>
      <c r="X276" s="494">
        <v>0</v>
      </c>
      <c r="Y276" s="494">
        <v>0</v>
      </c>
      <c r="Z276" s="494">
        <v>0</v>
      </c>
      <c r="AA276" s="494">
        <v>0</v>
      </c>
      <c r="AB276" s="494">
        <v>0</v>
      </c>
      <c r="AC276" s="494">
        <v>0</v>
      </c>
      <c r="AD276" s="494">
        <v>0</v>
      </c>
      <c r="AE276" s="494">
        <v>0</v>
      </c>
      <c r="AF276" s="494">
        <v>0</v>
      </c>
      <c r="AG276" s="494">
        <v>0</v>
      </c>
      <c r="AH276" s="494">
        <v>0</v>
      </c>
      <c r="AI276" s="494">
        <v>0</v>
      </c>
      <c r="AJ276" s="494">
        <v>0</v>
      </c>
      <c r="AK276" s="494">
        <v>0</v>
      </c>
      <c r="AL276" s="494">
        <v>0</v>
      </c>
      <c r="AM276" s="494">
        <v>0</v>
      </c>
      <c r="AN276" s="494">
        <v>0</v>
      </c>
      <c r="AO276" s="494">
        <v>0</v>
      </c>
      <c r="AP276" s="494">
        <v>0</v>
      </c>
      <c r="AQ276" s="494">
        <v>0</v>
      </c>
      <c r="AR276" s="494">
        <v>0</v>
      </c>
      <c r="AS276" s="499"/>
      <c r="AT276" s="499"/>
      <c r="AU276" s="499"/>
      <c r="AV276" s="499"/>
      <c r="AW276" s="499"/>
      <c r="AX276" s="499"/>
      <c r="AY276" s="499"/>
      <c r="AZ276" s="499"/>
      <c r="BA276" s="503"/>
    </row>
    <row r="277" spans="1:55">
      <c r="A277" s="465"/>
      <c r="B277" s="491"/>
      <c r="C277" s="502">
        <v>1916</v>
      </c>
      <c r="D277" s="707">
        <v>0</v>
      </c>
      <c r="E277" s="489"/>
      <c r="F277" s="500"/>
      <c r="G277" s="499"/>
      <c r="H277" s="499"/>
      <c r="I277" s="499"/>
      <c r="J277" s="499"/>
      <c r="K277" s="499"/>
      <c r="L277" s="499"/>
      <c r="M277" s="499"/>
      <c r="N277" s="499"/>
      <c r="O277" s="499"/>
      <c r="P277" s="494">
        <v>0</v>
      </c>
      <c r="Q277" s="494">
        <v>0</v>
      </c>
      <c r="R277" s="494">
        <v>0</v>
      </c>
      <c r="S277" s="494">
        <v>0</v>
      </c>
      <c r="T277" s="494">
        <v>0</v>
      </c>
      <c r="U277" s="494">
        <v>0</v>
      </c>
      <c r="V277" s="494">
        <v>0</v>
      </c>
      <c r="W277" s="494">
        <v>0</v>
      </c>
      <c r="X277" s="494">
        <v>0</v>
      </c>
      <c r="Y277" s="494">
        <v>0</v>
      </c>
      <c r="Z277" s="494">
        <v>0</v>
      </c>
      <c r="AA277" s="494">
        <v>0</v>
      </c>
      <c r="AB277" s="494">
        <v>0</v>
      </c>
      <c r="AC277" s="494">
        <v>0</v>
      </c>
      <c r="AD277" s="494">
        <v>0</v>
      </c>
      <c r="AE277" s="494">
        <v>0</v>
      </c>
      <c r="AF277" s="494">
        <v>0</v>
      </c>
      <c r="AG277" s="494">
        <v>0</v>
      </c>
      <c r="AH277" s="494">
        <v>0</v>
      </c>
      <c r="AI277" s="494">
        <v>0</v>
      </c>
      <c r="AJ277" s="494">
        <v>0</v>
      </c>
      <c r="AK277" s="494">
        <v>0</v>
      </c>
      <c r="AL277" s="494">
        <v>0</v>
      </c>
      <c r="AM277" s="494">
        <v>0</v>
      </c>
      <c r="AN277" s="494">
        <v>0</v>
      </c>
      <c r="AO277" s="494">
        <v>0</v>
      </c>
      <c r="AP277" s="494">
        <v>0</v>
      </c>
      <c r="AQ277" s="494">
        <v>0</v>
      </c>
      <c r="AR277" s="494">
        <v>0</v>
      </c>
      <c r="AS277" s="494">
        <v>0</v>
      </c>
      <c r="AT277" s="499"/>
      <c r="AU277" s="499"/>
      <c r="AV277" s="499"/>
      <c r="AW277" s="499"/>
      <c r="AX277" s="499"/>
      <c r="AY277" s="499"/>
      <c r="AZ277" s="499"/>
      <c r="BA277" s="503"/>
    </row>
    <row r="278" spans="1:55">
      <c r="A278" s="465"/>
      <c r="B278" s="491"/>
      <c r="C278" s="502">
        <v>1917</v>
      </c>
      <c r="D278" s="707">
        <v>0</v>
      </c>
      <c r="E278" s="489"/>
      <c r="F278" s="500"/>
      <c r="G278" s="499"/>
      <c r="H278" s="499"/>
      <c r="I278" s="499"/>
      <c r="J278" s="499"/>
      <c r="K278" s="499"/>
      <c r="L278" s="499"/>
      <c r="M278" s="499"/>
      <c r="N278" s="499"/>
      <c r="O278" s="499"/>
      <c r="P278" s="499"/>
      <c r="Q278" s="494">
        <v>0</v>
      </c>
      <c r="R278" s="494">
        <v>0</v>
      </c>
      <c r="S278" s="494">
        <v>0</v>
      </c>
      <c r="T278" s="494">
        <v>0</v>
      </c>
      <c r="U278" s="494">
        <v>0</v>
      </c>
      <c r="V278" s="494">
        <v>0</v>
      </c>
      <c r="W278" s="494">
        <v>0</v>
      </c>
      <c r="X278" s="494">
        <v>0</v>
      </c>
      <c r="Y278" s="494">
        <v>0</v>
      </c>
      <c r="Z278" s="494">
        <v>0</v>
      </c>
      <c r="AA278" s="494">
        <v>0</v>
      </c>
      <c r="AB278" s="494">
        <v>0</v>
      </c>
      <c r="AC278" s="494">
        <v>0</v>
      </c>
      <c r="AD278" s="494">
        <v>0</v>
      </c>
      <c r="AE278" s="494">
        <v>0</v>
      </c>
      <c r="AF278" s="494">
        <v>0</v>
      </c>
      <c r="AG278" s="494">
        <v>0</v>
      </c>
      <c r="AH278" s="494">
        <v>0</v>
      </c>
      <c r="AI278" s="494">
        <v>0</v>
      </c>
      <c r="AJ278" s="494">
        <v>0</v>
      </c>
      <c r="AK278" s="494">
        <v>0</v>
      </c>
      <c r="AL278" s="494">
        <v>0</v>
      </c>
      <c r="AM278" s="494">
        <v>0</v>
      </c>
      <c r="AN278" s="494">
        <v>0</v>
      </c>
      <c r="AO278" s="494">
        <v>0</v>
      </c>
      <c r="AP278" s="494">
        <v>0</v>
      </c>
      <c r="AQ278" s="494">
        <v>0</v>
      </c>
      <c r="AR278" s="494">
        <v>0</v>
      </c>
      <c r="AS278" s="494">
        <v>0</v>
      </c>
      <c r="AT278" s="494">
        <v>0</v>
      </c>
      <c r="AU278" s="499"/>
      <c r="AV278" s="499"/>
      <c r="AW278" s="499"/>
      <c r="AX278" s="499"/>
      <c r="AY278" s="499"/>
      <c r="AZ278" s="499"/>
      <c r="BA278" s="503"/>
    </row>
    <row r="279" spans="1:55">
      <c r="A279" s="465"/>
      <c r="B279" s="491"/>
      <c r="C279" s="502">
        <v>1918</v>
      </c>
      <c r="D279" s="707">
        <v>0</v>
      </c>
      <c r="E279" s="489"/>
      <c r="F279" s="500"/>
      <c r="G279" s="499"/>
      <c r="H279" s="499"/>
      <c r="I279" s="499"/>
      <c r="J279" s="499"/>
      <c r="K279" s="499"/>
      <c r="L279" s="499"/>
      <c r="M279" s="499"/>
      <c r="N279" s="499"/>
      <c r="O279" s="499"/>
      <c r="P279" s="499"/>
      <c r="Q279" s="499"/>
      <c r="R279" s="494">
        <v>0</v>
      </c>
      <c r="S279" s="494">
        <v>0</v>
      </c>
      <c r="T279" s="494">
        <v>0</v>
      </c>
      <c r="U279" s="494">
        <v>0</v>
      </c>
      <c r="V279" s="494">
        <v>0</v>
      </c>
      <c r="W279" s="494">
        <v>0</v>
      </c>
      <c r="X279" s="494">
        <v>0</v>
      </c>
      <c r="Y279" s="494">
        <v>0</v>
      </c>
      <c r="Z279" s="494">
        <v>0</v>
      </c>
      <c r="AA279" s="494">
        <v>0</v>
      </c>
      <c r="AB279" s="494">
        <v>0</v>
      </c>
      <c r="AC279" s="494">
        <v>0</v>
      </c>
      <c r="AD279" s="494">
        <v>0</v>
      </c>
      <c r="AE279" s="494">
        <v>0</v>
      </c>
      <c r="AF279" s="494">
        <v>0</v>
      </c>
      <c r="AG279" s="494">
        <v>0</v>
      </c>
      <c r="AH279" s="494">
        <v>0</v>
      </c>
      <c r="AI279" s="494">
        <v>0</v>
      </c>
      <c r="AJ279" s="494">
        <v>0</v>
      </c>
      <c r="AK279" s="494">
        <v>0</v>
      </c>
      <c r="AL279" s="494">
        <v>0</v>
      </c>
      <c r="AM279" s="494">
        <v>0</v>
      </c>
      <c r="AN279" s="494">
        <v>0</v>
      </c>
      <c r="AO279" s="494">
        <v>0</v>
      </c>
      <c r="AP279" s="494">
        <v>0</v>
      </c>
      <c r="AQ279" s="494">
        <v>0</v>
      </c>
      <c r="AR279" s="494">
        <v>0</v>
      </c>
      <c r="AS279" s="494">
        <v>0</v>
      </c>
      <c r="AT279" s="494">
        <v>0</v>
      </c>
      <c r="AU279" s="494">
        <v>0</v>
      </c>
      <c r="AV279" s="499"/>
      <c r="AW279" s="499"/>
      <c r="AX279" s="499"/>
      <c r="AY279" s="499"/>
      <c r="AZ279" s="499"/>
      <c r="BA279" s="503"/>
    </row>
    <row r="280" spans="1:55">
      <c r="A280" s="465"/>
      <c r="B280" s="491"/>
      <c r="C280" s="502">
        <v>1919</v>
      </c>
      <c r="D280" s="707">
        <v>0</v>
      </c>
      <c r="E280" s="489"/>
      <c r="F280" s="500"/>
      <c r="G280" s="499"/>
      <c r="H280" s="499"/>
      <c r="I280" s="499"/>
      <c r="J280" s="499"/>
      <c r="K280" s="499"/>
      <c r="L280" s="499"/>
      <c r="M280" s="499"/>
      <c r="N280" s="499"/>
      <c r="O280" s="499"/>
      <c r="P280" s="499"/>
      <c r="Q280" s="499"/>
      <c r="R280" s="499"/>
      <c r="S280" s="494">
        <v>0</v>
      </c>
      <c r="T280" s="494">
        <v>0</v>
      </c>
      <c r="U280" s="494">
        <v>0</v>
      </c>
      <c r="V280" s="494">
        <v>0</v>
      </c>
      <c r="W280" s="494">
        <v>0</v>
      </c>
      <c r="X280" s="494">
        <v>0</v>
      </c>
      <c r="Y280" s="494">
        <v>0</v>
      </c>
      <c r="Z280" s="494">
        <v>0</v>
      </c>
      <c r="AA280" s="494">
        <v>0</v>
      </c>
      <c r="AB280" s="494">
        <v>0</v>
      </c>
      <c r="AC280" s="494">
        <v>0</v>
      </c>
      <c r="AD280" s="494">
        <v>0</v>
      </c>
      <c r="AE280" s="494">
        <v>0</v>
      </c>
      <c r="AF280" s="494">
        <v>0</v>
      </c>
      <c r="AG280" s="494">
        <v>0</v>
      </c>
      <c r="AH280" s="494">
        <v>0</v>
      </c>
      <c r="AI280" s="494">
        <v>0</v>
      </c>
      <c r="AJ280" s="494">
        <v>0</v>
      </c>
      <c r="AK280" s="494">
        <v>0</v>
      </c>
      <c r="AL280" s="494">
        <v>0</v>
      </c>
      <c r="AM280" s="494">
        <v>0</v>
      </c>
      <c r="AN280" s="494">
        <v>0</v>
      </c>
      <c r="AO280" s="494">
        <v>0</v>
      </c>
      <c r="AP280" s="494">
        <v>0</v>
      </c>
      <c r="AQ280" s="494">
        <v>0</v>
      </c>
      <c r="AR280" s="494">
        <v>0</v>
      </c>
      <c r="AS280" s="494">
        <v>0</v>
      </c>
      <c r="AT280" s="494">
        <v>0</v>
      </c>
      <c r="AU280" s="494">
        <v>0</v>
      </c>
      <c r="AV280" s="494">
        <v>0</v>
      </c>
      <c r="AW280" s="499"/>
      <c r="AX280" s="499"/>
      <c r="AY280" s="499"/>
      <c r="AZ280" s="499"/>
      <c r="BA280" s="503"/>
    </row>
    <row r="281" spans="1:55">
      <c r="A281" s="465"/>
      <c r="B281" s="491"/>
      <c r="C281" s="502">
        <v>1920</v>
      </c>
      <c r="D281" s="707">
        <v>0</v>
      </c>
      <c r="E281" s="489"/>
      <c r="F281" s="500"/>
      <c r="G281" s="499"/>
      <c r="H281" s="499"/>
      <c r="I281" s="499"/>
      <c r="J281" s="499"/>
      <c r="K281" s="499"/>
      <c r="L281" s="499"/>
      <c r="M281" s="499"/>
      <c r="N281" s="499"/>
      <c r="O281" s="499"/>
      <c r="P281" s="499"/>
      <c r="Q281" s="499"/>
      <c r="R281" s="499"/>
      <c r="S281" s="499"/>
      <c r="T281" s="494">
        <v>0</v>
      </c>
      <c r="U281" s="494">
        <v>0</v>
      </c>
      <c r="V281" s="494">
        <v>0</v>
      </c>
      <c r="W281" s="494">
        <v>0</v>
      </c>
      <c r="X281" s="494">
        <v>0</v>
      </c>
      <c r="Y281" s="494">
        <v>0</v>
      </c>
      <c r="Z281" s="494">
        <v>0</v>
      </c>
      <c r="AA281" s="494">
        <v>0</v>
      </c>
      <c r="AB281" s="494">
        <v>0</v>
      </c>
      <c r="AC281" s="494">
        <v>0</v>
      </c>
      <c r="AD281" s="494">
        <v>0</v>
      </c>
      <c r="AE281" s="494">
        <v>0</v>
      </c>
      <c r="AF281" s="494">
        <v>0</v>
      </c>
      <c r="AG281" s="494">
        <v>0</v>
      </c>
      <c r="AH281" s="494">
        <v>0</v>
      </c>
      <c r="AI281" s="494">
        <v>0</v>
      </c>
      <c r="AJ281" s="494">
        <v>0</v>
      </c>
      <c r="AK281" s="494">
        <v>0</v>
      </c>
      <c r="AL281" s="494">
        <v>0</v>
      </c>
      <c r="AM281" s="494">
        <v>0</v>
      </c>
      <c r="AN281" s="494">
        <v>0</v>
      </c>
      <c r="AO281" s="494">
        <v>0</v>
      </c>
      <c r="AP281" s="494">
        <v>0</v>
      </c>
      <c r="AQ281" s="494">
        <v>0</v>
      </c>
      <c r="AR281" s="494">
        <v>0</v>
      </c>
      <c r="AS281" s="494">
        <v>0</v>
      </c>
      <c r="AT281" s="494">
        <v>0</v>
      </c>
      <c r="AU281" s="494">
        <v>0</v>
      </c>
      <c r="AV281" s="494">
        <v>0</v>
      </c>
      <c r="AW281" s="494">
        <v>0</v>
      </c>
      <c r="AX281" s="499"/>
      <c r="AY281" s="499"/>
      <c r="AZ281" s="499"/>
      <c r="BA281" s="499"/>
    </row>
    <row r="282" spans="1:55">
      <c r="A282" s="465"/>
      <c r="B282" s="491"/>
      <c r="C282" s="502">
        <v>1921</v>
      </c>
      <c r="D282" s="707">
        <v>0</v>
      </c>
      <c r="E282" s="489"/>
      <c r="F282" s="500"/>
      <c r="G282" s="499"/>
      <c r="H282" s="499"/>
      <c r="I282" s="499"/>
      <c r="J282" s="499"/>
      <c r="K282" s="499"/>
      <c r="L282" s="499"/>
      <c r="M282" s="499"/>
      <c r="N282" s="499"/>
      <c r="O282" s="499"/>
      <c r="P282" s="499"/>
      <c r="Q282" s="499"/>
      <c r="R282" s="499"/>
      <c r="S282" s="499"/>
      <c r="T282" s="499"/>
      <c r="U282" s="494">
        <v>0</v>
      </c>
      <c r="V282" s="494">
        <v>0</v>
      </c>
      <c r="W282" s="494">
        <v>0</v>
      </c>
      <c r="X282" s="494">
        <v>0</v>
      </c>
      <c r="Y282" s="494">
        <v>0</v>
      </c>
      <c r="Z282" s="494">
        <v>0</v>
      </c>
      <c r="AA282" s="494">
        <v>0</v>
      </c>
      <c r="AB282" s="494">
        <v>0</v>
      </c>
      <c r="AC282" s="494">
        <v>0</v>
      </c>
      <c r="AD282" s="494">
        <v>0</v>
      </c>
      <c r="AE282" s="494">
        <v>0</v>
      </c>
      <c r="AF282" s="494">
        <v>0</v>
      </c>
      <c r="AG282" s="494">
        <v>0</v>
      </c>
      <c r="AH282" s="494">
        <v>0</v>
      </c>
      <c r="AI282" s="494">
        <v>0</v>
      </c>
      <c r="AJ282" s="494">
        <v>0</v>
      </c>
      <c r="AK282" s="494">
        <v>0</v>
      </c>
      <c r="AL282" s="494">
        <v>0</v>
      </c>
      <c r="AM282" s="494">
        <v>0</v>
      </c>
      <c r="AN282" s="494">
        <v>0</v>
      </c>
      <c r="AO282" s="494">
        <v>0</v>
      </c>
      <c r="AP282" s="494">
        <v>0</v>
      </c>
      <c r="AQ282" s="494">
        <v>0</v>
      </c>
      <c r="AR282" s="494">
        <v>0</v>
      </c>
      <c r="AS282" s="494">
        <v>0</v>
      </c>
      <c r="AT282" s="494">
        <v>0</v>
      </c>
      <c r="AU282" s="494">
        <v>0</v>
      </c>
      <c r="AV282" s="494">
        <v>0</v>
      </c>
      <c r="AW282" s="494">
        <v>0</v>
      </c>
      <c r="AX282" s="494">
        <v>0</v>
      </c>
      <c r="AY282" s="499"/>
      <c r="AZ282" s="499"/>
      <c r="BA282" s="499"/>
    </row>
    <row r="283" spans="1:55">
      <c r="A283" s="465"/>
      <c r="B283" s="491"/>
      <c r="C283" s="502">
        <v>1922</v>
      </c>
      <c r="D283" s="707">
        <v>0</v>
      </c>
      <c r="E283" s="489"/>
      <c r="F283" s="500"/>
      <c r="G283" s="499"/>
      <c r="H283" s="499"/>
      <c r="I283" s="499"/>
      <c r="J283" s="499"/>
      <c r="K283" s="499"/>
      <c r="L283" s="499"/>
      <c r="M283" s="499"/>
      <c r="N283" s="499"/>
      <c r="O283" s="499"/>
      <c r="P283" s="499"/>
      <c r="Q283" s="499"/>
      <c r="R283" s="499"/>
      <c r="S283" s="499"/>
      <c r="T283" s="499"/>
      <c r="U283" s="499"/>
      <c r="V283" s="494">
        <v>0</v>
      </c>
      <c r="W283" s="494">
        <v>0</v>
      </c>
      <c r="X283" s="494">
        <v>0</v>
      </c>
      <c r="Y283" s="494">
        <v>0</v>
      </c>
      <c r="Z283" s="494">
        <v>0</v>
      </c>
      <c r="AA283" s="494">
        <v>0</v>
      </c>
      <c r="AB283" s="494">
        <v>0</v>
      </c>
      <c r="AC283" s="494">
        <v>0</v>
      </c>
      <c r="AD283" s="494">
        <v>0</v>
      </c>
      <c r="AE283" s="494">
        <v>0</v>
      </c>
      <c r="AF283" s="494">
        <v>0</v>
      </c>
      <c r="AG283" s="494">
        <v>0</v>
      </c>
      <c r="AH283" s="494">
        <v>0</v>
      </c>
      <c r="AI283" s="494">
        <v>0</v>
      </c>
      <c r="AJ283" s="494">
        <v>0</v>
      </c>
      <c r="AK283" s="494">
        <v>0</v>
      </c>
      <c r="AL283" s="494">
        <v>0</v>
      </c>
      <c r="AM283" s="494">
        <v>0</v>
      </c>
      <c r="AN283" s="494">
        <v>0</v>
      </c>
      <c r="AO283" s="494">
        <v>0</v>
      </c>
      <c r="AP283" s="494">
        <v>0</v>
      </c>
      <c r="AQ283" s="494">
        <v>0</v>
      </c>
      <c r="AR283" s="494">
        <v>0</v>
      </c>
      <c r="AS283" s="494">
        <v>0</v>
      </c>
      <c r="AT283" s="494">
        <v>0</v>
      </c>
      <c r="AU283" s="494">
        <v>0</v>
      </c>
      <c r="AV283" s="494">
        <v>0</v>
      </c>
      <c r="AW283" s="494">
        <v>0</v>
      </c>
      <c r="AX283" s="494">
        <v>0</v>
      </c>
      <c r="AY283" s="494">
        <v>0</v>
      </c>
      <c r="AZ283" s="499"/>
      <c r="BA283" s="499"/>
    </row>
    <row r="284" spans="1:55">
      <c r="A284" s="465"/>
      <c r="B284" s="491"/>
      <c r="C284" s="502">
        <v>1923</v>
      </c>
      <c r="D284" s="707">
        <v>0</v>
      </c>
      <c r="E284" s="489"/>
      <c r="F284" s="500"/>
      <c r="G284" s="499"/>
      <c r="H284" s="499"/>
      <c r="I284" s="499"/>
      <c r="J284" s="499"/>
      <c r="K284" s="499"/>
      <c r="L284" s="499"/>
      <c r="M284" s="499"/>
      <c r="N284" s="499"/>
      <c r="O284" s="499"/>
      <c r="P284" s="499"/>
      <c r="Q284" s="499"/>
      <c r="R284" s="499"/>
      <c r="S284" s="499"/>
      <c r="T284" s="499"/>
      <c r="U284" s="499"/>
      <c r="V284" s="499"/>
      <c r="W284" s="494">
        <v>0</v>
      </c>
      <c r="X284" s="494">
        <v>0</v>
      </c>
      <c r="Y284" s="494">
        <v>0</v>
      </c>
      <c r="Z284" s="494">
        <v>0</v>
      </c>
      <c r="AA284" s="494">
        <v>0</v>
      </c>
      <c r="AB284" s="494">
        <v>0</v>
      </c>
      <c r="AC284" s="494">
        <v>0</v>
      </c>
      <c r="AD284" s="494">
        <v>0</v>
      </c>
      <c r="AE284" s="494">
        <v>0</v>
      </c>
      <c r="AF284" s="494">
        <v>0</v>
      </c>
      <c r="AG284" s="494">
        <v>0</v>
      </c>
      <c r="AH284" s="494">
        <v>0</v>
      </c>
      <c r="AI284" s="494">
        <v>0</v>
      </c>
      <c r="AJ284" s="494">
        <v>0</v>
      </c>
      <c r="AK284" s="494">
        <v>0</v>
      </c>
      <c r="AL284" s="494">
        <v>0</v>
      </c>
      <c r="AM284" s="494">
        <v>0</v>
      </c>
      <c r="AN284" s="494">
        <v>0</v>
      </c>
      <c r="AO284" s="494">
        <v>0</v>
      </c>
      <c r="AP284" s="494">
        <v>0</v>
      </c>
      <c r="AQ284" s="494">
        <v>0</v>
      </c>
      <c r="AR284" s="494">
        <v>0</v>
      </c>
      <c r="AS284" s="494">
        <v>0</v>
      </c>
      <c r="AT284" s="494">
        <v>0</v>
      </c>
      <c r="AU284" s="494">
        <v>0</v>
      </c>
      <c r="AV284" s="494">
        <v>0</v>
      </c>
      <c r="AW284" s="494">
        <v>0</v>
      </c>
      <c r="AX284" s="494">
        <v>0</v>
      </c>
      <c r="AY284" s="494">
        <v>0</v>
      </c>
      <c r="AZ284" s="494">
        <v>0</v>
      </c>
      <c r="BA284" s="499"/>
    </row>
    <row r="285" spans="1:55">
      <c r="A285" s="465"/>
      <c r="B285" s="491"/>
      <c r="C285" s="502">
        <v>1924</v>
      </c>
      <c r="D285" s="707">
        <v>0</v>
      </c>
      <c r="E285" s="489"/>
      <c r="F285" s="500"/>
      <c r="G285" s="499"/>
      <c r="H285" s="499"/>
      <c r="I285" s="499"/>
      <c r="J285" s="499"/>
      <c r="K285" s="499"/>
      <c r="L285" s="499"/>
      <c r="M285" s="499"/>
      <c r="N285" s="499"/>
      <c r="O285" s="499"/>
      <c r="P285" s="499"/>
      <c r="Q285" s="499"/>
      <c r="R285" s="499"/>
      <c r="S285" s="499"/>
      <c r="T285" s="499"/>
      <c r="U285" s="499"/>
      <c r="V285" s="499"/>
      <c r="W285" s="499"/>
      <c r="X285" s="494">
        <v>0</v>
      </c>
      <c r="Y285" s="494">
        <v>0</v>
      </c>
      <c r="Z285" s="494">
        <v>0</v>
      </c>
      <c r="AA285" s="494">
        <v>0</v>
      </c>
      <c r="AB285" s="494">
        <v>0</v>
      </c>
      <c r="AC285" s="494">
        <v>0</v>
      </c>
      <c r="AD285" s="494">
        <v>0</v>
      </c>
      <c r="AE285" s="494">
        <v>0</v>
      </c>
      <c r="AF285" s="494">
        <v>0</v>
      </c>
      <c r="AG285" s="494">
        <v>0</v>
      </c>
      <c r="AH285" s="494">
        <v>0</v>
      </c>
      <c r="AI285" s="494">
        <v>0</v>
      </c>
      <c r="AJ285" s="494">
        <v>0</v>
      </c>
      <c r="AK285" s="494">
        <v>0</v>
      </c>
      <c r="AL285" s="494">
        <v>0</v>
      </c>
      <c r="AM285" s="494">
        <v>0</v>
      </c>
      <c r="AN285" s="494">
        <v>0</v>
      </c>
      <c r="AO285" s="494">
        <v>0</v>
      </c>
      <c r="AP285" s="494">
        <v>0</v>
      </c>
      <c r="AQ285" s="494">
        <v>0</v>
      </c>
      <c r="AR285" s="494">
        <v>0</v>
      </c>
      <c r="AS285" s="494">
        <v>0</v>
      </c>
      <c r="AT285" s="494">
        <v>0</v>
      </c>
      <c r="AU285" s="494">
        <v>0</v>
      </c>
      <c r="AV285" s="494">
        <v>0</v>
      </c>
      <c r="AW285" s="494">
        <v>0</v>
      </c>
      <c r="AX285" s="494">
        <v>0</v>
      </c>
      <c r="AY285" s="494">
        <v>0</v>
      </c>
      <c r="AZ285" s="494">
        <v>0</v>
      </c>
      <c r="BA285" s="494">
        <v>0</v>
      </c>
    </row>
    <row r="286" spans="1:55">
      <c r="A286" s="465"/>
      <c r="B286" s="491"/>
      <c r="C286" s="502">
        <v>1925</v>
      </c>
      <c r="D286" s="707">
        <v>0</v>
      </c>
      <c r="E286" s="489"/>
      <c r="F286" s="500"/>
      <c r="G286" s="499"/>
      <c r="H286" s="499"/>
      <c r="I286" s="499"/>
      <c r="J286" s="499"/>
      <c r="K286" s="499"/>
      <c r="L286" s="499"/>
      <c r="M286" s="499"/>
      <c r="N286" s="499"/>
      <c r="O286" s="499"/>
      <c r="P286" s="499"/>
      <c r="Q286" s="499"/>
      <c r="R286" s="499"/>
      <c r="S286" s="499"/>
      <c r="T286" s="499"/>
      <c r="U286" s="499"/>
      <c r="V286" s="499"/>
      <c r="W286" s="499"/>
      <c r="X286" s="499"/>
      <c r="Y286" s="494">
        <v>0</v>
      </c>
      <c r="Z286" s="494">
        <v>0</v>
      </c>
      <c r="AA286" s="494">
        <v>0</v>
      </c>
      <c r="AB286" s="494">
        <v>0</v>
      </c>
      <c r="AC286" s="494">
        <v>0</v>
      </c>
      <c r="AD286" s="494">
        <v>0</v>
      </c>
      <c r="AE286" s="494">
        <v>0</v>
      </c>
      <c r="AF286" s="494">
        <v>0</v>
      </c>
      <c r="AG286" s="494">
        <v>0</v>
      </c>
      <c r="AH286" s="494">
        <v>0</v>
      </c>
      <c r="AI286" s="494">
        <v>0</v>
      </c>
      <c r="AJ286" s="494">
        <v>0</v>
      </c>
      <c r="AK286" s="494">
        <v>0</v>
      </c>
      <c r="AL286" s="494">
        <v>0</v>
      </c>
      <c r="AM286" s="494">
        <v>0</v>
      </c>
      <c r="AN286" s="494">
        <v>0</v>
      </c>
      <c r="AO286" s="494">
        <v>0</v>
      </c>
      <c r="AP286" s="494">
        <v>0</v>
      </c>
      <c r="AQ286" s="494">
        <v>0</v>
      </c>
      <c r="AR286" s="494">
        <v>0</v>
      </c>
      <c r="AS286" s="494">
        <v>0</v>
      </c>
      <c r="AT286" s="494">
        <v>0</v>
      </c>
      <c r="AU286" s="494">
        <v>0</v>
      </c>
      <c r="AV286" s="494">
        <v>0</v>
      </c>
      <c r="AW286" s="494">
        <v>0</v>
      </c>
      <c r="AX286" s="494">
        <v>0</v>
      </c>
      <c r="AY286" s="494">
        <v>0</v>
      </c>
      <c r="AZ286" s="494">
        <v>0</v>
      </c>
      <c r="BA286" s="494">
        <v>0</v>
      </c>
      <c r="BB286" s="494">
        <v>0</v>
      </c>
    </row>
    <row r="287" spans="1:55">
      <c r="A287" s="465"/>
      <c r="B287" s="491"/>
      <c r="C287" s="498">
        <v>1926</v>
      </c>
      <c r="D287" s="708"/>
      <c r="E287" s="489"/>
      <c r="F287" s="496"/>
      <c r="G287" s="495"/>
      <c r="H287" s="495"/>
      <c r="I287" s="495"/>
      <c r="J287" s="495"/>
      <c r="K287" s="495"/>
      <c r="L287" s="495"/>
      <c r="M287" s="495"/>
      <c r="N287" s="495"/>
      <c r="O287" s="495"/>
      <c r="P287" s="495"/>
      <c r="Q287" s="495"/>
      <c r="R287" s="495"/>
      <c r="S287" s="495"/>
      <c r="T287" s="495"/>
      <c r="U287" s="495"/>
      <c r="V287" s="495"/>
      <c r="W287" s="495"/>
      <c r="X287" s="495"/>
      <c r="Y287" s="495"/>
      <c r="Z287" s="494">
        <v>0</v>
      </c>
      <c r="AA287" s="494">
        <v>0</v>
      </c>
      <c r="AB287" s="494">
        <v>0</v>
      </c>
      <c r="AC287" s="494">
        <v>0</v>
      </c>
      <c r="AD287" s="494">
        <v>0</v>
      </c>
      <c r="AE287" s="494">
        <v>0</v>
      </c>
      <c r="AF287" s="494">
        <v>0</v>
      </c>
      <c r="AG287" s="494">
        <v>0</v>
      </c>
      <c r="AH287" s="494">
        <v>0</v>
      </c>
      <c r="AI287" s="494">
        <v>0</v>
      </c>
      <c r="AJ287" s="494">
        <v>0</v>
      </c>
      <c r="AK287" s="494">
        <v>0</v>
      </c>
      <c r="AL287" s="494">
        <v>0</v>
      </c>
      <c r="AM287" s="494">
        <v>0</v>
      </c>
      <c r="AN287" s="494">
        <v>0</v>
      </c>
      <c r="AO287" s="494">
        <v>0</v>
      </c>
      <c r="AP287" s="494">
        <v>0</v>
      </c>
      <c r="AQ287" s="494">
        <v>0</v>
      </c>
      <c r="AR287" s="494">
        <v>0</v>
      </c>
      <c r="AS287" s="494">
        <v>0</v>
      </c>
      <c r="AT287" s="494">
        <v>0</v>
      </c>
      <c r="AU287" s="494">
        <v>0</v>
      </c>
      <c r="AV287" s="494">
        <v>0</v>
      </c>
      <c r="AW287" s="494">
        <v>0</v>
      </c>
      <c r="AX287" s="494">
        <v>0</v>
      </c>
      <c r="AY287" s="494">
        <v>0</v>
      </c>
      <c r="AZ287" s="494">
        <v>0</v>
      </c>
      <c r="BA287" s="494">
        <v>0</v>
      </c>
      <c r="BB287" s="494">
        <v>0</v>
      </c>
      <c r="BC287" s="494">
        <v>0</v>
      </c>
    </row>
    <row r="288" spans="1:55">
      <c r="A288" s="465"/>
      <c r="B288" s="491"/>
      <c r="C288" s="491"/>
      <c r="D288" s="489"/>
      <c r="E288" s="489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  <c r="AA288" s="431"/>
      <c r="AB288" s="484"/>
      <c r="AC288" s="484"/>
      <c r="AD288" s="484"/>
      <c r="AE288" s="484"/>
      <c r="AF288" s="484"/>
      <c r="AG288" s="484"/>
      <c r="AH288" s="484"/>
      <c r="AI288" s="484"/>
      <c r="AJ288" s="484"/>
      <c r="AK288" s="484"/>
      <c r="AL288" s="484"/>
      <c r="AM288" s="484"/>
      <c r="AN288" s="484"/>
      <c r="AO288" s="484"/>
      <c r="AP288" s="484"/>
      <c r="AQ288" s="484"/>
      <c r="AR288" s="484"/>
      <c r="AS288" s="484"/>
      <c r="AT288" s="484"/>
      <c r="AU288" s="484"/>
      <c r="AV288" s="484"/>
      <c r="AW288" s="484"/>
      <c r="AX288" s="484"/>
    </row>
    <row r="289" spans="1:53">
      <c r="A289" s="492"/>
      <c r="B289" s="491"/>
      <c r="C289" s="489"/>
      <c r="D289" s="509" t="s">
        <v>16</v>
      </c>
      <c r="E289" s="489"/>
      <c r="F289" s="488">
        <v>0</v>
      </c>
      <c r="G289" s="487">
        <v>0</v>
      </c>
      <c r="H289" s="487">
        <v>-1054.5854695315784</v>
      </c>
      <c r="I289" s="487">
        <v>-1054.5854695315784</v>
      </c>
      <c r="J289" s="487">
        <v>-1054.5854695315784</v>
      </c>
      <c r="K289" s="487">
        <v>-1054.5854695315784</v>
      </c>
      <c r="L289" s="487">
        <v>-1054.5854695315784</v>
      </c>
      <c r="M289" s="487">
        <v>-1054.5854695315784</v>
      </c>
      <c r="N289" s="487">
        <v>-1054.5854695315784</v>
      </c>
      <c r="O289" s="487">
        <v>-1054.5854695315784</v>
      </c>
      <c r="P289" s="487">
        <v>-1054.5854695315784</v>
      </c>
      <c r="Q289" s="487">
        <v>-1054.5854695315784</v>
      </c>
      <c r="R289" s="487">
        <v>-1054.5854695315784</v>
      </c>
      <c r="S289" s="487">
        <v>-1054.5854695315784</v>
      </c>
      <c r="T289" s="487">
        <v>-1054.5854695315784</v>
      </c>
      <c r="U289" s="487">
        <v>-1054.5854695315784</v>
      </c>
      <c r="V289" s="487">
        <v>-1054.5854695315784</v>
      </c>
      <c r="W289" s="487">
        <v>-1054.5854695315784</v>
      </c>
      <c r="X289" s="487">
        <v>-1054.5854695315784</v>
      </c>
      <c r="Y289" s="487">
        <v>-1054.5854695315784</v>
      </c>
      <c r="Z289" s="487">
        <v>-1054.5854695315784</v>
      </c>
      <c r="AA289" s="487">
        <v>-1054.5854695315784</v>
      </c>
      <c r="AB289" s="487">
        <v>-1054.5854695315784</v>
      </c>
      <c r="AC289" s="487">
        <v>-1054.5854695315784</v>
      </c>
      <c r="AD289" s="487">
        <v>-1054.5854695315784</v>
      </c>
      <c r="AE289" s="487">
        <v>-1054.5854695315784</v>
      </c>
      <c r="AF289" s="487">
        <v>-1054.5854695315784</v>
      </c>
      <c r="AG289" s="487">
        <v>-1054.5854695315784</v>
      </c>
      <c r="AH289" s="487">
        <v>-1054.5854695315784</v>
      </c>
      <c r="AI289" s="487">
        <v>-1054.5854695315784</v>
      </c>
      <c r="AJ289" s="487">
        <v>-1054.5854695315784</v>
      </c>
      <c r="AK289" s="487">
        <v>-1054.5854695315784</v>
      </c>
      <c r="AL289" s="487">
        <v>0</v>
      </c>
      <c r="AM289" s="487">
        <v>0</v>
      </c>
      <c r="AN289" s="487">
        <v>0</v>
      </c>
      <c r="AO289" s="487">
        <v>0</v>
      </c>
      <c r="AP289" s="487">
        <v>0</v>
      </c>
      <c r="AQ289" s="487">
        <v>0</v>
      </c>
      <c r="AR289" s="487">
        <v>0</v>
      </c>
      <c r="AS289" s="487">
        <v>0</v>
      </c>
      <c r="AT289" s="487">
        <v>0</v>
      </c>
      <c r="AU289" s="487">
        <v>0</v>
      </c>
      <c r="AV289" s="487">
        <v>0</v>
      </c>
      <c r="AW289" s="487">
        <v>0</v>
      </c>
      <c r="AX289" s="487">
        <v>0</v>
      </c>
      <c r="AY289" s="487">
        <v>0</v>
      </c>
      <c r="AZ289" s="487">
        <v>0</v>
      </c>
      <c r="BA289" s="487">
        <v>0</v>
      </c>
    </row>
    <row r="290" spans="1:53">
      <c r="A290" s="492"/>
      <c r="B290" s="491"/>
      <c r="C290" s="489"/>
      <c r="D290" s="509" t="s">
        <v>162</v>
      </c>
      <c r="E290" s="489"/>
      <c r="F290" s="485"/>
      <c r="G290" s="485"/>
      <c r="H290" s="485"/>
      <c r="I290" s="485"/>
      <c r="J290" s="485"/>
      <c r="K290" s="485"/>
      <c r="L290" s="485"/>
      <c r="M290" s="485"/>
      <c r="N290" s="485"/>
      <c r="O290" s="485"/>
      <c r="P290" s="485"/>
      <c r="Q290" s="485"/>
      <c r="R290" s="485"/>
      <c r="S290" s="485"/>
      <c r="T290" s="485"/>
      <c r="U290" s="485"/>
      <c r="V290" s="485"/>
      <c r="W290" s="485"/>
      <c r="X290" s="485"/>
      <c r="Y290" s="485"/>
      <c r="Z290" s="485"/>
      <c r="AA290" s="484"/>
      <c r="AB290" s="484"/>
      <c r="AC290" s="484"/>
      <c r="AD290" s="484"/>
      <c r="AE290" s="484"/>
      <c r="AF290" s="484"/>
      <c r="AG290" s="484"/>
      <c r="AH290" s="484"/>
      <c r="AI290" s="484"/>
      <c r="AJ290" s="484"/>
      <c r="AK290" s="484"/>
      <c r="AL290" s="484"/>
      <c r="AM290" s="484"/>
      <c r="AN290" s="484"/>
      <c r="AO290" s="484"/>
      <c r="AP290" s="484"/>
      <c r="AQ290" s="484"/>
      <c r="AR290" s="484"/>
      <c r="AS290" s="484"/>
      <c r="AT290" s="484"/>
      <c r="AU290" s="484"/>
      <c r="AV290" s="484"/>
      <c r="AW290" s="484"/>
      <c r="AX290" s="484"/>
    </row>
    <row r="291" spans="1:53">
      <c r="A291" s="492"/>
      <c r="B291" s="491"/>
      <c r="C291" s="489"/>
      <c r="D291" s="509"/>
      <c r="E291" s="489"/>
      <c r="F291" s="485"/>
      <c r="G291" s="485"/>
      <c r="H291" s="485"/>
      <c r="I291" s="485"/>
      <c r="J291" s="485"/>
      <c r="K291" s="485"/>
      <c r="L291" s="485"/>
      <c r="M291" s="485"/>
      <c r="N291" s="485"/>
      <c r="O291" s="485"/>
      <c r="P291" s="485"/>
      <c r="Q291" s="485"/>
      <c r="R291" s="485"/>
      <c r="S291" s="485"/>
      <c r="T291" s="485"/>
      <c r="U291" s="485"/>
      <c r="V291" s="485"/>
      <c r="W291" s="485"/>
      <c r="X291" s="485"/>
      <c r="Y291" s="485"/>
      <c r="Z291" s="485"/>
      <c r="AA291" s="484"/>
      <c r="AB291" s="484"/>
      <c r="AC291" s="484"/>
      <c r="AD291" s="484"/>
      <c r="AE291" s="484"/>
      <c r="AF291" s="484"/>
      <c r="AG291" s="484"/>
      <c r="AH291" s="484"/>
      <c r="AI291" s="484"/>
      <c r="AJ291" s="484"/>
      <c r="AK291" s="484"/>
      <c r="AL291" s="484"/>
      <c r="AM291" s="484"/>
      <c r="AN291" s="484"/>
      <c r="AO291" s="484"/>
      <c r="AP291" s="484"/>
      <c r="AQ291" s="484"/>
      <c r="AR291" s="484"/>
      <c r="AS291" s="484"/>
      <c r="AT291" s="484"/>
      <c r="AU291" s="484"/>
      <c r="AV291" s="484"/>
      <c r="AW291" s="484"/>
      <c r="AX291" s="484"/>
    </row>
    <row r="292" spans="1:53">
      <c r="A292" s="492"/>
      <c r="B292" s="491"/>
      <c r="C292" s="489" t="s">
        <v>145</v>
      </c>
      <c r="D292" s="509"/>
      <c r="E292" s="489"/>
      <c r="F292" s="485">
        <v>0</v>
      </c>
      <c r="G292" s="485">
        <v>0</v>
      </c>
      <c r="H292" s="485">
        <v>0</v>
      </c>
      <c r="I292" s="485">
        <v>-30582.97861641577</v>
      </c>
      <c r="J292" s="485">
        <v>-29528.393146884191</v>
      </c>
      <c r="K292" s="485">
        <v>-28473.807677352612</v>
      </c>
      <c r="L292" s="485">
        <v>-27419.222207821032</v>
      </c>
      <c r="M292" s="485">
        <v>-26364.636738289453</v>
      </c>
      <c r="N292" s="485">
        <v>-25310.051268757874</v>
      </c>
      <c r="O292" s="485">
        <v>-24255.465799226295</v>
      </c>
      <c r="P292" s="485">
        <v>-23200.880329694715</v>
      </c>
      <c r="Q292" s="485">
        <v>-22146.294860163136</v>
      </c>
      <c r="R292" s="485">
        <v>-21091.709390631557</v>
      </c>
      <c r="S292" s="485">
        <v>-20037.123921099977</v>
      </c>
      <c r="T292" s="485">
        <v>-18982.538451568398</v>
      </c>
      <c r="U292" s="485">
        <v>-17927.952982036819</v>
      </c>
      <c r="V292" s="485">
        <v>-16873.36751250524</v>
      </c>
      <c r="W292" s="485">
        <v>-15818.78204297366</v>
      </c>
      <c r="X292" s="485">
        <v>-14764.196573442081</v>
      </c>
      <c r="Y292" s="485">
        <v>-13709.611103910502</v>
      </c>
      <c r="Z292" s="485">
        <v>-12655.025634378922</v>
      </c>
      <c r="AA292" s="485">
        <v>-11600.440164847343</v>
      </c>
      <c r="AB292" s="485">
        <v>-10545.854695315764</v>
      </c>
      <c r="AC292" s="485">
        <v>-9491.2692257841845</v>
      </c>
      <c r="AD292" s="485">
        <v>-8436.6837562526052</v>
      </c>
      <c r="AE292" s="485">
        <v>-7382.0982867210269</v>
      </c>
      <c r="AF292" s="485">
        <v>-6327.5128171894485</v>
      </c>
      <c r="AG292" s="485">
        <v>-5272.9273476578701</v>
      </c>
      <c r="AH292" s="485">
        <v>-4218.3418781262917</v>
      </c>
      <c r="AI292" s="485">
        <v>-3163.7564085947133</v>
      </c>
      <c r="AJ292" s="485">
        <v>-2109.1709390631349</v>
      </c>
      <c r="AK292" s="485">
        <v>-1054.5854695315566</v>
      </c>
      <c r="AL292" s="485">
        <v>2.1827872842550278E-11</v>
      </c>
      <c r="AM292" s="485">
        <v>2.1827872842550278E-11</v>
      </c>
      <c r="AN292" s="485">
        <v>2.1827872842550278E-11</v>
      </c>
      <c r="AO292" s="485">
        <v>2.1827872842550278E-11</v>
      </c>
      <c r="AP292" s="485">
        <v>2.1827872842550278E-11</v>
      </c>
      <c r="AQ292" s="485">
        <v>2.1827872842550278E-11</v>
      </c>
      <c r="AR292" s="485">
        <v>2.1827872842550278E-11</v>
      </c>
      <c r="AS292" s="485">
        <v>2.1827872842550278E-11</v>
      </c>
      <c r="AT292" s="485">
        <v>2.1827872842550278E-11</v>
      </c>
      <c r="AU292" s="485">
        <v>2.1827872842550278E-11</v>
      </c>
      <c r="AV292" s="485">
        <v>2.1827872842550278E-11</v>
      </c>
      <c r="AW292" s="485">
        <v>2.1827872842550278E-11</v>
      </c>
      <c r="AX292" s="485">
        <v>2.1827872842550278E-11</v>
      </c>
    </row>
    <row r="293" spans="1:53">
      <c r="A293" s="492"/>
      <c r="B293" s="491"/>
      <c r="C293" s="489" t="s">
        <v>165</v>
      </c>
      <c r="D293" s="509"/>
      <c r="E293" s="489"/>
      <c r="F293" s="485">
        <v>0</v>
      </c>
      <c r="G293" s="485">
        <v>0</v>
      </c>
      <c r="H293" s="485">
        <v>-31637.56408594735</v>
      </c>
      <c r="I293" s="485">
        <v>0</v>
      </c>
      <c r="J293" s="485">
        <v>0</v>
      </c>
      <c r="K293" s="485">
        <v>0</v>
      </c>
      <c r="L293" s="485">
        <v>0</v>
      </c>
      <c r="M293" s="485">
        <v>0</v>
      </c>
      <c r="N293" s="485">
        <v>0</v>
      </c>
      <c r="O293" s="485">
        <v>0</v>
      </c>
      <c r="P293" s="485">
        <v>0</v>
      </c>
      <c r="Q293" s="485">
        <v>0</v>
      </c>
      <c r="R293" s="485">
        <v>0</v>
      </c>
      <c r="S293" s="485">
        <v>0</v>
      </c>
      <c r="T293" s="485">
        <v>0</v>
      </c>
      <c r="U293" s="485">
        <v>0</v>
      </c>
      <c r="V293" s="485">
        <v>0</v>
      </c>
      <c r="W293" s="485">
        <v>0</v>
      </c>
      <c r="X293" s="485">
        <v>0</v>
      </c>
      <c r="Y293" s="485">
        <v>0</v>
      </c>
      <c r="Z293" s="485">
        <v>0</v>
      </c>
      <c r="AA293" s="484"/>
      <c r="AB293" s="484"/>
      <c r="AC293" s="484"/>
      <c r="AD293" s="484"/>
      <c r="AE293" s="484"/>
      <c r="AF293" s="484"/>
      <c r="AG293" s="484"/>
      <c r="AH293" s="484"/>
      <c r="AI293" s="484"/>
      <c r="AJ293" s="484"/>
      <c r="AK293" s="484"/>
      <c r="AL293" s="484"/>
      <c r="AM293" s="484"/>
      <c r="AN293" s="484"/>
      <c r="AO293" s="484"/>
      <c r="AP293" s="484"/>
      <c r="AQ293" s="484"/>
      <c r="AR293" s="484"/>
      <c r="AS293" s="484"/>
      <c r="AT293" s="484"/>
      <c r="AU293" s="484"/>
      <c r="AV293" s="484"/>
      <c r="AW293" s="484"/>
      <c r="AX293" s="484"/>
    </row>
    <row r="294" spans="1:53">
      <c r="A294" s="492"/>
      <c r="B294" s="491"/>
      <c r="C294" s="489" t="s">
        <v>164</v>
      </c>
      <c r="D294" s="509"/>
      <c r="E294" s="489"/>
      <c r="F294" s="485">
        <v>0</v>
      </c>
      <c r="G294" s="485">
        <v>0</v>
      </c>
      <c r="H294" s="485">
        <v>1054.5854695315784</v>
      </c>
      <c r="I294" s="485">
        <v>1054.5854695315784</v>
      </c>
      <c r="J294" s="485">
        <v>1054.5854695315784</v>
      </c>
      <c r="K294" s="485">
        <v>1054.5854695315784</v>
      </c>
      <c r="L294" s="485">
        <v>1054.5854695315784</v>
      </c>
      <c r="M294" s="485">
        <v>1054.5854695315784</v>
      </c>
      <c r="N294" s="485">
        <v>1054.5854695315784</v>
      </c>
      <c r="O294" s="485">
        <v>1054.5854695315784</v>
      </c>
      <c r="P294" s="485">
        <v>1054.5854695315784</v>
      </c>
      <c r="Q294" s="485">
        <v>1054.5854695315784</v>
      </c>
      <c r="R294" s="485">
        <v>1054.5854695315784</v>
      </c>
      <c r="S294" s="485">
        <v>1054.5854695315784</v>
      </c>
      <c r="T294" s="485">
        <v>1054.5854695315784</v>
      </c>
      <c r="U294" s="485">
        <v>1054.5854695315784</v>
      </c>
      <c r="V294" s="485">
        <v>1054.5854695315784</v>
      </c>
      <c r="W294" s="485">
        <v>1054.5854695315784</v>
      </c>
      <c r="X294" s="485">
        <v>1054.5854695315784</v>
      </c>
      <c r="Y294" s="485">
        <v>1054.5854695315784</v>
      </c>
      <c r="Z294" s="485">
        <v>1054.5854695315784</v>
      </c>
      <c r="AA294" s="485">
        <v>1054.5854695315784</v>
      </c>
      <c r="AB294" s="485">
        <v>1054.5854695315784</v>
      </c>
      <c r="AC294" s="485">
        <v>1054.5854695315784</v>
      </c>
      <c r="AD294" s="485">
        <v>1054.5854695315784</v>
      </c>
      <c r="AE294" s="485">
        <v>1054.5854695315784</v>
      </c>
      <c r="AF294" s="485">
        <v>1054.5854695315784</v>
      </c>
      <c r="AG294" s="485">
        <v>1054.5854695315784</v>
      </c>
      <c r="AH294" s="485">
        <v>1054.5854695315784</v>
      </c>
      <c r="AI294" s="485">
        <v>1054.5854695315784</v>
      </c>
      <c r="AJ294" s="485">
        <v>1054.5854695315784</v>
      </c>
      <c r="AK294" s="485">
        <v>1054.5854695315784</v>
      </c>
      <c r="AL294" s="485">
        <v>0</v>
      </c>
      <c r="AM294" s="485">
        <v>0</v>
      </c>
      <c r="AN294" s="485">
        <v>0</v>
      </c>
      <c r="AO294" s="485">
        <v>0</v>
      </c>
      <c r="AP294" s="485">
        <v>0</v>
      </c>
      <c r="AQ294" s="485">
        <v>0</v>
      </c>
      <c r="AR294" s="485">
        <v>0</v>
      </c>
      <c r="AS294" s="485">
        <v>0</v>
      </c>
      <c r="AT294" s="485">
        <v>0</v>
      </c>
      <c r="AU294" s="485">
        <v>0</v>
      </c>
      <c r="AV294" s="485">
        <v>0</v>
      </c>
      <c r="AW294" s="485">
        <v>0</v>
      </c>
      <c r="AX294" s="485">
        <v>0</v>
      </c>
    </row>
    <row r="295" spans="1:53">
      <c r="A295" s="492"/>
      <c r="B295" s="491"/>
      <c r="C295" s="489" t="s">
        <v>163</v>
      </c>
      <c r="D295" s="509"/>
      <c r="E295" s="489"/>
      <c r="F295" s="510">
        <v>0</v>
      </c>
      <c r="G295" s="510">
        <v>0</v>
      </c>
      <c r="H295" s="510">
        <v>-30582.97861641577</v>
      </c>
      <c r="I295" s="510">
        <v>-29528.393146884191</v>
      </c>
      <c r="J295" s="510">
        <v>-28473.807677352612</v>
      </c>
      <c r="K295" s="510">
        <v>-27419.222207821032</v>
      </c>
      <c r="L295" s="510">
        <v>-26364.636738289453</v>
      </c>
      <c r="M295" s="510">
        <v>-25310.051268757874</v>
      </c>
      <c r="N295" s="510">
        <v>-24255.465799226295</v>
      </c>
      <c r="O295" s="510">
        <v>-23200.880329694715</v>
      </c>
      <c r="P295" s="510">
        <v>-22146.294860163136</v>
      </c>
      <c r="Q295" s="510">
        <v>-21091.709390631557</v>
      </c>
      <c r="R295" s="510">
        <v>-20037.123921099977</v>
      </c>
      <c r="S295" s="510">
        <v>-18982.538451568398</v>
      </c>
      <c r="T295" s="510">
        <v>-17927.952982036819</v>
      </c>
      <c r="U295" s="510">
        <v>-16873.36751250524</v>
      </c>
      <c r="V295" s="510">
        <v>-15818.78204297366</v>
      </c>
      <c r="W295" s="510">
        <v>-14764.196573442081</v>
      </c>
      <c r="X295" s="510">
        <v>-13709.611103910502</v>
      </c>
      <c r="Y295" s="510">
        <v>-12655.025634378922</v>
      </c>
      <c r="Z295" s="510">
        <v>-11600.440164847343</v>
      </c>
      <c r="AA295" s="510">
        <v>-10545.854695315764</v>
      </c>
      <c r="AB295" s="510">
        <v>-9491.2692257841845</v>
      </c>
      <c r="AC295" s="510">
        <v>-8436.6837562526052</v>
      </c>
      <c r="AD295" s="510">
        <v>-7382.0982867210269</v>
      </c>
      <c r="AE295" s="510">
        <v>-6327.5128171894485</v>
      </c>
      <c r="AF295" s="510">
        <v>-5272.9273476578701</v>
      </c>
      <c r="AG295" s="510">
        <v>-4218.3418781262917</v>
      </c>
      <c r="AH295" s="510">
        <v>-3163.7564085947133</v>
      </c>
      <c r="AI295" s="510">
        <v>-2109.1709390631349</v>
      </c>
      <c r="AJ295" s="510">
        <v>-1054.5854695315566</v>
      </c>
      <c r="AK295" s="510">
        <v>2.1827872842550278E-11</v>
      </c>
      <c r="AL295" s="510">
        <v>2.1827872842550278E-11</v>
      </c>
      <c r="AM295" s="510">
        <v>2.1827872842550278E-11</v>
      </c>
      <c r="AN295" s="510">
        <v>2.1827872842550278E-11</v>
      </c>
      <c r="AO295" s="510">
        <v>2.1827872842550278E-11</v>
      </c>
      <c r="AP295" s="510">
        <v>2.1827872842550278E-11</v>
      </c>
      <c r="AQ295" s="510">
        <v>2.1827872842550278E-11</v>
      </c>
      <c r="AR295" s="510">
        <v>2.1827872842550278E-11</v>
      </c>
      <c r="AS295" s="510">
        <v>2.1827872842550278E-11</v>
      </c>
      <c r="AT295" s="510">
        <v>2.1827872842550278E-11</v>
      </c>
      <c r="AU295" s="510">
        <v>2.1827872842550278E-11</v>
      </c>
      <c r="AV295" s="510">
        <v>2.1827872842550278E-11</v>
      </c>
      <c r="AW295" s="510">
        <v>2.1827872842550278E-11</v>
      </c>
      <c r="AX295" s="510">
        <v>2.1827872842550278E-11</v>
      </c>
    </row>
    <row r="296" spans="1:53">
      <c r="A296" s="492"/>
      <c r="B296" s="491"/>
      <c r="C296" s="489" t="s">
        <v>126</v>
      </c>
      <c r="D296" s="509"/>
      <c r="E296" s="489"/>
      <c r="F296" s="485">
        <v>0</v>
      </c>
      <c r="G296" s="485">
        <v>0</v>
      </c>
      <c r="H296" s="485">
        <v>-31110.27135118156</v>
      </c>
      <c r="I296" s="485">
        <v>-30055.685881649981</v>
      </c>
      <c r="J296" s="485">
        <v>-29001.100412118401</v>
      </c>
      <c r="K296" s="485">
        <v>-27946.514942586822</v>
      </c>
      <c r="L296" s="485">
        <v>-26891.929473055243</v>
      </c>
      <c r="M296" s="485">
        <v>-25837.344003523664</v>
      </c>
      <c r="N296" s="485">
        <v>-24782.758533992084</v>
      </c>
      <c r="O296" s="485">
        <v>-23728.173064460505</v>
      </c>
      <c r="P296" s="485">
        <v>-22673.587594928926</v>
      </c>
      <c r="Q296" s="485">
        <v>-21619.002125397346</v>
      </c>
      <c r="R296" s="485">
        <v>-20564.416655865767</v>
      </c>
      <c r="S296" s="485">
        <v>-19509.831186334188</v>
      </c>
      <c r="T296" s="485">
        <v>-18455.245716802609</v>
      </c>
      <c r="U296" s="485">
        <v>-17400.660247271029</v>
      </c>
      <c r="V296" s="485">
        <v>-16346.07477773945</v>
      </c>
      <c r="W296" s="485">
        <v>-15291.489308207871</v>
      </c>
      <c r="X296" s="485">
        <v>-14236.903838676291</v>
      </c>
      <c r="Y296" s="485">
        <v>-13182.318369144712</v>
      </c>
      <c r="Z296" s="485">
        <v>-12127.732899613133</v>
      </c>
      <c r="AA296" s="485">
        <v>-11073.147430081553</v>
      </c>
      <c r="AB296" s="485">
        <v>-10018.561960549974</v>
      </c>
      <c r="AC296" s="485">
        <v>-8963.9764910183949</v>
      </c>
      <c r="AD296" s="485">
        <v>-7909.3910214868156</v>
      </c>
      <c r="AE296" s="485">
        <v>-6854.8055519552381</v>
      </c>
      <c r="AF296" s="485">
        <v>-5800.2200824236588</v>
      </c>
      <c r="AG296" s="485">
        <v>-4745.6346128920813</v>
      </c>
      <c r="AH296" s="485">
        <v>-3691.0491433605025</v>
      </c>
      <c r="AI296" s="485">
        <v>-2636.4636738289241</v>
      </c>
      <c r="AJ296" s="485">
        <v>-1581.8782042973457</v>
      </c>
      <c r="AK296" s="485">
        <v>-527.29273476576736</v>
      </c>
      <c r="AL296" s="485">
        <v>2.1827872842550278E-11</v>
      </c>
      <c r="AM296" s="485">
        <v>2.1827872842550278E-11</v>
      </c>
      <c r="AN296" s="485">
        <v>2.1827872842550278E-11</v>
      </c>
      <c r="AO296" s="485">
        <v>2.1827872842550278E-11</v>
      </c>
      <c r="AP296" s="485">
        <v>2.1827872842550278E-11</v>
      </c>
      <c r="AQ296" s="485">
        <v>2.1827872842550278E-11</v>
      </c>
      <c r="AR296" s="485">
        <v>2.1827872842550278E-11</v>
      </c>
      <c r="AS296" s="485">
        <v>2.1827872842550278E-11</v>
      </c>
      <c r="AT296" s="485">
        <v>2.1827872842550278E-11</v>
      </c>
      <c r="AU296" s="485">
        <v>2.1827872842550278E-11</v>
      </c>
      <c r="AV296" s="485">
        <v>2.1827872842550278E-11</v>
      </c>
      <c r="AW296" s="485">
        <v>2.1827872842550278E-11</v>
      </c>
      <c r="AX296" s="485">
        <v>2.1827872842550278E-11</v>
      </c>
    </row>
    <row r="297" spans="1:53">
      <c r="F297" s="484"/>
      <c r="G297" s="484"/>
      <c r="H297" s="484"/>
      <c r="I297" s="484"/>
      <c r="J297" s="484"/>
      <c r="K297" s="484"/>
      <c r="L297" s="484"/>
      <c r="M297" s="484"/>
      <c r="N297" s="484"/>
      <c r="O297" s="484"/>
      <c r="P297" s="484"/>
      <c r="Q297" s="484"/>
      <c r="R297" s="484"/>
      <c r="S297" s="484"/>
      <c r="T297" s="484"/>
      <c r="U297" s="484"/>
      <c r="V297" s="484"/>
      <c r="W297" s="484"/>
      <c r="X297" s="484"/>
      <c r="Y297" s="484"/>
      <c r="Z297" s="484"/>
      <c r="AA297" s="484"/>
      <c r="AB297" s="484"/>
      <c r="AC297" s="484"/>
      <c r="AD297" s="484"/>
      <c r="AE297" s="484"/>
      <c r="AF297" s="484"/>
      <c r="AG297" s="484"/>
      <c r="AH297" s="484"/>
      <c r="AI297" s="484"/>
      <c r="AJ297" s="484"/>
      <c r="AK297" s="484"/>
      <c r="AL297" s="484"/>
      <c r="AM297" s="484"/>
      <c r="AN297" s="484"/>
      <c r="AO297" s="484"/>
      <c r="AP297" s="484"/>
      <c r="AQ297" s="484"/>
      <c r="AR297" s="484"/>
      <c r="AS297" s="484"/>
      <c r="AT297" s="484"/>
      <c r="AU297" s="484"/>
      <c r="AV297" s="484"/>
      <c r="AW297" s="484"/>
      <c r="AX297" s="484"/>
    </row>
    <row r="298" spans="1:53">
      <c r="A298" s="426"/>
      <c r="B298" s="508"/>
      <c r="C298" s="489"/>
      <c r="D298" s="489"/>
      <c r="E298" s="427"/>
      <c r="F298" s="434"/>
      <c r="G298" s="434"/>
      <c r="H298" s="434"/>
      <c r="I298" s="434"/>
      <c r="J298" s="434"/>
      <c r="K298" s="434"/>
      <c r="L298" s="434"/>
      <c r="M298" s="434"/>
      <c r="N298" s="434"/>
      <c r="O298" s="434"/>
      <c r="P298" s="434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84"/>
      <c r="AB298" s="484"/>
      <c r="AC298" s="484"/>
      <c r="AD298" s="484"/>
      <c r="AE298" s="484"/>
      <c r="AF298" s="484"/>
      <c r="AG298" s="484"/>
      <c r="AH298" s="484"/>
      <c r="AI298" s="484"/>
      <c r="AJ298" s="484"/>
      <c r="AK298" s="484"/>
      <c r="AL298" s="484"/>
      <c r="AM298" s="484"/>
      <c r="AN298" s="484"/>
      <c r="AO298" s="484"/>
      <c r="AP298" s="484"/>
      <c r="AQ298" s="484"/>
      <c r="AR298" s="484"/>
      <c r="AS298" s="484"/>
      <c r="AT298" s="484"/>
      <c r="AU298" s="484"/>
      <c r="AV298" s="484"/>
      <c r="AW298" s="484"/>
      <c r="AX298" s="484"/>
    </row>
    <row r="299" spans="1:53">
      <c r="A299" s="426"/>
      <c r="B299" s="508"/>
      <c r="C299" s="489"/>
      <c r="D299" s="489" t="s">
        <v>162</v>
      </c>
      <c r="E299" s="427"/>
      <c r="F299" s="460"/>
      <c r="G299" s="460"/>
      <c r="H299" s="460"/>
      <c r="I299" s="460"/>
      <c r="J299" s="460"/>
      <c r="K299" s="460"/>
      <c r="L299" s="460"/>
      <c r="M299" s="460"/>
      <c r="N299" s="460"/>
      <c r="O299" s="460"/>
      <c r="P299" s="460"/>
      <c r="Q299" s="460"/>
      <c r="R299" s="460"/>
      <c r="S299" s="460"/>
      <c r="T299" s="460"/>
      <c r="U299" s="460"/>
      <c r="V299" s="460"/>
      <c r="W299" s="460"/>
      <c r="X299" s="460"/>
      <c r="Y299" s="460"/>
      <c r="Z299" s="460"/>
      <c r="AA299" s="484"/>
      <c r="AB299" s="484"/>
      <c r="AC299" s="484"/>
      <c r="AD299" s="484"/>
      <c r="AE299" s="484"/>
      <c r="AF299" s="484"/>
      <c r="AG299" s="484"/>
      <c r="AH299" s="484"/>
      <c r="AI299" s="484"/>
      <c r="AJ299" s="484"/>
      <c r="AK299" s="484"/>
      <c r="AL299" s="484"/>
      <c r="AM299" s="484"/>
      <c r="AN299" s="484"/>
      <c r="AO299" s="484"/>
      <c r="AP299" s="484"/>
      <c r="AQ299" s="484"/>
      <c r="AR299" s="484"/>
      <c r="AS299" s="484"/>
      <c r="AT299" s="484"/>
      <c r="AU299" s="484"/>
      <c r="AV299" s="484"/>
      <c r="AW299" s="484"/>
      <c r="AX299" s="484"/>
    </row>
    <row r="300" spans="1:53">
      <c r="A300" s="426"/>
      <c r="B300" s="508"/>
      <c r="C300" s="489"/>
      <c r="D300" s="489"/>
      <c r="E300" s="427"/>
      <c r="F300" s="434"/>
      <c r="G300" s="434"/>
      <c r="H300" s="434"/>
      <c r="I300" s="434"/>
      <c r="J300" s="434"/>
      <c r="K300" s="434"/>
      <c r="L300" s="434"/>
      <c r="M300" s="434"/>
      <c r="N300" s="434"/>
      <c r="O300" s="434"/>
      <c r="P300" s="434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84"/>
      <c r="AB300" s="484"/>
      <c r="AC300" s="484"/>
      <c r="AD300" s="484"/>
      <c r="AE300" s="484"/>
      <c r="AF300" s="484"/>
      <c r="AG300" s="484"/>
      <c r="AH300" s="484"/>
      <c r="AI300" s="484"/>
      <c r="AJ300" s="484"/>
      <c r="AK300" s="484"/>
      <c r="AL300" s="484"/>
      <c r="AM300" s="484"/>
      <c r="AN300" s="484"/>
      <c r="AO300" s="484"/>
      <c r="AP300" s="484"/>
      <c r="AQ300" s="484"/>
      <c r="AR300" s="484"/>
      <c r="AS300" s="484"/>
      <c r="AT300" s="484"/>
      <c r="AU300" s="484"/>
      <c r="AV300" s="484"/>
      <c r="AW300" s="484"/>
      <c r="AX300" s="484"/>
    </row>
    <row r="301" spans="1:53">
      <c r="A301" s="426"/>
      <c r="B301" s="508" t="s">
        <v>2</v>
      </c>
      <c r="C301" s="489"/>
      <c r="D301" s="489"/>
      <c r="E301" s="489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  <c r="Y301" s="493"/>
      <c r="Z301" s="493"/>
      <c r="AA301" s="458"/>
      <c r="AB301" s="458"/>
      <c r="AC301" s="458"/>
      <c r="AD301" s="458"/>
      <c r="AE301" s="484"/>
      <c r="AF301" s="484"/>
      <c r="AG301" s="484"/>
      <c r="AH301" s="484"/>
      <c r="AI301" s="484"/>
      <c r="AJ301" s="484"/>
      <c r="AK301" s="484"/>
      <c r="AL301" s="484"/>
      <c r="AM301" s="484"/>
      <c r="AN301" s="484"/>
      <c r="AO301" s="484"/>
      <c r="AP301" s="484"/>
      <c r="AQ301" s="484"/>
      <c r="AR301" s="484"/>
      <c r="AS301" s="484"/>
      <c r="AT301" s="484"/>
      <c r="AU301" s="484"/>
      <c r="AV301" s="484"/>
      <c r="AW301" s="484"/>
      <c r="AX301" s="484"/>
    </row>
    <row r="302" spans="1:53">
      <c r="A302" s="465"/>
      <c r="B302" s="491"/>
      <c r="C302" s="491"/>
      <c r="D302" s="489"/>
      <c r="E302" s="489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  <c r="Y302" s="493"/>
      <c r="Z302" s="493"/>
      <c r="AA302" s="458"/>
      <c r="AB302" s="458"/>
      <c r="AC302" s="458"/>
      <c r="AD302" s="458"/>
      <c r="AE302" s="484"/>
      <c r="AF302" s="484"/>
      <c r="AG302" s="484"/>
      <c r="AH302" s="484"/>
      <c r="AI302" s="484"/>
      <c r="AJ302" s="484"/>
      <c r="AK302" s="484"/>
      <c r="AL302" s="484"/>
      <c r="AM302" s="484"/>
      <c r="AN302" s="484"/>
      <c r="AO302" s="484"/>
      <c r="AP302" s="484"/>
      <c r="AQ302" s="484"/>
      <c r="AR302" s="484"/>
      <c r="AS302" s="484"/>
      <c r="AT302" s="484"/>
      <c r="AU302" s="484"/>
      <c r="AV302" s="484"/>
      <c r="AW302" s="484"/>
      <c r="AX302" s="484"/>
    </row>
    <row r="303" spans="1:53">
      <c r="A303" s="465"/>
      <c r="C303" s="491" t="s">
        <v>101</v>
      </c>
      <c r="D303" s="491" t="s">
        <v>1</v>
      </c>
      <c r="E303" s="489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  <c r="Y303" s="493"/>
      <c r="Z303" s="493"/>
      <c r="AA303" s="484"/>
      <c r="AB303" s="458"/>
      <c r="AC303" s="458"/>
      <c r="AD303" s="458"/>
      <c r="AE303" s="484"/>
      <c r="AF303" s="484"/>
      <c r="AG303" s="484"/>
      <c r="AH303" s="484"/>
      <c r="AI303" s="484"/>
      <c r="AJ303" s="484"/>
      <c r="AK303" s="484"/>
      <c r="AL303" s="484"/>
      <c r="AM303" s="484"/>
      <c r="AN303" s="484"/>
      <c r="AO303" s="484"/>
      <c r="AP303" s="484"/>
      <c r="AQ303" s="484"/>
      <c r="AR303" s="484"/>
      <c r="AS303" s="484"/>
      <c r="AT303" s="484"/>
      <c r="AU303" s="484"/>
      <c r="AV303" s="484"/>
      <c r="AW303" s="484"/>
      <c r="AX303" s="484"/>
    </row>
    <row r="304" spans="1:53">
      <c r="A304" s="465"/>
      <c r="C304" s="507">
        <v>2023</v>
      </c>
      <c r="D304" s="506">
        <v>0</v>
      </c>
      <c r="E304" s="489"/>
      <c r="F304" s="494">
        <v>0</v>
      </c>
      <c r="G304" s="494">
        <v>0</v>
      </c>
      <c r="H304" s="494">
        <v>0</v>
      </c>
      <c r="I304" s="494">
        <v>0</v>
      </c>
      <c r="J304" s="494">
        <v>0</v>
      </c>
      <c r="K304" s="494">
        <v>0</v>
      </c>
      <c r="L304" s="494">
        <v>0</v>
      </c>
      <c r="M304" s="494">
        <v>0</v>
      </c>
      <c r="N304" s="494">
        <v>0</v>
      </c>
      <c r="O304" s="494">
        <v>0</v>
      </c>
      <c r="P304" s="505"/>
      <c r="Q304" s="505"/>
      <c r="R304" s="505"/>
      <c r="S304" s="505"/>
      <c r="T304" s="505"/>
      <c r="U304" s="505"/>
      <c r="V304" s="505"/>
      <c r="W304" s="505"/>
      <c r="X304" s="505"/>
      <c r="Y304" s="505"/>
      <c r="Z304" s="504"/>
      <c r="AA304" s="484"/>
      <c r="AB304" s="485"/>
      <c r="AC304" s="485"/>
      <c r="AD304" s="485"/>
      <c r="AE304" s="485"/>
      <c r="AF304" s="485"/>
      <c r="AG304" s="485"/>
      <c r="AH304" s="485"/>
      <c r="AI304" s="485"/>
      <c r="AJ304" s="485"/>
      <c r="AK304" s="485"/>
      <c r="AL304" s="485"/>
      <c r="AM304" s="485"/>
      <c r="AN304" s="484"/>
      <c r="AO304" s="484"/>
      <c r="AP304" s="484"/>
      <c r="AQ304" s="484"/>
      <c r="AR304" s="484"/>
      <c r="AS304" s="484"/>
      <c r="AT304" s="484"/>
      <c r="AU304" s="484"/>
      <c r="AV304" s="484"/>
      <c r="AW304" s="484"/>
      <c r="AX304" s="484"/>
    </row>
    <row r="305" spans="1:50">
      <c r="A305" s="465"/>
      <c r="C305" s="502">
        <v>2024</v>
      </c>
      <c r="D305" s="501">
        <v>0</v>
      </c>
      <c r="E305" s="489"/>
      <c r="F305" s="500"/>
      <c r="G305" s="494">
        <v>0</v>
      </c>
      <c r="H305" s="494">
        <v>0</v>
      </c>
      <c r="I305" s="494">
        <v>0</v>
      </c>
      <c r="J305" s="494">
        <v>0</v>
      </c>
      <c r="K305" s="494">
        <v>0</v>
      </c>
      <c r="L305" s="494">
        <v>0</v>
      </c>
      <c r="M305" s="494">
        <v>0</v>
      </c>
      <c r="N305" s="494">
        <v>0</v>
      </c>
      <c r="O305" s="494">
        <v>0</v>
      </c>
      <c r="P305" s="494">
        <v>0</v>
      </c>
      <c r="Q305" s="499"/>
      <c r="R305" s="499"/>
      <c r="S305" s="499"/>
      <c r="T305" s="499"/>
      <c r="U305" s="499"/>
      <c r="V305" s="499"/>
      <c r="W305" s="499"/>
      <c r="X305" s="499"/>
      <c r="Y305" s="499"/>
      <c r="Z305" s="503"/>
      <c r="AA305" s="484"/>
      <c r="AB305" s="485"/>
      <c r="AC305" s="485"/>
      <c r="AD305" s="485"/>
      <c r="AE305" s="485"/>
      <c r="AF305" s="485"/>
      <c r="AG305" s="485"/>
      <c r="AH305" s="485"/>
      <c r="AI305" s="485"/>
      <c r="AJ305" s="485"/>
      <c r="AK305" s="485"/>
      <c r="AL305" s="485"/>
      <c r="AM305" s="485"/>
      <c r="AN305" s="484"/>
      <c r="AO305" s="484"/>
      <c r="AP305" s="484"/>
      <c r="AQ305" s="484"/>
      <c r="AR305" s="484"/>
      <c r="AS305" s="484"/>
      <c r="AT305" s="484"/>
      <c r="AU305" s="484"/>
      <c r="AV305" s="484"/>
      <c r="AW305" s="484"/>
      <c r="AX305" s="484"/>
    </row>
    <row r="306" spans="1:50">
      <c r="A306" s="465"/>
      <c r="C306" s="502">
        <v>2025</v>
      </c>
      <c r="D306" s="501">
        <v>0</v>
      </c>
      <c r="E306" s="489"/>
      <c r="F306" s="500"/>
      <c r="G306" s="499"/>
      <c r="H306" s="494">
        <v>0</v>
      </c>
      <c r="I306" s="494">
        <v>0</v>
      </c>
      <c r="J306" s="494">
        <v>0</v>
      </c>
      <c r="K306" s="494">
        <v>0</v>
      </c>
      <c r="L306" s="494">
        <v>0</v>
      </c>
      <c r="M306" s="494">
        <v>0</v>
      </c>
      <c r="N306" s="494">
        <v>0</v>
      </c>
      <c r="O306" s="494">
        <v>0</v>
      </c>
      <c r="P306" s="494">
        <v>0</v>
      </c>
      <c r="Q306" s="494">
        <v>0</v>
      </c>
      <c r="R306" s="499"/>
      <c r="S306" s="499"/>
      <c r="T306" s="499"/>
      <c r="U306" s="499"/>
      <c r="V306" s="499"/>
      <c r="W306" s="499"/>
      <c r="X306" s="499"/>
      <c r="Y306" s="499"/>
      <c r="Z306" s="503"/>
      <c r="AA306" s="484"/>
      <c r="AB306" s="485"/>
      <c r="AC306" s="485"/>
      <c r="AD306" s="485"/>
      <c r="AE306" s="485"/>
      <c r="AF306" s="485"/>
      <c r="AG306" s="485"/>
      <c r="AH306" s="485"/>
      <c r="AI306" s="485"/>
      <c r="AJ306" s="485"/>
      <c r="AK306" s="485"/>
      <c r="AL306" s="485"/>
      <c r="AM306" s="485"/>
      <c r="AN306" s="484"/>
      <c r="AO306" s="484"/>
      <c r="AP306" s="484"/>
      <c r="AQ306" s="484"/>
      <c r="AR306" s="484"/>
      <c r="AS306" s="484"/>
      <c r="AT306" s="484"/>
      <c r="AU306" s="484"/>
      <c r="AV306" s="484"/>
      <c r="AW306" s="484"/>
      <c r="AX306" s="484"/>
    </row>
    <row r="307" spans="1:50">
      <c r="A307" s="465"/>
      <c r="C307" s="502">
        <v>2026</v>
      </c>
      <c r="D307" s="501">
        <v>0</v>
      </c>
      <c r="E307" s="489"/>
      <c r="F307" s="500"/>
      <c r="G307" s="499"/>
      <c r="H307" s="499"/>
      <c r="I307" s="494">
        <v>0</v>
      </c>
      <c r="J307" s="494">
        <v>0</v>
      </c>
      <c r="K307" s="494">
        <v>0</v>
      </c>
      <c r="L307" s="494">
        <v>0</v>
      </c>
      <c r="M307" s="494">
        <v>0</v>
      </c>
      <c r="N307" s="494">
        <v>0</v>
      </c>
      <c r="O307" s="494">
        <v>0</v>
      </c>
      <c r="P307" s="494">
        <v>0</v>
      </c>
      <c r="Q307" s="494">
        <v>0</v>
      </c>
      <c r="R307" s="494">
        <v>0</v>
      </c>
      <c r="S307" s="499"/>
      <c r="T307" s="499"/>
      <c r="U307" s="499"/>
      <c r="V307" s="499"/>
      <c r="W307" s="499"/>
      <c r="X307" s="499"/>
      <c r="Y307" s="499"/>
      <c r="Z307" s="503"/>
      <c r="AA307" s="484"/>
      <c r="AB307" s="485"/>
      <c r="AC307" s="485"/>
      <c r="AD307" s="485"/>
      <c r="AE307" s="485"/>
      <c r="AF307" s="485"/>
      <c r="AG307" s="485"/>
      <c r="AH307" s="485"/>
      <c r="AI307" s="485"/>
      <c r="AJ307" s="485"/>
      <c r="AK307" s="485"/>
      <c r="AL307" s="485"/>
      <c r="AM307" s="485"/>
      <c r="AN307" s="484"/>
      <c r="AO307" s="484"/>
      <c r="AP307" s="484"/>
      <c r="AQ307" s="484"/>
      <c r="AR307" s="484"/>
      <c r="AS307" s="484"/>
      <c r="AT307" s="484"/>
      <c r="AU307" s="484"/>
      <c r="AV307" s="484"/>
      <c r="AW307" s="484"/>
      <c r="AX307" s="484"/>
    </row>
    <row r="308" spans="1:50">
      <c r="A308" s="465"/>
      <c r="C308" s="502">
        <v>2027</v>
      </c>
      <c r="D308" s="501">
        <v>0</v>
      </c>
      <c r="E308" s="489"/>
      <c r="F308" s="500"/>
      <c r="G308" s="499"/>
      <c r="H308" s="499"/>
      <c r="I308" s="499"/>
      <c r="J308" s="494">
        <v>0</v>
      </c>
      <c r="K308" s="494">
        <v>0</v>
      </c>
      <c r="L308" s="494">
        <v>0</v>
      </c>
      <c r="M308" s="494">
        <v>0</v>
      </c>
      <c r="N308" s="494">
        <v>0</v>
      </c>
      <c r="O308" s="494">
        <v>0</v>
      </c>
      <c r="P308" s="494">
        <v>0</v>
      </c>
      <c r="Q308" s="494">
        <v>0</v>
      </c>
      <c r="R308" s="494">
        <v>0</v>
      </c>
      <c r="S308" s="494">
        <v>0</v>
      </c>
      <c r="T308" s="499"/>
      <c r="U308" s="499"/>
      <c r="V308" s="499"/>
      <c r="W308" s="499"/>
      <c r="X308" s="499"/>
      <c r="Y308" s="499"/>
      <c r="Z308" s="503"/>
      <c r="AA308" s="484"/>
      <c r="AB308" s="485"/>
      <c r="AC308" s="485"/>
      <c r="AD308" s="485"/>
      <c r="AE308" s="485"/>
      <c r="AF308" s="485"/>
      <c r="AG308" s="485"/>
      <c r="AH308" s="485"/>
      <c r="AI308" s="485"/>
      <c r="AJ308" s="485"/>
      <c r="AK308" s="485"/>
      <c r="AL308" s="485"/>
      <c r="AM308" s="485"/>
      <c r="AN308" s="484"/>
      <c r="AO308" s="484"/>
      <c r="AP308" s="484"/>
      <c r="AQ308" s="484"/>
      <c r="AR308" s="484"/>
      <c r="AS308" s="484"/>
      <c r="AT308" s="484"/>
      <c r="AU308" s="484"/>
      <c r="AV308" s="484"/>
      <c r="AW308" s="484"/>
      <c r="AX308" s="484"/>
    </row>
    <row r="309" spans="1:50">
      <c r="A309" s="465"/>
      <c r="C309" s="502">
        <v>2028</v>
      </c>
      <c r="D309" s="501">
        <v>0</v>
      </c>
      <c r="E309" s="489"/>
      <c r="F309" s="500"/>
      <c r="G309" s="499"/>
      <c r="H309" s="499"/>
      <c r="I309" s="499"/>
      <c r="J309" s="499"/>
      <c r="K309" s="494">
        <v>0</v>
      </c>
      <c r="L309" s="494">
        <v>0</v>
      </c>
      <c r="M309" s="494">
        <v>0</v>
      </c>
      <c r="N309" s="494">
        <v>0</v>
      </c>
      <c r="O309" s="494">
        <v>0</v>
      </c>
      <c r="P309" s="494">
        <v>0</v>
      </c>
      <c r="Q309" s="494">
        <v>0</v>
      </c>
      <c r="R309" s="494">
        <v>0</v>
      </c>
      <c r="S309" s="494">
        <v>0</v>
      </c>
      <c r="T309" s="494">
        <v>0</v>
      </c>
      <c r="U309" s="499"/>
      <c r="V309" s="499"/>
      <c r="W309" s="499"/>
      <c r="X309" s="499"/>
      <c r="Y309" s="499"/>
      <c r="Z309" s="503"/>
      <c r="AA309" s="484"/>
      <c r="AB309" s="485"/>
      <c r="AC309" s="485"/>
      <c r="AD309" s="485"/>
      <c r="AE309" s="485"/>
      <c r="AF309" s="485"/>
      <c r="AG309" s="485"/>
      <c r="AH309" s="485"/>
      <c r="AI309" s="485"/>
      <c r="AJ309" s="485"/>
      <c r="AK309" s="485"/>
      <c r="AL309" s="485"/>
      <c r="AM309" s="485"/>
      <c r="AN309" s="484"/>
      <c r="AO309" s="484"/>
      <c r="AP309" s="484"/>
      <c r="AQ309" s="484"/>
      <c r="AR309" s="484"/>
      <c r="AS309" s="484"/>
      <c r="AT309" s="484"/>
      <c r="AU309" s="484"/>
      <c r="AV309" s="484"/>
      <c r="AW309" s="484"/>
      <c r="AX309" s="484"/>
    </row>
    <row r="310" spans="1:50">
      <c r="A310" s="465"/>
      <c r="C310" s="502">
        <v>2029</v>
      </c>
      <c r="D310" s="501">
        <v>0</v>
      </c>
      <c r="E310" s="489"/>
      <c r="F310" s="500"/>
      <c r="G310" s="499"/>
      <c r="H310" s="499"/>
      <c r="I310" s="499"/>
      <c r="J310" s="499"/>
      <c r="K310" s="499"/>
      <c r="L310" s="494">
        <v>0</v>
      </c>
      <c r="M310" s="494">
        <v>0</v>
      </c>
      <c r="N310" s="494">
        <v>0</v>
      </c>
      <c r="O310" s="494">
        <v>0</v>
      </c>
      <c r="P310" s="494">
        <v>0</v>
      </c>
      <c r="Q310" s="494">
        <v>0</v>
      </c>
      <c r="R310" s="494">
        <v>0</v>
      </c>
      <c r="S310" s="494">
        <v>0</v>
      </c>
      <c r="T310" s="494">
        <v>0</v>
      </c>
      <c r="U310" s="494">
        <v>0</v>
      </c>
      <c r="V310" s="499"/>
      <c r="W310" s="499"/>
      <c r="X310" s="499"/>
      <c r="Y310" s="499"/>
      <c r="Z310" s="503"/>
      <c r="AA310" s="484"/>
      <c r="AB310" s="485"/>
      <c r="AC310" s="485"/>
      <c r="AD310" s="485"/>
      <c r="AE310" s="485"/>
      <c r="AF310" s="485"/>
      <c r="AG310" s="485"/>
      <c r="AH310" s="485"/>
      <c r="AI310" s="485"/>
      <c r="AJ310" s="485"/>
      <c r="AK310" s="485"/>
      <c r="AL310" s="485"/>
      <c r="AM310" s="485"/>
      <c r="AN310" s="484"/>
      <c r="AO310" s="484"/>
      <c r="AP310" s="484"/>
      <c r="AQ310" s="484"/>
      <c r="AR310" s="484"/>
      <c r="AS310" s="484"/>
      <c r="AT310" s="484"/>
      <c r="AU310" s="484"/>
      <c r="AV310" s="484"/>
      <c r="AW310" s="484"/>
      <c r="AX310" s="484"/>
    </row>
    <row r="311" spans="1:50">
      <c r="A311" s="465"/>
      <c r="C311" s="502">
        <v>2030</v>
      </c>
      <c r="D311" s="501">
        <v>0</v>
      </c>
      <c r="E311" s="489"/>
      <c r="F311" s="500"/>
      <c r="G311" s="499"/>
      <c r="H311" s="499"/>
      <c r="I311" s="499"/>
      <c r="J311" s="499"/>
      <c r="K311" s="499"/>
      <c r="L311" s="499"/>
      <c r="M311" s="494">
        <v>0</v>
      </c>
      <c r="N311" s="494">
        <v>0</v>
      </c>
      <c r="O311" s="494">
        <v>0</v>
      </c>
      <c r="P311" s="494">
        <v>0</v>
      </c>
      <c r="Q311" s="494">
        <v>0</v>
      </c>
      <c r="R311" s="494">
        <v>0</v>
      </c>
      <c r="S311" s="494">
        <v>0</v>
      </c>
      <c r="T311" s="494">
        <v>0</v>
      </c>
      <c r="U311" s="494">
        <v>0</v>
      </c>
      <c r="V311" s="494">
        <v>0</v>
      </c>
      <c r="W311" s="499"/>
      <c r="X311" s="499"/>
      <c r="Y311" s="499"/>
      <c r="Z311" s="503"/>
      <c r="AA311" s="484"/>
      <c r="AB311" s="485"/>
      <c r="AC311" s="485"/>
      <c r="AD311" s="485"/>
      <c r="AE311" s="485"/>
      <c r="AF311" s="485"/>
      <c r="AG311" s="485"/>
      <c r="AH311" s="485"/>
      <c r="AI311" s="485"/>
      <c r="AJ311" s="485"/>
      <c r="AK311" s="485"/>
      <c r="AL311" s="485"/>
      <c r="AM311" s="485"/>
      <c r="AN311" s="484"/>
      <c r="AO311" s="484"/>
      <c r="AP311" s="484"/>
      <c r="AQ311" s="484"/>
      <c r="AR311" s="484"/>
      <c r="AS311" s="484"/>
      <c r="AT311" s="484"/>
      <c r="AU311" s="484"/>
      <c r="AV311" s="484"/>
      <c r="AW311" s="484"/>
      <c r="AX311" s="484"/>
    </row>
    <row r="312" spans="1:50">
      <c r="A312" s="465"/>
      <c r="C312" s="502">
        <v>2031</v>
      </c>
      <c r="D312" s="501">
        <v>0</v>
      </c>
      <c r="E312" s="489"/>
      <c r="F312" s="500"/>
      <c r="G312" s="499"/>
      <c r="H312" s="499"/>
      <c r="I312" s="499"/>
      <c r="J312" s="499"/>
      <c r="K312" s="499"/>
      <c r="L312" s="499"/>
      <c r="M312" s="499"/>
      <c r="N312" s="494">
        <v>0</v>
      </c>
      <c r="O312" s="494">
        <v>0</v>
      </c>
      <c r="P312" s="494">
        <v>0</v>
      </c>
      <c r="Q312" s="494">
        <v>0</v>
      </c>
      <c r="R312" s="494">
        <v>0</v>
      </c>
      <c r="S312" s="494">
        <v>0</v>
      </c>
      <c r="T312" s="494">
        <v>0</v>
      </c>
      <c r="U312" s="494">
        <v>0</v>
      </c>
      <c r="V312" s="494">
        <v>0</v>
      </c>
      <c r="W312" s="494">
        <v>0</v>
      </c>
      <c r="X312" s="499"/>
      <c r="Y312" s="499"/>
      <c r="Z312" s="503"/>
      <c r="AA312" s="484"/>
      <c r="AB312" s="485"/>
      <c r="AC312" s="485"/>
      <c r="AD312" s="485"/>
      <c r="AE312" s="485"/>
      <c r="AF312" s="485"/>
      <c r="AG312" s="485"/>
      <c r="AH312" s="485"/>
      <c r="AI312" s="485"/>
      <c r="AJ312" s="485"/>
      <c r="AK312" s="485"/>
      <c r="AL312" s="485"/>
      <c r="AM312" s="485"/>
      <c r="AN312" s="484"/>
      <c r="AO312" s="484"/>
      <c r="AP312" s="484"/>
      <c r="AQ312" s="484"/>
      <c r="AR312" s="484"/>
      <c r="AS312" s="484"/>
      <c r="AT312" s="484"/>
      <c r="AU312" s="484"/>
      <c r="AV312" s="484"/>
      <c r="AW312" s="484"/>
      <c r="AX312" s="484"/>
    </row>
    <row r="313" spans="1:50">
      <c r="A313" s="465"/>
      <c r="C313" s="502">
        <v>2032</v>
      </c>
      <c r="D313" s="501">
        <v>0</v>
      </c>
      <c r="E313" s="489"/>
      <c r="F313" s="500"/>
      <c r="G313" s="499"/>
      <c r="H313" s="499"/>
      <c r="I313" s="499"/>
      <c r="J313" s="499"/>
      <c r="K313" s="499"/>
      <c r="L313" s="499"/>
      <c r="M313" s="499"/>
      <c r="N313" s="499"/>
      <c r="O313" s="494">
        <v>0</v>
      </c>
      <c r="P313" s="494">
        <v>0</v>
      </c>
      <c r="Q313" s="494">
        <v>0</v>
      </c>
      <c r="R313" s="494">
        <v>0</v>
      </c>
      <c r="S313" s="494">
        <v>0</v>
      </c>
      <c r="T313" s="494">
        <v>0</v>
      </c>
      <c r="U313" s="494">
        <v>0</v>
      </c>
      <c r="V313" s="494">
        <v>0</v>
      </c>
      <c r="W313" s="494">
        <v>0</v>
      </c>
      <c r="X313" s="494">
        <v>0</v>
      </c>
      <c r="Y313" s="499"/>
      <c r="Z313" s="503"/>
      <c r="AA313" s="484"/>
      <c r="AB313" s="485"/>
      <c r="AC313" s="485"/>
      <c r="AD313" s="485"/>
      <c r="AE313" s="485"/>
      <c r="AF313" s="485"/>
      <c r="AG313" s="485"/>
      <c r="AH313" s="485"/>
      <c r="AI313" s="485"/>
      <c r="AJ313" s="485"/>
      <c r="AK313" s="485"/>
      <c r="AL313" s="485"/>
      <c r="AM313" s="485"/>
      <c r="AN313" s="484"/>
      <c r="AO313" s="484"/>
      <c r="AP313" s="484"/>
      <c r="AQ313" s="484"/>
      <c r="AR313" s="484"/>
      <c r="AS313" s="484"/>
      <c r="AT313" s="484"/>
      <c r="AU313" s="484"/>
      <c r="AV313" s="484"/>
      <c r="AW313" s="484"/>
      <c r="AX313" s="484"/>
    </row>
    <row r="314" spans="1:50">
      <c r="A314" s="465"/>
      <c r="C314" s="502">
        <v>2033</v>
      </c>
      <c r="D314" s="501">
        <v>0</v>
      </c>
      <c r="E314" s="489"/>
      <c r="F314" s="500"/>
      <c r="G314" s="499"/>
      <c r="H314" s="499"/>
      <c r="I314" s="499"/>
      <c r="J314" s="499"/>
      <c r="K314" s="499"/>
      <c r="L314" s="499"/>
      <c r="M314" s="499"/>
      <c r="N314" s="499"/>
      <c r="O314" s="499"/>
      <c r="P314" s="494">
        <v>0</v>
      </c>
      <c r="Q314" s="494">
        <v>0</v>
      </c>
      <c r="R314" s="494">
        <v>0</v>
      </c>
      <c r="S314" s="494">
        <v>0</v>
      </c>
      <c r="T314" s="494">
        <v>0</v>
      </c>
      <c r="U314" s="494">
        <v>0</v>
      </c>
      <c r="V314" s="494">
        <v>0</v>
      </c>
      <c r="W314" s="494">
        <v>0</v>
      </c>
      <c r="X314" s="494">
        <v>0</v>
      </c>
      <c r="Y314" s="494">
        <v>0</v>
      </c>
      <c r="Z314" s="503"/>
      <c r="AA314" s="484"/>
      <c r="AB314" s="485"/>
      <c r="AC314" s="485"/>
      <c r="AD314" s="485"/>
      <c r="AE314" s="485"/>
      <c r="AF314" s="485"/>
      <c r="AG314" s="485"/>
      <c r="AH314" s="485"/>
      <c r="AI314" s="485"/>
      <c r="AJ314" s="485"/>
      <c r="AK314" s="485"/>
      <c r="AL314" s="485"/>
      <c r="AM314" s="485"/>
      <c r="AN314" s="484"/>
      <c r="AO314" s="484"/>
      <c r="AP314" s="484"/>
      <c r="AQ314" s="484"/>
      <c r="AR314" s="484"/>
      <c r="AS314" s="484"/>
      <c r="AT314" s="484"/>
      <c r="AU314" s="484"/>
      <c r="AV314" s="484"/>
      <c r="AW314" s="484"/>
      <c r="AX314" s="484"/>
    </row>
    <row r="315" spans="1:50">
      <c r="A315" s="465"/>
      <c r="C315" s="502">
        <v>2034</v>
      </c>
      <c r="D315" s="501">
        <v>0</v>
      </c>
      <c r="E315" s="489"/>
      <c r="F315" s="500"/>
      <c r="G315" s="499"/>
      <c r="H315" s="499"/>
      <c r="I315" s="499"/>
      <c r="J315" s="499"/>
      <c r="K315" s="499"/>
      <c r="L315" s="499"/>
      <c r="M315" s="499"/>
      <c r="N315" s="499"/>
      <c r="O315" s="499"/>
      <c r="P315" s="499"/>
      <c r="Q315" s="494">
        <v>0</v>
      </c>
      <c r="R315" s="494">
        <v>0</v>
      </c>
      <c r="S315" s="494">
        <v>0</v>
      </c>
      <c r="T315" s="494">
        <v>0</v>
      </c>
      <c r="U315" s="494">
        <v>0</v>
      </c>
      <c r="V315" s="494">
        <v>0</v>
      </c>
      <c r="W315" s="494">
        <v>0</v>
      </c>
      <c r="X315" s="494">
        <v>0</v>
      </c>
      <c r="Y315" s="494">
        <v>0</v>
      </c>
      <c r="Z315" s="494">
        <v>0</v>
      </c>
      <c r="AA315" s="484"/>
      <c r="AB315" s="485"/>
      <c r="AC315" s="485"/>
      <c r="AD315" s="485"/>
      <c r="AE315" s="485"/>
      <c r="AF315" s="485"/>
      <c r="AG315" s="485"/>
      <c r="AH315" s="485"/>
      <c r="AI315" s="485"/>
      <c r="AJ315" s="485"/>
      <c r="AK315" s="485"/>
      <c r="AL315" s="485"/>
      <c r="AM315" s="485"/>
      <c r="AN315" s="484"/>
      <c r="AO315" s="484"/>
      <c r="AP315" s="484"/>
      <c r="AQ315" s="484"/>
      <c r="AR315" s="484"/>
      <c r="AS315" s="484"/>
      <c r="AT315" s="484"/>
      <c r="AU315" s="484"/>
      <c r="AV315" s="484"/>
      <c r="AW315" s="484"/>
      <c r="AX315" s="484"/>
    </row>
    <row r="316" spans="1:50">
      <c r="A316" s="465"/>
      <c r="C316" s="502">
        <v>2035</v>
      </c>
      <c r="D316" s="501">
        <v>0</v>
      </c>
      <c r="E316" s="489"/>
      <c r="F316" s="500"/>
      <c r="G316" s="499"/>
      <c r="H316" s="499"/>
      <c r="I316" s="499"/>
      <c r="J316" s="499"/>
      <c r="K316" s="499"/>
      <c r="L316" s="499"/>
      <c r="M316" s="499"/>
      <c r="N316" s="499"/>
      <c r="O316" s="499"/>
      <c r="P316" s="499"/>
      <c r="Q316" s="499"/>
      <c r="R316" s="494">
        <v>0</v>
      </c>
      <c r="S316" s="494">
        <v>0</v>
      </c>
      <c r="T316" s="494">
        <v>0</v>
      </c>
      <c r="U316" s="494">
        <v>0</v>
      </c>
      <c r="V316" s="494">
        <v>0</v>
      </c>
      <c r="W316" s="494">
        <v>0</v>
      </c>
      <c r="X316" s="494">
        <v>0</v>
      </c>
      <c r="Y316" s="494">
        <v>0</v>
      </c>
      <c r="Z316" s="494">
        <v>0</v>
      </c>
      <c r="AA316" s="494">
        <v>0</v>
      </c>
      <c r="AB316" s="485"/>
      <c r="AC316" s="485"/>
      <c r="AD316" s="485"/>
      <c r="AE316" s="485"/>
      <c r="AF316" s="485"/>
      <c r="AG316" s="485"/>
      <c r="AH316" s="485"/>
      <c r="AI316" s="485"/>
      <c r="AJ316" s="485"/>
      <c r="AK316" s="485"/>
      <c r="AL316" s="485"/>
      <c r="AM316" s="485"/>
      <c r="AN316" s="484"/>
      <c r="AO316" s="484"/>
      <c r="AP316" s="484"/>
      <c r="AQ316" s="484"/>
      <c r="AR316" s="484"/>
      <c r="AS316" s="484"/>
      <c r="AT316" s="484"/>
      <c r="AU316" s="484"/>
      <c r="AV316" s="484"/>
      <c r="AW316" s="484"/>
      <c r="AX316" s="484"/>
    </row>
    <row r="317" spans="1:50">
      <c r="A317" s="465"/>
      <c r="C317" s="502">
        <v>2036</v>
      </c>
      <c r="D317" s="501">
        <v>0</v>
      </c>
      <c r="E317" s="489"/>
      <c r="F317" s="500"/>
      <c r="G317" s="499"/>
      <c r="H317" s="499"/>
      <c r="I317" s="499"/>
      <c r="J317" s="499"/>
      <c r="K317" s="499"/>
      <c r="L317" s="499"/>
      <c r="M317" s="499"/>
      <c r="N317" s="499"/>
      <c r="O317" s="499"/>
      <c r="P317" s="499"/>
      <c r="Q317" s="499"/>
      <c r="R317" s="499"/>
      <c r="S317" s="494">
        <v>0</v>
      </c>
      <c r="T317" s="494">
        <v>0</v>
      </c>
      <c r="U317" s="494">
        <v>0</v>
      </c>
      <c r="V317" s="494">
        <v>0</v>
      </c>
      <c r="W317" s="494">
        <v>0</v>
      </c>
      <c r="X317" s="494">
        <v>0</v>
      </c>
      <c r="Y317" s="494">
        <v>0</v>
      </c>
      <c r="Z317" s="494">
        <v>0</v>
      </c>
      <c r="AA317" s="494">
        <v>0</v>
      </c>
      <c r="AB317" s="494">
        <v>0</v>
      </c>
      <c r="AC317" s="485"/>
      <c r="AD317" s="485"/>
      <c r="AE317" s="485"/>
      <c r="AF317" s="485"/>
      <c r="AG317" s="485"/>
      <c r="AH317" s="485"/>
      <c r="AI317" s="485"/>
      <c r="AJ317" s="485"/>
      <c r="AK317" s="485"/>
      <c r="AL317" s="485"/>
      <c r="AM317" s="485"/>
      <c r="AN317" s="484"/>
      <c r="AO317" s="484"/>
      <c r="AP317" s="484"/>
      <c r="AQ317" s="484"/>
      <c r="AR317" s="484"/>
      <c r="AS317" s="484"/>
      <c r="AT317" s="484"/>
      <c r="AU317" s="484"/>
      <c r="AV317" s="484"/>
      <c r="AW317" s="484"/>
      <c r="AX317" s="484"/>
    </row>
    <row r="318" spans="1:50">
      <c r="A318" s="465"/>
      <c r="C318" s="502">
        <v>2037</v>
      </c>
      <c r="D318" s="501">
        <v>0</v>
      </c>
      <c r="E318" s="489"/>
      <c r="F318" s="500"/>
      <c r="G318" s="499"/>
      <c r="H318" s="499"/>
      <c r="I318" s="499"/>
      <c r="J318" s="499"/>
      <c r="K318" s="499"/>
      <c r="L318" s="499"/>
      <c r="M318" s="499"/>
      <c r="N318" s="499"/>
      <c r="O318" s="499"/>
      <c r="P318" s="499"/>
      <c r="Q318" s="499"/>
      <c r="R318" s="499"/>
      <c r="S318" s="499"/>
      <c r="T318" s="494">
        <v>0</v>
      </c>
      <c r="U318" s="494">
        <v>0</v>
      </c>
      <c r="V318" s="494">
        <v>0</v>
      </c>
      <c r="W318" s="494">
        <v>0</v>
      </c>
      <c r="X318" s="494">
        <v>0</v>
      </c>
      <c r="Y318" s="494">
        <v>0</v>
      </c>
      <c r="Z318" s="494">
        <v>0</v>
      </c>
      <c r="AA318" s="494">
        <v>0</v>
      </c>
      <c r="AB318" s="494">
        <v>0</v>
      </c>
      <c r="AC318" s="494">
        <v>0</v>
      </c>
      <c r="AD318" s="485"/>
      <c r="AE318" s="485"/>
      <c r="AF318" s="485"/>
      <c r="AG318" s="485"/>
      <c r="AH318" s="485"/>
      <c r="AI318" s="485"/>
      <c r="AJ318" s="485"/>
      <c r="AK318" s="485"/>
      <c r="AL318" s="485"/>
      <c r="AM318" s="485"/>
      <c r="AN318" s="484"/>
      <c r="AO318" s="484"/>
      <c r="AP318" s="484"/>
      <c r="AQ318" s="484"/>
      <c r="AR318" s="484"/>
      <c r="AS318" s="484"/>
      <c r="AT318" s="484"/>
      <c r="AU318" s="484"/>
      <c r="AV318" s="484"/>
      <c r="AW318" s="484"/>
      <c r="AX318" s="484"/>
    </row>
    <row r="319" spans="1:50">
      <c r="A319" s="465"/>
      <c r="C319" s="502">
        <v>2038</v>
      </c>
      <c r="D319" s="501">
        <v>0</v>
      </c>
      <c r="E319" s="489"/>
      <c r="F319" s="500"/>
      <c r="G319" s="499"/>
      <c r="H319" s="499"/>
      <c r="I319" s="499"/>
      <c r="J319" s="499"/>
      <c r="K319" s="499"/>
      <c r="L319" s="499"/>
      <c r="M319" s="499"/>
      <c r="N319" s="499"/>
      <c r="O319" s="499"/>
      <c r="P319" s="499"/>
      <c r="Q319" s="499"/>
      <c r="R319" s="499"/>
      <c r="S319" s="499"/>
      <c r="T319" s="499"/>
      <c r="U319" s="494">
        <v>0</v>
      </c>
      <c r="V319" s="494">
        <v>0</v>
      </c>
      <c r="W319" s="494">
        <v>0</v>
      </c>
      <c r="X319" s="494">
        <v>0</v>
      </c>
      <c r="Y319" s="494">
        <v>0</v>
      </c>
      <c r="Z319" s="494">
        <v>0</v>
      </c>
      <c r="AA319" s="494">
        <v>0</v>
      </c>
      <c r="AB319" s="494">
        <v>0</v>
      </c>
      <c r="AC319" s="494">
        <v>0</v>
      </c>
      <c r="AD319" s="494">
        <v>0</v>
      </c>
      <c r="AE319" s="485"/>
      <c r="AF319" s="485"/>
      <c r="AG319" s="485"/>
      <c r="AH319" s="485"/>
      <c r="AI319" s="485"/>
      <c r="AJ319" s="485"/>
      <c r="AK319" s="485"/>
      <c r="AL319" s="485"/>
      <c r="AM319" s="485"/>
      <c r="AN319" s="484"/>
      <c r="AO319" s="484"/>
      <c r="AP319" s="484"/>
      <c r="AQ319" s="484"/>
      <c r="AR319" s="484"/>
      <c r="AS319" s="484"/>
      <c r="AT319" s="484"/>
      <c r="AU319" s="484"/>
      <c r="AV319" s="484"/>
      <c r="AW319" s="484"/>
      <c r="AX319" s="484"/>
    </row>
    <row r="320" spans="1:50">
      <c r="A320" s="465"/>
      <c r="C320" s="502">
        <v>2039</v>
      </c>
      <c r="D320" s="501">
        <v>0</v>
      </c>
      <c r="E320" s="489"/>
      <c r="F320" s="500"/>
      <c r="G320" s="499"/>
      <c r="H320" s="499"/>
      <c r="I320" s="499"/>
      <c r="J320" s="499"/>
      <c r="K320" s="499"/>
      <c r="L320" s="499"/>
      <c r="M320" s="499"/>
      <c r="N320" s="499"/>
      <c r="O320" s="499"/>
      <c r="P320" s="499"/>
      <c r="Q320" s="499"/>
      <c r="R320" s="499"/>
      <c r="S320" s="499"/>
      <c r="T320" s="499"/>
      <c r="U320" s="499"/>
      <c r="V320" s="494">
        <v>0</v>
      </c>
      <c r="W320" s="494">
        <v>0</v>
      </c>
      <c r="X320" s="494">
        <v>0</v>
      </c>
      <c r="Y320" s="494">
        <v>0</v>
      </c>
      <c r="Z320" s="494">
        <v>0</v>
      </c>
      <c r="AA320" s="494">
        <v>0</v>
      </c>
      <c r="AB320" s="494">
        <v>0</v>
      </c>
      <c r="AC320" s="494">
        <v>0</v>
      </c>
      <c r="AD320" s="494">
        <v>0</v>
      </c>
      <c r="AE320" s="494">
        <v>0</v>
      </c>
      <c r="AF320" s="485"/>
      <c r="AG320" s="485"/>
      <c r="AH320" s="485"/>
      <c r="AI320" s="485"/>
      <c r="AJ320" s="485"/>
      <c r="AK320" s="485"/>
      <c r="AL320" s="485"/>
      <c r="AM320" s="485"/>
      <c r="AN320" s="484"/>
      <c r="AO320" s="484"/>
      <c r="AP320" s="484"/>
      <c r="AQ320" s="484"/>
      <c r="AR320" s="484"/>
      <c r="AS320" s="484"/>
      <c r="AT320" s="484"/>
      <c r="AU320" s="484"/>
      <c r="AV320" s="484"/>
      <c r="AW320" s="484"/>
      <c r="AX320" s="484"/>
    </row>
    <row r="321" spans="1:59">
      <c r="A321" s="465"/>
      <c r="C321" s="502">
        <v>2040</v>
      </c>
      <c r="D321" s="501">
        <v>0</v>
      </c>
      <c r="E321" s="489"/>
      <c r="F321" s="500"/>
      <c r="G321" s="499"/>
      <c r="H321" s="499"/>
      <c r="I321" s="499"/>
      <c r="J321" s="499"/>
      <c r="K321" s="499"/>
      <c r="L321" s="499"/>
      <c r="M321" s="499"/>
      <c r="N321" s="499"/>
      <c r="O321" s="499"/>
      <c r="P321" s="499"/>
      <c r="Q321" s="499"/>
      <c r="R321" s="499"/>
      <c r="S321" s="499"/>
      <c r="T321" s="499"/>
      <c r="U321" s="499"/>
      <c r="V321" s="499"/>
      <c r="W321" s="494">
        <v>0</v>
      </c>
      <c r="X321" s="494">
        <v>0</v>
      </c>
      <c r="Y321" s="494">
        <v>0</v>
      </c>
      <c r="Z321" s="494">
        <v>0</v>
      </c>
      <c r="AA321" s="494">
        <v>0</v>
      </c>
      <c r="AB321" s="494">
        <v>0</v>
      </c>
      <c r="AC321" s="494">
        <v>0</v>
      </c>
      <c r="AD321" s="494">
        <v>0</v>
      </c>
      <c r="AE321" s="494">
        <v>0</v>
      </c>
      <c r="AF321" s="494">
        <v>0</v>
      </c>
      <c r="AG321" s="485"/>
      <c r="AH321" s="485"/>
      <c r="AI321" s="485"/>
      <c r="AJ321" s="485"/>
      <c r="AK321" s="485"/>
      <c r="AL321" s="485"/>
      <c r="AM321" s="485"/>
      <c r="AN321" s="484"/>
      <c r="AO321" s="484"/>
      <c r="AP321" s="484"/>
      <c r="AQ321" s="484"/>
      <c r="AR321" s="484"/>
      <c r="AS321" s="484"/>
      <c r="AT321" s="484"/>
      <c r="AU321" s="484"/>
      <c r="AV321" s="484"/>
      <c r="AW321" s="484"/>
      <c r="AX321" s="484"/>
    </row>
    <row r="322" spans="1:59">
      <c r="A322" s="465"/>
      <c r="C322" s="502">
        <v>2041</v>
      </c>
      <c r="D322" s="501">
        <v>0</v>
      </c>
      <c r="E322" s="489"/>
      <c r="F322" s="500"/>
      <c r="G322" s="499"/>
      <c r="H322" s="499"/>
      <c r="I322" s="499"/>
      <c r="J322" s="499"/>
      <c r="K322" s="499"/>
      <c r="L322" s="499"/>
      <c r="M322" s="499"/>
      <c r="N322" s="499"/>
      <c r="O322" s="499"/>
      <c r="P322" s="499"/>
      <c r="Q322" s="499"/>
      <c r="R322" s="499"/>
      <c r="S322" s="499"/>
      <c r="T322" s="499"/>
      <c r="U322" s="499"/>
      <c r="V322" s="499"/>
      <c r="W322" s="499"/>
      <c r="X322" s="494">
        <v>0</v>
      </c>
      <c r="Y322" s="494">
        <v>0</v>
      </c>
      <c r="Z322" s="494">
        <v>0</v>
      </c>
      <c r="AA322" s="494">
        <v>0</v>
      </c>
      <c r="AB322" s="494">
        <v>0</v>
      </c>
      <c r="AC322" s="494">
        <v>0</v>
      </c>
      <c r="AD322" s="494">
        <v>0</v>
      </c>
      <c r="AE322" s="494">
        <v>0</v>
      </c>
      <c r="AF322" s="494">
        <v>0</v>
      </c>
      <c r="AG322" s="494">
        <v>0</v>
      </c>
      <c r="AH322" s="485"/>
      <c r="AI322" s="485"/>
      <c r="AJ322" s="485"/>
      <c r="AK322" s="485"/>
      <c r="AL322" s="485"/>
      <c r="AM322" s="485"/>
      <c r="AN322" s="484"/>
      <c r="AO322" s="484"/>
      <c r="AP322" s="484"/>
      <c r="AQ322" s="484"/>
      <c r="AR322" s="484"/>
      <c r="AS322" s="484"/>
      <c r="AT322" s="484"/>
      <c r="AU322" s="484"/>
      <c r="AV322" s="484"/>
      <c r="AW322" s="484"/>
      <c r="AX322" s="484"/>
    </row>
    <row r="323" spans="1:59">
      <c r="A323" s="465"/>
      <c r="C323" s="502">
        <v>2042</v>
      </c>
      <c r="D323" s="501">
        <v>0</v>
      </c>
      <c r="E323" s="489"/>
      <c r="F323" s="500"/>
      <c r="G323" s="499"/>
      <c r="H323" s="499"/>
      <c r="I323" s="499"/>
      <c r="J323" s="499"/>
      <c r="K323" s="499"/>
      <c r="L323" s="499"/>
      <c r="M323" s="499"/>
      <c r="N323" s="499"/>
      <c r="O323" s="499"/>
      <c r="P323" s="499"/>
      <c r="Q323" s="499"/>
      <c r="R323" s="499"/>
      <c r="S323" s="499"/>
      <c r="T323" s="499"/>
      <c r="U323" s="499"/>
      <c r="V323" s="499"/>
      <c r="W323" s="499"/>
      <c r="X323" s="499"/>
      <c r="Y323" s="494">
        <v>0</v>
      </c>
      <c r="Z323" s="494">
        <v>0</v>
      </c>
      <c r="AA323" s="494">
        <v>0</v>
      </c>
      <c r="AB323" s="494">
        <v>0</v>
      </c>
      <c r="AC323" s="494">
        <v>0</v>
      </c>
      <c r="AD323" s="494">
        <v>0</v>
      </c>
      <c r="AE323" s="494">
        <v>0</v>
      </c>
      <c r="AF323" s="494">
        <v>0</v>
      </c>
      <c r="AG323" s="494">
        <v>0</v>
      </c>
      <c r="AH323" s="494">
        <v>0</v>
      </c>
      <c r="AI323" s="485"/>
      <c r="AJ323" s="485"/>
      <c r="AK323" s="485"/>
      <c r="AL323" s="485"/>
      <c r="AM323" s="485"/>
      <c r="AN323" s="484"/>
      <c r="AO323" s="484"/>
      <c r="AP323" s="484"/>
      <c r="AQ323" s="484"/>
      <c r="AR323" s="484"/>
      <c r="AS323" s="484"/>
      <c r="AT323" s="484"/>
      <c r="AU323" s="484"/>
      <c r="AV323" s="484"/>
      <c r="AW323" s="484"/>
      <c r="AX323" s="484"/>
    </row>
    <row r="324" spans="1:59">
      <c r="A324" s="465"/>
      <c r="C324" s="502">
        <v>2043</v>
      </c>
      <c r="D324" s="497"/>
      <c r="E324" s="489"/>
      <c r="F324" s="496"/>
      <c r="G324" s="495"/>
      <c r="H324" s="495"/>
      <c r="I324" s="495"/>
      <c r="J324" s="495"/>
      <c r="K324" s="495"/>
      <c r="L324" s="495"/>
      <c r="M324" s="495"/>
      <c r="N324" s="495"/>
      <c r="O324" s="495"/>
      <c r="P324" s="495"/>
      <c r="Q324" s="495"/>
      <c r="R324" s="495"/>
      <c r="S324" s="495"/>
      <c r="T324" s="495"/>
      <c r="U324" s="495"/>
      <c r="V324" s="495"/>
      <c r="W324" s="495"/>
      <c r="X324" s="495"/>
      <c r="Y324" s="495"/>
      <c r="Z324" s="494">
        <v>0</v>
      </c>
      <c r="AA324" s="494">
        <v>0</v>
      </c>
      <c r="AB324" s="494">
        <v>0</v>
      </c>
      <c r="AC324" s="494">
        <v>0</v>
      </c>
      <c r="AD324" s="494">
        <v>0</v>
      </c>
      <c r="AE324" s="494">
        <v>0</v>
      </c>
      <c r="AF324" s="494">
        <v>0</v>
      </c>
      <c r="AG324" s="494">
        <v>0</v>
      </c>
      <c r="AH324" s="494">
        <v>0</v>
      </c>
      <c r="AI324" s="494">
        <v>0</v>
      </c>
      <c r="AJ324" s="485"/>
      <c r="AK324" s="485"/>
      <c r="AL324" s="485"/>
      <c r="AM324" s="485"/>
      <c r="AN324" s="484"/>
      <c r="AO324" s="484"/>
      <c r="AP324" s="484"/>
      <c r="AQ324" s="484"/>
      <c r="AR324" s="484"/>
      <c r="AS324" s="484"/>
      <c r="AT324" s="484"/>
      <c r="AU324" s="484"/>
      <c r="AV324" s="484"/>
      <c r="AW324" s="484"/>
      <c r="AX324" s="484"/>
    </row>
    <row r="325" spans="1:59">
      <c r="A325" s="465"/>
      <c r="B325" s="491"/>
      <c r="C325" s="491"/>
      <c r="D325" s="489"/>
      <c r="E325" s="489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  <c r="AA325" s="484"/>
      <c r="AB325" s="485"/>
      <c r="AC325" s="485"/>
      <c r="AD325" s="485"/>
      <c r="AE325" s="485"/>
      <c r="AF325" s="485"/>
      <c r="AG325" s="485"/>
      <c r="AH325" s="485"/>
      <c r="AI325" s="485"/>
      <c r="AJ325" s="485"/>
      <c r="AK325" s="485"/>
      <c r="AL325" s="485"/>
      <c r="AM325" s="485"/>
      <c r="AN325" s="484"/>
      <c r="AO325" s="484"/>
      <c r="AP325" s="484"/>
      <c r="AQ325" s="484"/>
      <c r="AR325" s="484"/>
      <c r="AS325" s="484"/>
      <c r="AT325" s="484"/>
      <c r="AU325" s="484"/>
      <c r="AV325" s="484"/>
      <c r="AW325" s="484"/>
      <c r="AX325" s="484"/>
    </row>
    <row r="326" spans="1:59">
      <c r="A326" s="492"/>
      <c r="B326" s="491"/>
      <c r="C326" s="489"/>
      <c r="D326" s="490" t="s">
        <v>0</v>
      </c>
      <c r="E326" s="489"/>
      <c r="F326" s="488">
        <v>0</v>
      </c>
      <c r="G326" s="487">
        <v>0</v>
      </c>
      <c r="H326" s="487">
        <v>0</v>
      </c>
      <c r="I326" s="487">
        <v>0</v>
      </c>
      <c r="J326" s="487">
        <v>0</v>
      </c>
      <c r="K326" s="487">
        <v>0</v>
      </c>
      <c r="L326" s="487">
        <v>0</v>
      </c>
      <c r="M326" s="487">
        <v>0</v>
      </c>
      <c r="N326" s="487">
        <v>0</v>
      </c>
      <c r="O326" s="487">
        <v>0</v>
      </c>
      <c r="P326" s="487">
        <v>0</v>
      </c>
      <c r="Q326" s="487">
        <v>0</v>
      </c>
      <c r="R326" s="487">
        <v>0</v>
      </c>
      <c r="S326" s="487">
        <v>0</v>
      </c>
      <c r="T326" s="487">
        <v>0</v>
      </c>
      <c r="U326" s="487">
        <v>0</v>
      </c>
      <c r="V326" s="487">
        <v>0</v>
      </c>
      <c r="W326" s="487">
        <v>0</v>
      </c>
      <c r="X326" s="487">
        <v>0</v>
      </c>
      <c r="Y326" s="487">
        <v>0</v>
      </c>
      <c r="Z326" s="486">
        <v>0</v>
      </c>
      <c r="AA326" s="484"/>
      <c r="AB326" s="485"/>
      <c r="AC326" s="485"/>
      <c r="AD326" s="485"/>
      <c r="AE326" s="485"/>
      <c r="AF326" s="485"/>
      <c r="AG326" s="485"/>
      <c r="AH326" s="485"/>
      <c r="AI326" s="485"/>
      <c r="AJ326" s="485"/>
      <c r="AK326" s="485"/>
      <c r="AL326" s="485"/>
      <c r="AM326" s="485"/>
      <c r="AN326" s="484"/>
      <c r="AO326" s="484"/>
      <c r="AP326" s="484"/>
      <c r="AQ326" s="484"/>
      <c r="AR326" s="484"/>
      <c r="AS326" s="484"/>
      <c r="AT326" s="484"/>
      <c r="AU326" s="484"/>
      <c r="AV326" s="484"/>
      <c r="AW326" s="484"/>
      <c r="AX326" s="484"/>
    </row>
    <row r="327" spans="1:59">
      <c r="A327" s="483"/>
      <c r="B327" s="483"/>
      <c r="C327" s="483"/>
      <c r="D327" s="483"/>
      <c r="E327" s="483"/>
      <c r="F327" s="483"/>
      <c r="G327" s="483"/>
      <c r="H327" s="483"/>
      <c r="I327" s="483"/>
      <c r="J327" s="483"/>
      <c r="K327" s="483"/>
      <c r="L327" s="483"/>
      <c r="M327" s="483"/>
      <c r="N327" s="483"/>
      <c r="O327" s="483"/>
      <c r="P327" s="483"/>
      <c r="Q327" s="483"/>
      <c r="R327" s="483"/>
      <c r="S327" s="483"/>
      <c r="T327" s="483"/>
      <c r="U327" s="483"/>
      <c r="V327" s="483"/>
      <c r="W327" s="483"/>
      <c r="X327" s="483"/>
      <c r="Y327" s="483"/>
      <c r="Z327" s="483"/>
      <c r="AA327" s="483"/>
      <c r="AB327" s="483"/>
      <c r="AC327" s="483"/>
      <c r="AD327" s="483"/>
      <c r="AE327" s="483"/>
      <c r="AF327" s="483"/>
      <c r="AG327" s="483"/>
      <c r="AH327" s="483"/>
      <c r="AI327" s="483"/>
      <c r="AJ327" s="483"/>
      <c r="AK327" s="483"/>
      <c r="AL327" s="483"/>
      <c r="AM327" s="483"/>
    </row>
    <row r="328" spans="1:59" s="428" customFormat="1" outlineLevel="1">
      <c r="C328" s="439" t="s">
        <v>101</v>
      </c>
      <c r="D328" s="465" t="s">
        <v>102</v>
      </c>
      <c r="E328" s="464"/>
      <c r="F328" s="456">
        <v>2023</v>
      </c>
      <c r="G328" s="456">
        <v>2024</v>
      </c>
      <c r="H328" s="456">
        <v>2025</v>
      </c>
      <c r="I328" s="456">
        <v>2026</v>
      </c>
      <c r="J328" s="456">
        <v>2027</v>
      </c>
      <c r="K328" s="456">
        <v>2028</v>
      </c>
      <c r="L328" s="456">
        <v>2029</v>
      </c>
      <c r="M328" s="456">
        <v>2030</v>
      </c>
      <c r="N328" s="456">
        <v>2031</v>
      </c>
      <c r="O328" s="456">
        <v>2032</v>
      </c>
      <c r="P328" s="456">
        <v>2033</v>
      </c>
      <c r="Q328" s="456">
        <v>2034</v>
      </c>
      <c r="R328" s="456">
        <v>2035</v>
      </c>
      <c r="S328" s="456">
        <v>2036</v>
      </c>
      <c r="T328" s="456">
        <v>2037</v>
      </c>
      <c r="U328" s="456">
        <v>2038</v>
      </c>
      <c r="V328" s="456">
        <v>2039</v>
      </c>
      <c r="W328" s="456">
        <v>2040</v>
      </c>
      <c r="X328" s="456">
        <v>2041</v>
      </c>
      <c r="Y328" s="456">
        <v>2042</v>
      </c>
      <c r="Z328" s="456">
        <v>2043</v>
      </c>
      <c r="AA328" s="456">
        <v>2044</v>
      </c>
      <c r="AB328" s="456">
        <v>2045</v>
      </c>
      <c r="AC328" s="456">
        <v>2046</v>
      </c>
      <c r="AD328" s="456">
        <v>2047</v>
      </c>
      <c r="AE328" s="456">
        <v>2048</v>
      </c>
      <c r="AF328" s="456">
        <v>2049</v>
      </c>
      <c r="AG328" s="456">
        <v>2050</v>
      </c>
      <c r="AH328" s="456">
        <v>2051</v>
      </c>
      <c r="AI328" s="456">
        <v>2052</v>
      </c>
      <c r="AJ328" s="456">
        <v>2053</v>
      </c>
      <c r="AK328" s="456">
        <v>2054</v>
      </c>
      <c r="AL328" s="456">
        <v>2055</v>
      </c>
      <c r="AM328" s="456">
        <v>2056</v>
      </c>
      <c r="AN328" s="456">
        <v>2057</v>
      </c>
      <c r="AO328" s="456">
        <v>2058</v>
      </c>
      <c r="AP328" s="456">
        <v>2059</v>
      </c>
      <c r="AQ328" s="456">
        <v>2060</v>
      </c>
      <c r="AR328" s="456">
        <v>2061</v>
      </c>
      <c r="AS328" s="456">
        <v>2062</v>
      </c>
      <c r="AT328" s="456">
        <v>2063</v>
      </c>
      <c r="AU328" s="456">
        <v>2064</v>
      </c>
      <c r="AV328" s="456">
        <v>2065</v>
      </c>
      <c r="AW328" s="456">
        <v>2066</v>
      </c>
      <c r="AX328" s="456">
        <v>2067</v>
      </c>
      <c r="AY328" s="455"/>
      <c r="AZ328" s="455"/>
      <c r="BA328" s="455"/>
      <c r="BB328" s="455"/>
      <c r="BC328" s="455"/>
      <c r="BD328" s="455"/>
      <c r="BE328" s="455"/>
      <c r="BF328" s="455"/>
      <c r="BG328" s="455"/>
    </row>
    <row r="329" spans="1:59" s="428" customFormat="1" ht="13.5" customHeight="1" outlineLevel="1">
      <c r="C329" s="454">
        <v>2023</v>
      </c>
      <c r="D329" s="463">
        <v>0</v>
      </c>
      <c r="E329" s="460"/>
      <c r="F329" s="482">
        <v>0</v>
      </c>
      <c r="G329" s="481">
        <v>0</v>
      </c>
      <c r="H329" s="481">
        <v>0</v>
      </c>
      <c r="I329" s="481">
        <v>0</v>
      </c>
      <c r="J329" s="481">
        <v>0</v>
      </c>
      <c r="K329" s="481">
        <v>0</v>
      </c>
      <c r="L329" s="481">
        <v>0</v>
      </c>
      <c r="M329" s="481">
        <v>0</v>
      </c>
      <c r="N329" s="481">
        <v>0</v>
      </c>
      <c r="O329" s="481">
        <v>0</v>
      </c>
      <c r="P329" s="481">
        <v>0</v>
      </c>
      <c r="Q329" s="481">
        <v>0</v>
      </c>
      <c r="R329" s="481">
        <v>0</v>
      </c>
      <c r="S329" s="481">
        <v>0</v>
      </c>
      <c r="T329" s="481">
        <v>0</v>
      </c>
      <c r="U329" s="481">
        <v>0</v>
      </c>
      <c r="V329" s="481">
        <v>0</v>
      </c>
      <c r="W329" s="481">
        <v>0</v>
      </c>
      <c r="X329" s="481">
        <v>0</v>
      </c>
      <c r="Y329" s="481">
        <v>0</v>
      </c>
      <c r="Z329" s="481">
        <v>0</v>
      </c>
      <c r="AA329" s="481">
        <v>0</v>
      </c>
      <c r="AB329" s="481">
        <v>0</v>
      </c>
      <c r="AC329" s="481">
        <v>0</v>
      </c>
      <c r="AD329" s="481">
        <v>0</v>
      </c>
      <c r="AE329" s="481">
        <v>0</v>
      </c>
      <c r="AF329" s="481">
        <v>0</v>
      </c>
      <c r="AG329" s="481">
        <v>0</v>
      </c>
      <c r="AH329" s="481">
        <v>0</v>
      </c>
      <c r="AI329" s="481">
        <v>0</v>
      </c>
      <c r="AJ329" s="481">
        <v>0</v>
      </c>
      <c r="AK329" s="481">
        <v>0</v>
      </c>
      <c r="AL329" s="481">
        <v>0</v>
      </c>
      <c r="AM329" s="481">
        <v>0</v>
      </c>
      <c r="AN329" s="481">
        <v>0</v>
      </c>
      <c r="AO329" s="481">
        <v>0</v>
      </c>
      <c r="AP329" s="481">
        <v>0</v>
      </c>
      <c r="AQ329" s="481">
        <v>0</v>
      </c>
      <c r="AR329" s="481">
        <v>0</v>
      </c>
      <c r="AS329" s="481">
        <v>0</v>
      </c>
      <c r="AT329" s="481">
        <v>0</v>
      </c>
      <c r="AU329" s="481">
        <v>0</v>
      </c>
      <c r="AV329" s="481">
        <v>0</v>
      </c>
      <c r="AW329" s="481">
        <v>0</v>
      </c>
      <c r="AX329" s="480">
        <v>0</v>
      </c>
      <c r="AY329" s="427"/>
      <c r="AZ329" s="427"/>
      <c r="BA329" s="427"/>
      <c r="BB329" s="427"/>
      <c r="BC329" s="427"/>
      <c r="BD329" s="427"/>
      <c r="BE329" s="427"/>
      <c r="BF329" s="427"/>
      <c r="BG329" s="427"/>
    </row>
    <row r="330" spans="1:59" s="428" customFormat="1" outlineLevel="1">
      <c r="C330" s="448">
        <v>2024</v>
      </c>
      <c r="D330" s="462">
        <v>0</v>
      </c>
      <c r="E330" s="460"/>
      <c r="F330" s="479">
        <v>0</v>
      </c>
      <c r="G330" s="475">
        <v>0</v>
      </c>
      <c r="H330" s="475">
        <v>0</v>
      </c>
      <c r="I330" s="475">
        <v>0</v>
      </c>
      <c r="J330" s="475">
        <v>0</v>
      </c>
      <c r="K330" s="475">
        <v>0</v>
      </c>
      <c r="L330" s="475">
        <v>0</v>
      </c>
      <c r="M330" s="475">
        <v>0</v>
      </c>
      <c r="N330" s="475">
        <v>0</v>
      </c>
      <c r="O330" s="475">
        <v>0</v>
      </c>
      <c r="P330" s="475">
        <v>0</v>
      </c>
      <c r="Q330" s="475">
        <v>0</v>
      </c>
      <c r="R330" s="475">
        <v>0</v>
      </c>
      <c r="S330" s="475">
        <v>0</v>
      </c>
      <c r="T330" s="475">
        <v>0</v>
      </c>
      <c r="U330" s="475">
        <v>0</v>
      </c>
      <c r="V330" s="475">
        <v>0</v>
      </c>
      <c r="W330" s="475">
        <v>0</v>
      </c>
      <c r="X330" s="475">
        <v>0</v>
      </c>
      <c r="Y330" s="475">
        <v>0</v>
      </c>
      <c r="Z330" s="475">
        <v>0</v>
      </c>
      <c r="AA330" s="475">
        <v>0</v>
      </c>
      <c r="AB330" s="475">
        <v>0</v>
      </c>
      <c r="AC330" s="475">
        <v>0</v>
      </c>
      <c r="AD330" s="475">
        <v>0</v>
      </c>
      <c r="AE330" s="475">
        <v>0</v>
      </c>
      <c r="AF330" s="475">
        <v>0</v>
      </c>
      <c r="AG330" s="475">
        <v>0</v>
      </c>
      <c r="AH330" s="475">
        <v>0</v>
      </c>
      <c r="AI330" s="475">
        <v>0</v>
      </c>
      <c r="AJ330" s="475">
        <v>0</v>
      </c>
      <c r="AK330" s="475">
        <v>0</v>
      </c>
      <c r="AL330" s="475">
        <v>0</v>
      </c>
      <c r="AM330" s="475">
        <v>0</v>
      </c>
      <c r="AN330" s="475">
        <v>0</v>
      </c>
      <c r="AO330" s="475">
        <v>0</v>
      </c>
      <c r="AP330" s="475">
        <v>0</v>
      </c>
      <c r="AQ330" s="475">
        <v>0</v>
      </c>
      <c r="AR330" s="475">
        <v>0</v>
      </c>
      <c r="AS330" s="475">
        <v>0</v>
      </c>
      <c r="AT330" s="475">
        <v>0</v>
      </c>
      <c r="AU330" s="475">
        <v>0</v>
      </c>
      <c r="AV330" s="475">
        <v>0</v>
      </c>
      <c r="AW330" s="475">
        <v>0</v>
      </c>
      <c r="AX330" s="474">
        <v>0</v>
      </c>
      <c r="AY330" s="427"/>
      <c r="AZ330" s="427"/>
      <c r="BA330" s="427"/>
      <c r="BB330" s="427"/>
      <c r="BC330" s="427"/>
      <c r="BD330" s="427"/>
      <c r="BE330" s="427"/>
      <c r="BF330" s="427"/>
      <c r="BG330" s="427"/>
    </row>
    <row r="331" spans="1:59" s="428" customFormat="1" outlineLevel="1">
      <c r="C331" s="448">
        <v>2025</v>
      </c>
      <c r="D331" s="462">
        <v>100</v>
      </c>
      <c r="E331" s="460"/>
      <c r="F331" s="479">
        <v>0</v>
      </c>
      <c r="G331" s="478">
        <v>0</v>
      </c>
      <c r="H331" s="475">
        <v>100</v>
      </c>
      <c r="I331" s="475">
        <v>100</v>
      </c>
      <c r="J331" s="475">
        <v>100</v>
      </c>
      <c r="K331" s="475">
        <v>100</v>
      </c>
      <c r="L331" s="475">
        <v>100</v>
      </c>
      <c r="M331" s="475">
        <v>100</v>
      </c>
      <c r="N331" s="475">
        <v>100</v>
      </c>
      <c r="O331" s="475">
        <v>100</v>
      </c>
      <c r="P331" s="475">
        <v>100</v>
      </c>
      <c r="Q331" s="475">
        <v>100</v>
      </c>
      <c r="R331" s="475">
        <v>100</v>
      </c>
      <c r="S331" s="475">
        <v>100</v>
      </c>
      <c r="T331" s="475">
        <v>100</v>
      </c>
      <c r="U331" s="475">
        <v>100</v>
      </c>
      <c r="V331" s="475">
        <v>100</v>
      </c>
      <c r="W331" s="475">
        <v>100</v>
      </c>
      <c r="X331" s="475">
        <v>100</v>
      </c>
      <c r="Y331" s="475">
        <v>100</v>
      </c>
      <c r="Z331" s="475">
        <v>100</v>
      </c>
      <c r="AA331" s="475">
        <v>100</v>
      </c>
      <c r="AB331" s="475">
        <v>100</v>
      </c>
      <c r="AC331" s="475">
        <v>100</v>
      </c>
      <c r="AD331" s="475">
        <v>100</v>
      </c>
      <c r="AE331" s="475">
        <v>100</v>
      </c>
      <c r="AF331" s="475">
        <v>100</v>
      </c>
      <c r="AG331" s="475">
        <v>100</v>
      </c>
      <c r="AH331" s="475">
        <v>100</v>
      </c>
      <c r="AI331" s="475">
        <v>100</v>
      </c>
      <c r="AJ331" s="475">
        <v>100</v>
      </c>
      <c r="AK331" s="475">
        <v>100</v>
      </c>
      <c r="AL331" s="475">
        <v>0</v>
      </c>
      <c r="AM331" s="475">
        <v>0</v>
      </c>
      <c r="AN331" s="475">
        <v>0</v>
      </c>
      <c r="AO331" s="475">
        <v>0</v>
      </c>
      <c r="AP331" s="475">
        <v>0</v>
      </c>
      <c r="AQ331" s="475">
        <v>0</v>
      </c>
      <c r="AR331" s="475">
        <v>0</v>
      </c>
      <c r="AS331" s="475">
        <v>0</v>
      </c>
      <c r="AT331" s="475">
        <v>0</v>
      </c>
      <c r="AU331" s="475">
        <v>0</v>
      </c>
      <c r="AV331" s="475">
        <v>0</v>
      </c>
      <c r="AW331" s="475">
        <v>0</v>
      </c>
      <c r="AX331" s="474">
        <v>0</v>
      </c>
      <c r="AY331" s="427"/>
      <c r="AZ331" s="427"/>
      <c r="BA331" s="427"/>
      <c r="BB331" s="427"/>
      <c r="BC331" s="427"/>
      <c r="BD331" s="427"/>
      <c r="BE331" s="427"/>
      <c r="BF331" s="427"/>
      <c r="BG331" s="427"/>
    </row>
    <row r="332" spans="1:59" s="428" customFormat="1" outlineLevel="1">
      <c r="C332" s="448">
        <v>2026</v>
      </c>
      <c r="D332" s="462">
        <v>0</v>
      </c>
      <c r="E332" s="460"/>
      <c r="F332" s="479">
        <v>0</v>
      </c>
      <c r="G332" s="478">
        <v>0</v>
      </c>
      <c r="H332" s="478">
        <v>0</v>
      </c>
      <c r="I332" s="475">
        <v>0</v>
      </c>
      <c r="J332" s="475">
        <v>0</v>
      </c>
      <c r="K332" s="475">
        <v>0</v>
      </c>
      <c r="L332" s="475">
        <v>0</v>
      </c>
      <c r="M332" s="475">
        <v>0</v>
      </c>
      <c r="N332" s="475">
        <v>0</v>
      </c>
      <c r="O332" s="475">
        <v>0</v>
      </c>
      <c r="P332" s="475">
        <v>0</v>
      </c>
      <c r="Q332" s="475">
        <v>0</v>
      </c>
      <c r="R332" s="475">
        <v>0</v>
      </c>
      <c r="S332" s="475">
        <v>0</v>
      </c>
      <c r="T332" s="475">
        <v>0</v>
      </c>
      <c r="U332" s="475">
        <v>0</v>
      </c>
      <c r="V332" s="475">
        <v>0</v>
      </c>
      <c r="W332" s="475">
        <v>0</v>
      </c>
      <c r="X332" s="475">
        <v>0</v>
      </c>
      <c r="Y332" s="475">
        <v>0</v>
      </c>
      <c r="Z332" s="475">
        <v>0</v>
      </c>
      <c r="AA332" s="475">
        <v>0</v>
      </c>
      <c r="AB332" s="475">
        <v>0</v>
      </c>
      <c r="AC332" s="475">
        <v>0</v>
      </c>
      <c r="AD332" s="475">
        <v>0</v>
      </c>
      <c r="AE332" s="475">
        <v>0</v>
      </c>
      <c r="AF332" s="475">
        <v>0</v>
      </c>
      <c r="AG332" s="475">
        <v>0</v>
      </c>
      <c r="AH332" s="475">
        <v>0</v>
      </c>
      <c r="AI332" s="475">
        <v>0</v>
      </c>
      <c r="AJ332" s="475">
        <v>0</v>
      </c>
      <c r="AK332" s="475">
        <v>0</v>
      </c>
      <c r="AL332" s="475">
        <v>0</v>
      </c>
      <c r="AM332" s="475">
        <v>0</v>
      </c>
      <c r="AN332" s="475">
        <v>0</v>
      </c>
      <c r="AO332" s="475">
        <v>0</v>
      </c>
      <c r="AP332" s="475">
        <v>0</v>
      </c>
      <c r="AQ332" s="475">
        <v>0</v>
      </c>
      <c r="AR332" s="475">
        <v>0</v>
      </c>
      <c r="AS332" s="475">
        <v>0</v>
      </c>
      <c r="AT332" s="475">
        <v>0</v>
      </c>
      <c r="AU332" s="475">
        <v>0</v>
      </c>
      <c r="AV332" s="475">
        <v>0</v>
      </c>
      <c r="AW332" s="475">
        <v>0</v>
      </c>
      <c r="AX332" s="474">
        <v>0</v>
      </c>
      <c r="AY332" s="427"/>
      <c r="AZ332" s="427"/>
      <c r="BA332" s="427"/>
      <c r="BB332" s="427"/>
      <c r="BC332" s="427"/>
      <c r="BD332" s="427"/>
      <c r="BE332" s="427"/>
      <c r="BF332" s="427"/>
      <c r="BG332" s="427"/>
    </row>
    <row r="333" spans="1:59" s="428" customFormat="1" outlineLevel="1">
      <c r="C333" s="448">
        <v>2027</v>
      </c>
      <c r="D333" s="462">
        <v>0</v>
      </c>
      <c r="E333" s="460"/>
      <c r="F333" s="479">
        <v>0</v>
      </c>
      <c r="G333" s="478">
        <v>0</v>
      </c>
      <c r="H333" s="478">
        <v>0</v>
      </c>
      <c r="I333" s="478">
        <v>0</v>
      </c>
      <c r="J333" s="475">
        <v>0</v>
      </c>
      <c r="K333" s="475">
        <v>0</v>
      </c>
      <c r="L333" s="475">
        <v>0</v>
      </c>
      <c r="M333" s="475">
        <v>0</v>
      </c>
      <c r="N333" s="475">
        <v>0</v>
      </c>
      <c r="O333" s="475">
        <v>0</v>
      </c>
      <c r="P333" s="475">
        <v>0</v>
      </c>
      <c r="Q333" s="475">
        <v>0</v>
      </c>
      <c r="R333" s="475">
        <v>0</v>
      </c>
      <c r="S333" s="475">
        <v>0</v>
      </c>
      <c r="T333" s="475">
        <v>0</v>
      </c>
      <c r="U333" s="475">
        <v>0</v>
      </c>
      <c r="V333" s="475">
        <v>0</v>
      </c>
      <c r="W333" s="475">
        <v>0</v>
      </c>
      <c r="X333" s="475">
        <v>0</v>
      </c>
      <c r="Y333" s="475">
        <v>0</v>
      </c>
      <c r="Z333" s="475">
        <v>0</v>
      </c>
      <c r="AA333" s="475">
        <v>0</v>
      </c>
      <c r="AB333" s="475">
        <v>0</v>
      </c>
      <c r="AC333" s="475">
        <v>0</v>
      </c>
      <c r="AD333" s="475">
        <v>0</v>
      </c>
      <c r="AE333" s="475">
        <v>0</v>
      </c>
      <c r="AF333" s="475">
        <v>0</v>
      </c>
      <c r="AG333" s="475">
        <v>0</v>
      </c>
      <c r="AH333" s="475">
        <v>0</v>
      </c>
      <c r="AI333" s="475">
        <v>0</v>
      </c>
      <c r="AJ333" s="475">
        <v>0</v>
      </c>
      <c r="AK333" s="475">
        <v>0</v>
      </c>
      <c r="AL333" s="475">
        <v>0</v>
      </c>
      <c r="AM333" s="475">
        <v>0</v>
      </c>
      <c r="AN333" s="475">
        <v>0</v>
      </c>
      <c r="AO333" s="475">
        <v>0</v>
      </c>
      <c r="AP333" s="475">
        <v>0</v>
      </c>
      <c r="AQ333" s="475">
        <v>0</v>
      </c>
      <c r="AR333" s="475">
        <v>0</v>
      </c>
      <c r="AS333" s="475">
        <v>0</v>
      </c>
      <c r="AT333" s="475">
        <v>0</v>
      </c>
      <c r="AU333" s="475">
        <v>0</v>
      </c>
      <c r="AV333" s="475">
        <v>0</v>
      </c>
      <c r="AW333" s="475">
        <v>0</v>
      </c>
      <c r="AX333" s="474">
        <v>0</v>
      </c>
      <c r="AY333" s="427"/>
      <c r="AZ333" s="427"/>
      <c r="BA333" s="427"/>
      <c r="BB333" s="427"/>
      <c r="BC333" s="427"/>
      <c r="BD333" s="427"/>
      <c r="BE333" s="427"/>
      <c r="BF333" s="427"/>
      <c r="BG333" s="427"/>
    </row>
    <row r="334" spans="1:59" s="428" customFormat="1" outlineLevel="1">
      <c r="C334" s="448">
        <v>2028</v>
      </c>
      <c r="D334" s="462">
        <v>0</v>
      </c>
      <c r="E334" s="460"/>
      <c r="F334" s="479">
        <v>0</v>
      </c>
      <c r="G334" s="478">
        <v>0</v>
      </c>
      <c r="H334" s="478">
        <v>0</v>
      </c>
      <c r="I334" s="478">
        <v>0</v>
      </c>
      <c r="J334" s="478">
        <v>0</v>
      </c>
      <c r="K334" s="475">
        <v>0</v>
      </c>
      <c r="L334" s="475">
        <v>0</v>
      </c>
      <c r="M334" s="475">
        <v>0</v>
      </c>
      <c r="N334" s="475">
        <v>0</v>
      </c>
      <c r="O334" s="475">
        <v>0</v>
      </c>
      <c r="P334" s="475">
        <v>0</v>
      </c>
      <c r="Q334" s="475">
        <v>0</v>
      </c>
      <c r="R334" s="475">
        <v>0</v>
      </c>
      <c r="S334" s="475">
        <v>0</v>
      </c>
      <c r="T334" s="475">
        <v>0</v>
      </c>
      <c r="U334" s="475">
        <v>0</v>
      </c>
      <c r="V334" s="475">
        <v>0</v>
      </c>
      <c r="W334" s="475">
        <v>0</v>
      </c>
      <c r="X334" s="475">
        <v>0</v>
      </c>
      <c r="Y334" s="475">
        <v>0</v>
      </c>
      <c r="Z334" s="475">
        <v>0</v>
      </c>
      <c r="AA334" s="475">
        <v>0</v>
      </c>
      <c r="AB334" s="475">
        <v>0</v>
      </c>
      <c r="AC334" s="475">
        <v>0</v>
      </c>
      <c r="AD334" s="475">
        <v>0</v>
      </c>
      <c r="AE334" s="475">
        <v>0</v>
      </c>
      <c r="AF334" s="475">
        <v>0</v>
      </c>
      <c r="AG334" s="475">
        <v>0</v>
      </c>
      <c r="AH334" s="475">
        <v>0</v>
      </c>
      <c r="AI334" s="475">
        <v>0</v>
      </c>
      <c r="AJ334" s="475">
        <v>0</v>
      </c>
      <c r="AK334" s="475">
        <v>0</v>
      </c>
      <c r="AL334" s="475">
        <v>0</v>
      </c>
      <c r="AM334" s="475">
        <v>0</v>
      </c>
      <c r="AN334" s="475">
        <v>0</v>
      </c>
      <c r="AO334" s="475">
        <v>0</v>
      </c>
      <c r="AP334" s="475">
        <v>0</v>
      </c>
      <c r="AQ334" s="475">
        <v>0</v>
      </c>
      <c r="AR334" s="475">
        <v>0</v>
      </c>
      <c r="AS334" s="475">
        <v>0</v>
      </c>
      <c r="AT334" s="475">
        <v>0</v>
      </c>
      <c r="AU334" s="475">
        <v>0</v>
      </c>
      <c r="AV334" s="475">
        <v>0</v>
      </c>
      <c r="AW334" s="475">
        <v>0</v>
      </c>
      <c r="AX334" s="474">
        <v>0</v>
      </c>
      <c r="AY334" s="427"/>
      <c r="AZ334" s="427"/>
      <c r="BA334" s="427"/>
      <c r="BB334" s="427"/>
      <c r="BC334" s="427"/>
      <c r="BD334" s="427"/>
      <c r="BE334" s="427"/>
      <c r="BF334" s="427"/>
      <c r="BG334" s="427"/>
    </row>
    <row r="335" spans="1:59" s="428" customFormat="1" outlineLevel="1">
      <c r="C335" s="448">
        <v>2029</v>
      </c>
      <c r="D335" s="462">
        <v>0</v>
      </c>
      <c r="E335" s="460"/>
      <c r="F335" s="479">
        <v>0</v>
      </c>
      <c r="G335" s="478">
        <v>0</v>
      </c>
      <c r="H335" s="478">
        <v>0</v>
      </c>
      <c r="I335" s="478">
        <v>0</v>
      </c>
      <c r="J335" s="478">
        <v>0</v>
      </c>
      <c r="K335" s="478">
        <v>0</v>
      </c>
      <c r="L335" s="475">
        <v>0</v>
      </c>
      <c r="M335" s="475">
        <v>0</v>
      </c>
      <c r="N335" s="475">
        <v>0</v>
      </c>
      <c r="O335" s="475">
        <v>0</v>
      </c>
      <c r="P335" s="475">
        <v>0</v>
      </c>
      <c r="Q335" s="475">
        <v>0</v>
      </c>
      <c r="R335" s="475">
        <v>0</v>
      </c>
      <c r="S335" s="475">
        <v>0</v>
      </c>
      <c r="T335" s="475">
        <v>0</v>
      </c>
      <c r="U335" s="475">
        <v>0</v>
      </c>
      <c r="V335" s="475">
        <v>0</v>
      </c>
      <c r="W335" s="475">
        <v>0</v>
      </c>
      <c r="X335" s="475">
        <v>0</v>
      </c>
      <c r="Y335" s="475">
        <v>0</v>
      </c>
      <c r="Z335" s="475">
        <v>0</v>
      </c>
      <c r="AA335" s="475">
        <v>0</v>
      </c>
      <c r="AB335" s="475">
        <v>0</v>
      </c>
      <c r="AC335" s="475">
        <v>0</v>
      </c>
      <c r="AD335" s="475">
        <v>0</v>
      </c>
      <c r="AE335" s="475">
        <v>0</v>
      </c>
      <c r="AF335" s="475">
        <v>0</v>
      </c>
      <c r="AG335" s="475">
        <v>0</v>
      </c>
      <c r="AH335" s="475">
        <v>0</v>
      </c>
      <c r="AI335" s="475">
        <v>0</v>
      </c>
      <c r="AJ335" s="475">
        <v>0</v>
      </c>
      <c r="AK335" s="475">
        <v>0</v>
      </c>
      <c r="AL335" s="475">
        <v>0</v>
      </c>
      <c r="AM335" s="475">
        <v>0</v>
      </c>
      <c r="AN335" s="475">
        <v>0</v>
      </c>
      <c r="AO335" s="475">
        <v>0</v>
      </c>
      <c r="AP335" s="475">
        <v>0</v>
      </c>
      <c r="AQ335" s="475">
        <v>0</v>
      </c>
      <c r="AR335" s="475">
        <v>0</v>
      </c>
      <c r="AS335" s="475">
        <v>0</v>
      </c>
      <c r="AT335" s="475">
        <v>0</v>
      </c>
      <c r="AU335" s="475">
        <v>0</v>
      </c>
      <c r="AV335" s="475">
        <v>0</v>
      </c>
      <c r="AW335" s="475">
        <v>0</v>
      </c>
      <c r="AX335" s="474">
        <v>0</v>
      </c>
      <c r="AY335" s="427"/>
      <c r="AZ335" s="427"/>
      <c r="BA335" s="427"/>
      <c r="BB335" s="427"/>
      <c r="BC335" s="427"/>
      <c r="BD335" s="427"/>
      <c r="BE335" s="427"/>
      <c r="BF335" s="427"/>
      <c r="BG335" s="427"/>
    </row>
    <row r="336" spans="1:59" s="428" customFormat="1" outlineLevel="1">
      <c r="C336" s="448">
        <v>2030</v>
      </c>
      <c r="D336" s="462">
        <v>0</v>
      </c>
      <c r="E336" s="460"/>
      <c r="F336" s="479">
        <v>0</v>
      </c>
      <c r="G336" s="478">
        <v>0</v>
      </c>
      <c r="H336" s="478">
        <v>0</v>
      </c>
      <c r="I336" s="478">
        <v>0</v>
      </c>
      <c r="J336" s="478">
        <v>0</v>
      </c>
      <c r="K336" s="478">
        <v>0</v>
      </c>
      <c r="L336" s="478">
        <v>0</v>
      </c>
      <c r="M336" s="475">
        <v>0</v>
      </c>
      <c r="N336" s="475">
        <v>0</v>
      </c>
      <c r="O336" s="475">
        <v>0</v>
      </c>
      <c r="P336" s="475">
        <v>0</v>
      </c>
      <c r="Q336" s="475">
        <v>0</v>
      </c>
      <c r="R336" s="475">
        <v>0</v>
      </c>
      <c r="S336" s="475">
        <v>0</v>
      </c>
      <c r="T336" s="475">
        <v>0</v>
      </c>
      <c r="U336" s="475">
        <v>0</v>
      </c>
      <c r="V336" s="475">
        <v>0</v>
      </c>
      <c r="W336" s="475">
        <v>0</v>
      </c>
      <c r="X336" s="475">
        <v>0</v>
      </c>
      <c r="Y336" s="475">
        <v>0</v>
      </c>
      <c r="Z336" s="475">
        <v>0</v>
      </c>
      <c r="AA336" s="475">
        <v>0</v>
      </c>
      <c r="AB336" s="475">
        <v>0</v>
      </c>
      <c r="AC336" s="475">
        <v>0</v>
      </c>
      <c r="AD336" s="475">
        <v>0</v>
      </c>
      <c r="AE336" s="475">
        <v>0</v>
      </c>
      <c r="AF336" s="475">
        <v>0</v>
      </c>
      <c r="AG336" s="475">
        <v>0</v>
      </c>
      <c r="AH336" s="475">
        <v>0</v>
      </c>
      <c r="AI336" s="475">
        <v>0</v>
      </c>
      <c r="AJ336" s="475">
        <v>0</v>
      </c>
      <c r="AK336" s="475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v>0</v>
      </c>
      <c r="AS336" s="475">
        <v>0</v>
      </c>
      <c r="AT336" s="475">
        <v>0</v>
      </c>
      <c r="AU336" s="475">
        <v>0</v>
      </c>
      <c r="AV336" s="475">
        <v>0</v>
      </c>
      <c r="AW336" s="475">
        <v>0</v>
      </c>
      <c r="AX336" s="474">
        <v>0</v>
      </c>
      <c r="AY336" s="427"/>
      <c r="AZ336" s="427"/>
      <c r="BA336" s="427"/>
      <c r="BB336" s="427"/>
      <c r="BC336" s="427"/>
      <c r="BD336" s="427"/>
      <c r="BE336" s="427"/>
      <c r="BF336" s="427"/>
      <c r="BG336" s="427"/>
    </row>
    <row r="337" spans="1:59" s="428" customFormat="1" outlineLevel="1">
      <c r="C337" s="448">
        <v>2031</v>
      </c>
      <c r="D337" s="462">
        <v>0</v>
      </c>
      <c r="E337" s="460"/>
      <c r="F337" s="479">
        <v>0</v>
      </c>
      <c r="G337" s="478">
        <v>0</v>
      </c>
      <c r="H337" s="478">
        <v>0</v>
      </c>
      <c r="I337" s="478">
        <v>0</v>
      </c>
      <c r="J337" s="478">
        <v>0</v>
      </c>
      <c r="K337" s="478">
        <v>0</v>
      </c>
      <c r="L337" s="478">
        <v>0</v>
      </c>
      <c r="M337" s="478">
        <v>0</v>
      </c>
      <c r="N337" s="475">
        <v>0</v>
      </c>
      <c r="O337" s="475">
        <v>0</v>
      </c>
      <c r="P337" s="475">
        <v>0</v>
      </c>
      <c r="Q337" s="475">
        <v>0</v>
      </c>
      <c r="R337" s="475">
        <v>0</v>
      </c>
      <c r="S337" s="475">
        <v>0</v>
      </c>
      <c r="T337" s="475">
        <v>0</v>
      </c>
      <c r="U337" s="475">
        <v>0</v>
      </c>
      <c r="V337" s="475">
        <v>0</v>
      </c>
      <c r="W337" s="475">
        <v>0</v>
      </c>
      <c r="X337" s="475">
        <v>0</v>
      </c>
      <c r="Y337" s="475">
        <v>0</v>
      </c>
      <c r="Z337" s="475">
        <v>0</v>
      </c>
      <c r="AA337" s="475">
        <v>0</v>
      </c>
      <c r="AB337" s="475">
        <v>0</v>
      </c>
      <c r="AC337" s="475">
        <v>0</v>
      </c>
      <c r="AD337" s="475">
        <v>0</v>
      </c>
      <c r="AE337" s="475">
        <v>0</v>
      </c>
      <c r="AF337" s="475">
        <v>0</v>
      </c>
      <c r="AG337" s="475">
        <v>0</v>
      </c>
      <c r="AH337" s="475">
        <v>0</v>
      </c>
      <c r="AI337" s="475">
        <v>0</v>
      </c>
      <c r="AJ337" s="475">
        <v>0</v>
      </c>
      <c r="AK337" s="475">
        <v>0</v>
      </c>
      <c r="AL337" s="475">
        <v>0</v>
      </c>
      <c r="AM337" s="475">
        <v>0</v>
      </c>
      <c r="AN337" s="475">
        <v>0</v>
      </c>
      <c r="AO337" s="475">
        <v>0</v>
      </c>
      <c r="AP337" s="475">
        <v>0</v>
      </c>
      <c r="AQ337" s="475">
        <v>0</v>
      </c>
      <c r="AR337" s="475">
        <v>0</v>
      </c>
      <c r="AS337" s="475">
        <v>0</v>
      </c>
      <c r="AT337" s="475">
        <v>0</v>
      </c>
      <c r="AU337" s="475">
        <v>0</v>
      </c>
      <c r="AV337" s="475">
        <v>0</v>
      </c>
      <c r="AW337" s="475">
        <v>0</v>
      </c>
      <c r="AX337" s="474">
        <v>0</v>
      </c>
      <c r="AY337" s="427"/>
      <c r="AZ337" s="427"/>
      <c r="BA337" s="427"/>
      <c r="BB337" s="427"/>
      <c r="BC337" s="427"/>
      <c r="BD337" s="427"/>
      <c r="BE337" s="427"/>
      <c r="BF337" s="427"/>
      <c r="BG337" s="427"/>
    </row>
    <row r="338" spans="1:59" s="428" customFormat="1" outlineLevel="1">
      <c r="C338" s="448">
        <v>2032</v>
      </c>
      <c r="D338" s="462">
        <v>0</v>
      </c>
      <c r="E338" s="460"/>
      <c r="F338" s="479">
        <v>0</v>
      </c>
      <c r="G338" s="478">
        <v>0</v>
      </c>
      <c r="H338" s="478">
        <v>0</v>
      </c>
      <c r="I338" s="478">
        <v>0</v>
      </c>
      <c r="J338" s="478">
        <v>0</v>
      </c>
      <c r="K338" s="478">
        <v>0</v>
      </c>
      <c r="L338" s="478">
        <v>0</v>
      </c>
      <c r="M338" s="478">
        <v>0</v>
      </c>
      <c r="N338" s="478">
        <v>0</v>
      </c>
      <c r="O338" s="475">
        <v>0</v>
      </c>
      <c r="P338" s="475">
        <v>0</v>
      </c>
      <c r="Q338" s="475">
        <v>0</v>
      </c>
      <c r="R338" s="475">
        <v>0</v>
      </c>
      <c r="S338" s="475">
        <v>0</v>
      </c>
      <c r="T338" s="475">
        <v>0</v>
      </c>
      <c r="U338" s="475">
        <v>0</v>
      </c>
      <c r="V338" s="475">
        <v>0</v>
      </c>
      <c r="W338" s="475">
        <v>0</v>
      </c>
      <c r="X338" s="475">
        <v>0</v>
      </c>
      <c r="Y338" s="475">
        <v>0</v>
      </c>
      <c r="Z338" s="475">
        <v>0</v>
      </c>
      <c r="AA338" s="475">
        <v>0</v>
      </c>
      <c r="AB338" s="475">
        <v>0</v>
      </c>
      <c r="AC338" s="475">
        <v>0</v>
      </c>
      <c r="AD338" s="475">
        <v>0</v>
      </c>
      <c r="AE338" s="475">
        <v>0</v>
      </c>
      <c r="AF338" s="475">
        <v>0</v>
      </c>
      <c r="AG338" s="475">
        <v>0</v>
      </c>
      <c r="AH338" s="475">
        <v>0</v>
      </c>
      <c r="AI338" s="475">
        <v>0</v>
      </c>
      <c r="AJ338" s="475">
        <v>0</v>
      </c>
      <c r="AK338" s="475">
        <v>0</v>
      </c>
      <c r="AL338" s="475">
        <v>0</v>
      </c>
      <c r="AM338" s="475">
        <v>0</v>
      </c>
      <c r="AN338" s="475">
        <v>0</v>
      </c>
      <c r="AO338" s="475">
        <v>0</v>
      </c>
      <c r="AP338" s="475">
        <v>0</v>
      </c>
      <c r="AQ338" s="475">
        <v>0</v>
      </c>
      <c r="AR338" s="475">
        <v>0</v>
      </c>
      <c r="AS338" s="475">
        <v>0</v>
      </c>
      <c r="AT338" s="475">
        <v>0</v>
      </c>
      <c r="AU338" s="475">
        <v>0</v>
      </c>
      <c r="AV338" s="475">
        <v>0</v>
      </c>
      <c r="AW338" s="475">
        <v>0</v>
      </c>
      <c r="AX338" s="474">
        <v>0</v>
      </c>
      <c r="AY338" s="427"/>
      <c r="AZ338" s="427"/>
      <c r="BA338" s="427"/>
      <c r="BB338" s="427"/>
      <c r="BC338" s="427"/>
      <c r="BD338" s="427"/>
      <c r="BE338" s="427"/>
      <c r="BF338" s="427"/>
      <c r="BG338" s="427"/>
    </row>
    <row r="339" spans="1:59" s="428" customFormat="1" outlineLevel="1">
      <c r="C339" s="448">
        <v>2033</v>
      </c>
      <c r="D339" s="462">
        <v>0</v>
      </c>
      <c r="E339" s="460"/>
      <c r="F339" s="479">
        <v>0</v>
      </c>
      <c r="G339" s="478">
        <v>0</v>
      </c>
      <c r="H339" s="478">
        <v>0</v>
      </c>
      <c r="I339" s="478">
        <v>0</v>
      </c>
      <c r="J339" s="478">
        <v>0</v>
      </c>
      <c r="K339" s="478">
        <v>0</v>
      </c>
      <c r="L339" s="478">
        <v>0</v>
      </c>
      <c r="M339" s="478">
        <v>0</v>
      </c>
      <c r="N339" s="478">
        <v>0</v>
      </c>
      <c r="O339" s="478">
        <v>0</v>
      </c>
      <c r="P339" s="475">
        <v>0</v>
      </c>
      <c r="Q339" s="475">
        <v>0</v>
      </c>
      <c r="R339" s="475">
        <v>0</v>
      </c>
      <c r="S339" s="475">
        <v>0</v>
      </c>
      <c r="T339" s="475">
        <v>0</v>
      </c>
      <c r="U339" s="475">
        <v>0</v>
      </c>
      <c r="V339" s="475">
        <v>0</v>
      </c>
      <c r="W339" s="475">
        <v>0</v>
      </c>
      <c r="X339" s="475">
        <v>0</v>
      </c>
      <c r="Y339" s="475">
        <v>0</v>
      </c>
      <c r="Z339" s="475">
        <v>0</v>
      </c>
      <c r="AA339" s="475">
        <v>0</v>
      </c>
      <c r="AB339" s="475">
        <v>0</v>
      </c>
      <c r="AC339" s="475">
        <v>0</v>
      </c>
      <c r="AD339" s="475">
        <v>0</v>
      </c>
      <c r="AE339" s="475">
        <v>0</v>
      </c>
      <c r="AF339" s="475">
        <v>0</v>
      </c>
      <c r="AG339" s="475">
        <v>0</v>
      </c>
      <c r="AH339" s="475">
        <v>0</v>
      </c>
      <c r="AI339" s="475">
        <v>0</v>
      </c>
      <c r="AJ339" s="475">
        <v>0</v>
      </c>
      <c r="AK339" s="475">
        <v>0</v>
      </c>
      <c r="AL339" s="475">
        <v>0</v>
      </c>
      <c r="AM339" s="475">
        <v>0</v>
      </c>
      <c r="AN339" s="475">
        <v>0</v>
      </c>
      <c r="AO339" s="475">
        <v>0</v>
      </c>
      <c r="AP339" s="475">
        <v>0</v>
      </c>
      <c r="AQ339" s="475">
        <v>0</v>
      </c>
      <c r="AR339" s="475">
        <v>0</v>
      </c>
      <c r="AS339" s="475">
        <v>0</v>
      </c>
      <c r="AT339" s="475">
        <v>0</v>
      </c>
      <c r="AU339" s="475">
        <v>0</v>
      </c>
      <c r="AV339" s="475">
        <v>0</v>
      </c>
      <c r="AW339" s="475">
        <v>0</v>
      </c>
      <c r="AX339" s="474">
        <v>0</v>
      </c>
      <c r="AY339" s="427"/>
      <c r="AZ339" s="427"/>
      <c r="BA339" s="427"/>
      <c r="BB339" s="427"/>
      <c r="BC339" s="427"/>
      <c r="BD339" s="427"/>
      <c r="BE339" s="427"/>
      <c r="BF339" s="427"/>
      <c r="BG339" s="427"/>
    </row>
    <row r="340" spans="1:59" s="428" customFormat="1" outlineLevel="1">
      <c r="C340" s="448">
        <v>2034</v>
      </c>
      <c r="D340" s="462">
        <v>0</v>
      </c>
      <c r="E340" s="460"/>
      <c r="F340" s="479">
        <v>0</v>
      </c>
      <c r="G340" s="478">
        <v>0</v>
      </c>
      <c r="H340" s="478">
        <v>0</v>
      </c>
      <c r="I340" s="478">
        <v>0</v>
      </c>
      <c r="J340" s="478">
        <v>0</v>
      </c>
      <c r="K340" s="478">
        <v>0</v>
      </c>
      <c r="L340" s="478">
        <v>0</v>
      </c>
      <c r="M340" s="478">
        <v>0</v>
      </c>
      <c r="N340" s="478">
        <v>0</v>
      </c>
      <c r="O340" s="478">
        <v>0</v>
      </c>
      <c r="P340" s="478">
        <v>0</v>
      </c>
      <c r="Q340" s="475">
        <v>0</v>
      </c>
      <c r="R340" s="475">
        <v>0</v>
      </c>
      <c r="S340" s="475">
        <v>0</v>
      </c>
      <c r="T340" s="475">
        <v>0</v>
      </c>
      <c r="U340" s="475">
        <v>0</v>
      </c>
      <c r="V340" s="475">
        <v>0</v>
      </c>
      <c r="W340" s="475">
        <v>0</v>
      </c>
      <c r="X340" s="475">
        <v>0</v>
      </c>
      <c r="Y340" s="475">
        <v>0</v>
      </c>
      <c r="Z340" s="475">
        <v>0</v>
      </c>
      <c r="AA340" s="475">
        <v>0</v>
      </c>
      <c r="AB340" s="475">
        <v>0</v>
      </c>
      <c r="AC340" s="475">
        <v>0</v>
      </c>
      <c r="AD340" s="475">
        <v>0</v>
      </c>
      <c r="AE340" s="475">
        <v>0</v>
      </c>
      <c r="AF340" s="475">
        <v>0</v>
      </c>
      <c r="AG340" s="475">
        <v>0</v>
      </c>
      <c r="AH340" s="475">
        <v>0</v>
      </c>
      <c r="AI340" s="475">
        <v>0</v>
      </c>
      <c r="AJ340" s="475">
        <v>0</v>
      </c>
      <c r="AK340" s="475">
        <v>0</v>
      </c>
      <c r="AL340" s="475">
        <v>0</v>
      </c>
      <c r="AM340" s="475">
        <v>0</v>
      </c>
      <c r="AN340" s="475">
        <v>0</v>
      </c>
      <c r="AO340" s="475">
        <v>0</v>
      </c>
      <c r="AP340" s="475">
        <v>0</v>
      </c>
      <c r="AQ340" s="475">
        <v>0</v>
      </c>
      <c r="AR340" s="475">
        <v>0</v>
      </c>
      <c r="AS340" s="475">
        <v>0</v>
      </c>
      <c r="AT340" s="475">
        <v>0</v>
      </c>
      <c r="AU340" s="475">
        <v>0</v>
      </c>
      <c r="AV340" s="475">
        <v>0</v>
      </c>
      <c r="AW340" s="475">
        <v>0</v>
      </c>
      <c r="AX340" s="474">
        <v>0</v>
      </c>
      <c r="AY340" s="427"/>
      <c r="AZ340" s="427"/>
      <c r="BA340" s="427"/>
      <c r="BB340" s="427"/>
      <c r="BC340" s="427"/>
      <c r="BD340" s="427"/>
      <c r="BE340" s="427"/>
      <c r="BF340" s="427"/>
      <c r="BG340" s="427"/>
    </row>
    <row r="341" spans="1:59" s="428" customFormat="1" outlineLevel="1">
      <c r="C341" s="448">
        <v>2035</v>
      </c>
      <c r="D341" s="462">
        <v>0</v>
      </c>
      <c r="E341" s="460"/>
      <c r="F341" s="479">
        <v>0</v>
      </c>
      <c r="G341" s="478">
        <v>0</v>
      </c>
      <c r="H341" s="478">
        <v>0</v>
      </c>
      <c r="I341" s="478">
        <v>0</v>
      </c>
      <c r="J341" s="478">
        <v>0</v>
      </c>
      <c r="K341" s="478">
        <v>0</v>
      </c>
      <c r="L341" s="478">
        <v>0</v>
      </c>
      <c r="M341" s="478">
        <v>0</v>
      </c>
      <c r="N341" s="478">
        <v>0</v>
      </c>
      <c r="O341" s="478">
        <v>0</v>
      </c>
      <c r="P341" s="478">
        <v>0</v>
      </c>
      <c r="Q341" s="478">
        <v>0</v>
      </c>
      <c r="R341" s="475">
        <v>0</v>
      </c>
      <c r="S341" s="475">
        <v>0</v>
      </c>
      <c r="T341" s="475">
        <v>0</v>
      </c>
      <c r="U341" s="475">
        <v>0</v>
      </c>
      <c r="V341" s="475">
        <v>0</v>
      </c>
      <c r="W341" s="475">
        <v>0</v>
      </c>
      <c r="X341" s="475">
        <v>0</v>
      </c>
      <c r="Y341" s="475">
        <v>0</v>
      </c>
      <c r="Z341" s="475">
        <v>0</v>
      </c>
      <c r="AA341" s="475">
        <v>0</v>
      </c>
      <c r="AB341" s="475">
        <v>0</v>
      </c>
      <c r="AC341" s="475">
        <v>0</v>
      </c>
      <c r="AD341" s="475">
        <v>0</v>
      </c>
      <c r="AE341" s="475">
        <v>0</v>
      </c>
      <c r="AF341" s="475">
        <v>0</v>
      </c>
      <c r="AG341" s="475">
        <v>0</v>
      </c>
      <c r="AH341" s="475">
        <v>0</v>
      </c>
      <c r="AI341" s="475">
        <v>0</v>
      </c>
      <c r="AJ341" s="475">
        <v>0</v>
      </c>
      <c r="AK341" s="475">
        <v>0</v>
      </c>
      <c r="AL341" s="475">
        <v>0</v>
      </c>
      <c r="AM341" s="475">
        <v>0</v>
      </c>
      <c r="AN341" s="475">
        <v>0</v>
      </c>
      <c r="AO341" s="475">
        <v>0</v>
      </c>
      <c r="AP341" s="475">
        <v>0</v>
      </c>
      <c r="AQ341" s="475">
        <v>0</v>
      </c>
      <c r="AR341" s="475">
        <v>0</v>
      </c>
      <c r="AS341" s="475">
        <v>0</v>
      </c>
      <c r="AT341" s="475">
        <v>0</v>
      </c>
      <c r="AU341" s="475">
        <v>0</v>
      </c>
      <c r="AV341" s="475">
        <v>0</v>
      </c>
      <c r="AW341" s="475">
        <v>0</v>
      </c>
      <c r="AX341" s="474">
        <v>0</v>
      </c>
      <c r="AY341" s="427"/>
      <c r="AZ341" s="427"/>
      <c r="BA341" s="427"/>
      <c r="BB341" s="427"/>
      <c r="BC341" s="427"/>
      <c r="BD341" s="427"/>
      <c r="BE341" s="427"/>
      <c r="BF341" s="427"/>
      <c r="BG341" s="427"/>
    </row>
    <row r="342" spans="1:59" s="428" customFormat="1" outlineLevel="1">
      <c r="C342" s="448">
        <v>2036</v>
      </c>
      <c r="D342" s="462">
        <v>0</v>
      </c>
      <c r="E342" s="460"/>
      <c r="F342" s="479">
        <v>0</v>
      </c>
      <c r="G342" s="478">
        <v>0</v>
      </c>
      <c r="H342" s="478">
        <v>0</v>
      </c>
      <c r="I342" s="478">
        <v>0</v>
      </c>
      <c r="J342" s="478">
        <v>0</v>
      </c>
      <c r="K342" s="478">
        <v>0</v>
      </c>
      <c r="L342" s="478">
        <v>0</v>
      </c>
      <c r="M342" s="478">
        <v>0</v>
      </c>
      <c r="N342" s="478">
        <v>0</v>
      </c>
      <c r="O342" s="478">
        <v>0</v>
      </c>
      <c r="P342" s="478">
        <v>0</v>
      </c>
      <c r="Q342" s="478">
        <v>0</v>
      </c>
      <c r="R342" s="478">
        <v>0</v>
      </c>
      <c r="S342" s="475">
        <v>0</v>
      </c>
      <c r="T342" s="475">
        <v>0</v>
      </c>
      <c r="U342" s="475">
        <v>0</v>
      </c>
      <c r="V342" s="475">
        <v>0</v>
      </c>
      <c r="W342" s="475">
        <v>0</v>
      </c>
      <c r="X342" s="475">
        <v>0</v>
      </c>
      <c r="Y342" s="475">
        <v>0</v>
      </c>
      <c r="Z342" s="475">
        <v>0</v>
      </c>
      <c r="AA342" s="475">
        <v>0</v>
      </c>
      <c r="AB342" s="475">
        <v>0</v>
      </c>
      <c r="AC342" s="475">
        <v>0</v>
      </c>
      <c r="AD342" s="475">
        <v>0</v>
      </c>
      <c r="AE342" s="475">
        <v>0</v>
      </c>
      <c r="AF342" s="475">
        <v>0</v>
      </c>
      <c r="AG342" s="475">
        <v>0</v>
      </c>
      <c r="AH342" s="475">
        <v>0</v>
      </c>
      <c r="AI342" s="475">
        <v>0</v>
      </c>
      <c r="AJ342" s="475">
        <v>0</v>
      </c>
      <c r="AK342" s="475">
        <v>0</v>
      </c>
      <c r="AL342" s="475">
        <v>0</v>
      </c>
      <c r="AM342" s="475">
        <v>0</v>
      </c>
      <c r="AN342" s="475">
        <v>0</v>
      </c>
      <c r="AO342" s="475">
        <v>0</v>
      </c>
      <c r="AP342" s="475">
        <v>0</v>
      </c>
      <c r="AQ342" s="475">
        <v>0</v>
      </c>
      <c r="AR342" s="475">
        <v>0</v>
      </c>
      <c r="AS342" s="475">
        <v>0</v>
      </c>
      <c r="AT342" s="475">
        <v>0</v>
      </c>
      <c r="AU342" s="475">
        <v>0</v>
      </c>
      <c r="AV342" s="475">
        <v>0</v>
      </c>
      <c r="AW342" s="475">
        <v>0</v>
      </c>
      <c r="AX342" s="474">
        <v>0</v>
      </c>
      <c r="AY342" s="427"/>
      <c r="AZ342" s="427"/>
      <c r="BA342" s="427"/>
      <c r="BB342" s="427"/>
      <c r="BC342" s="427"/>
      <c r="BD342" s="427"/>
      <c r="BE342" s="427"/>
      <c r="BF342" s="427"/>
      <c r="BG342" s="427"/>
    </row>
    <row r="343" spans="1:59" s="428" customFormat="1" outlineLevel="1">
      <c r="C343" s="448">
        <v>2037</v>
      </c>
      <c r="D343" s="462">
        <v>0</v>
      </c>
      <c r="E343" s="460"/>
      <c r="F343" s="479">
        <v>0</v>
      </c>
      <c r="G343" s="478">
        <v>0</v>
      </c>
      <c r="H343" s="478">
        <v>0</v>
      </c>
      <c r="I343" s="478">
        <v>0</v>
      </c>
      <c r="J343" s="478">
        <v>0</v>
      </c>
      <c r="K343" s="478">
        <v>0</v>
      </c>
      <c r="L343" s="478">
        <v>0</v>
      </c>
      <c r="M343" s="478">
        <v>0</v>
      </c>
      <c r="N343" s="478">
        <v>0</v>
      </c>
      <c r="O343" s="478">
        <v>0</v>
      </c>
      <c r="P343" s="478">
        <v>0</v>
      </c>
      <c r="Q343" s="478">
        <v>0</v>
      </c>
      <c r="R343" s="478">
        <v>0</v>
      </c>
      <c r="S343" s="478">
        <v>0</v>
      </c>
      <c r="T343" s="475">
        <v>0</v>
      </c>
      <c r="U343" s="475">
        <v>0</v>
      </c>
      <c r="V343" s="475">
        <v>0</v>
      </c>
      <c r="W343" s="475">
        <v>0</v>
      </c>
      <c r="X343" s="475">
        <v>0</v>
      </c>
      <c r="Y343" s="475">
        <v>0</v>
      </c>
      <c r="Z343" s="475">
        <v>0</v>
      </c>
      <c r="AA343" s="475">
        <v>0</v>
      </c>
      <c r="AB343" s="475">
        <v>0</v>
      </c>
      <c r="AC343" s="475">
        <v>0</v>
      </c>
      <c r="AD343" s="475">
        <v>0</v>
      </c>
      <c r="AE343" s="475">
        <v>0</v>
      </c>
      <c r="AF343" s="475">
        <v>0</v>
      </c>
      <c r="AG343" s="475">
        <v>0</v>
      </c>
      <c r="AH343" s="475">
        <v>0</v>
      </c>
      <c r="AI343" s="475">
        <v>0</v>
      </c>
      <c r="AJ343" s="475">
        <v>0</v>
      </c>
      <c r="AK343" s="475">
        <v>0</v>
      </c>
      <c r="AL343" s="475">
        <v>0</v>
      </c>
      <c r="AM343" s="475">
        <v>0</v>
      </c>
      <c r="AN343" s="475">
        <v>0</v>
      </c>
      <c r="AO343" s="475">
        <v>0</v>
      </c>
      <c r="AP343" s="475">
        <v>0</v>
      </c>
      <c r="AQ343" s="475">
        <v>0</v>
      </c>
      <c r="AR343" s="475">
        <v>0</v>
      </c>
      <c r="AS343" s="475">
        <v>0</v>
      </c>
      <c r="AT343" s="475">
        <v>0</v>
      </c>
      <c r="AU343" s="475">
        <v>0</v>
      </c>
      <c r="AV343" s="475">
        <v>0</v>
      </c>
      <c r="AW343" s="475">
        <v>0</v>
      </c>
      <c r="AX343" s="474">
        <v>0</v>
      </c>
      <c r="AY343" s="427"/>
      <c r="AZ343" s="427"/>
      <c r="BA343" s="427"/>
      <c r="BB343" s="427"/>
      <c r="BC343" s="427"/>
      <c r="BD343" s="427"/>
      <c r="BE343" s="427"/>
      <c r="BF343" s="427"/>
      <c r="BG343" s="427"/>
    </row>
    <row r="344" spans="1:59" s="428" customFormat="1" outlineLevel="1">
      <c r="C344" s="448">
        <v>2038</v>
      </c>
      <c r="D344" s="462">
        <v>0</v>
      </c>
      <c r="E344" s="460"/>
      <c r="F344" s="479">
        <v>0</v>
      </c>
      <c r="G344" s="478">
        <v>0</v>
      </c>
      <c r="H344" s="478">
        <v>0</v>
      </c>
      <c r="I344" s="478">
        <v>0</v>
      </c>
      <c r="J344" s="478">
        <v>0</v>
      </c>
      <c r="K344" s="478">
        <v>0</v>
      </c>
      <c r="L344" s="478">
        <v>0</v>
      </c>
      <c r="M344" s="478">
        <v>0</v>
      </c>
      <c r="N344" s="478">
        <v>0</v>
      </c>
      <c r="O344" s="478">
        <v>0</v>
      </c>
      <c r="P344" s="478">
        <v>0</v>
      </c>
      <c r="Q344" s="478">
        <v>0</v>
      </c>
      <c r="R344" s="478">
        <v>0</v>
      </c>
      <c r="S344" s="478">
        <v>0</v>
      </c>
      <c r="T344" s="478">
        <v>0</v>
      </c>
      <c r="U344" s="475">
        <v>0</v>
      </c>
      <c r="V344" s="475">
        <v>0</v>
      </c>
      <c r="W344" s="475">
        <v>0</v>
      </c>
      <c r="X344" s="475">
        <v>0</v>
      </c>
      <c r="Y344" s="475">
        <v>0</v>
      </c>
      <c r="Z344" s="475">
        <v>0</v>
      </c>
      <c r="AA344" s="475">
        <v>0</v>
      </c>
      <c r="AB344" s="475">
        <v>0</v>
      </c>
      <c r="AC344" s="475">
        <v>0</v>
      </c>
      <c r="AD344" s="475">
        <v>0</v>
      </c>
      <c r="AE344" s="475">
        <v>0</v>
      </c>
      <c r="AF344" s="475">
        <v>0</v>
      </c>
      <c r="AG344" s="475">
        <v>0</v>
      </c>
      <c r="AH344" s="475">
        <v>0</v>
      </c>
      <c r="AI344" s="475">
        <v>0</v>
      </c>
      <c r="AJ344" s="475">
        <v>0</v>
      </c>
      <c r="AK344" s="475">
        <v>0</v>
      </c>
      <c r="AL344" s="475">
        <v>0</v>
      </c>
      <c r="AM344" s="475">
        <v>0</v>
      </c>
      <c r="AN344" s="475">
        <v>0</v>
      </c>
      <c r="AO344" s="475">
        <v>0</v>
      </c>
      <c r="AP344" s="475">
        <v>0</v>
      </c>
      <c r="AQ344" s="475">
        <v>0</v>
      </c>
      <c r="AR344" s="475">
        <v>0</v>
      </c>
      <c r="AS344" s="475">
        <v>0</v>
      </c>
      <c r="AT344" s="475">
        <v>0</v>
      </c>
      <c r="AU344" s="475">
        <v>0</v>
      </c>
      <c r="AV344" s="475">
        <v>0</v>
      </c>
      <c r="AW344" s="475">
        <v>0</v>
      </c>
      <c r="AX344" s="474">
        <v>0</v>
      </c>
      <c r="AY344" s="427"/>
      <c r="AZ344" s="427"/>
      <c r="BA344" s="427"/>
      <c r="BB344" s="427"/>
      <c r="BC344" s="427"/>
      <c r="BD344" s="427"/>
      <c r="BE344" s="427"/>
      <c r="BF344" s="427"/>
      <c r="BG344" s="427"/>
    </row>
    <row r="345" spans="1:59" s="428" customFormat="1" outlineLevel="1">
      <c r="C345" s="448">
        <v>2039</v>
      </c>
      <c r="D345" s="462">
        <v>0</v>
      </c>
      <c r="E345" s="460"/>
      <c r="F345" s="479">
        <v>0</v>
      </c>
      <c r="G345" s="478">
        <v>0</v>
      </c>
      <c r="H345" s="478">
        <v>0</v>
      </c>
      <c r="I345" s="478">
        <v>0</v>
      </c>
      <c r="J345" s="478">
        <v>0</v>
      </c>
      <c r="K345" s="478">
        <v>0</v>
      </c>
      <c r="L345" s="478">
        <v>0</v>
      </c>
      <c r="M345" s="478">
        <v>0</v>
      </c>
      <c r="N345" s="478">
        <v>0</v>
      </c>
      <c r="O345" s="478">
        <v>0</v>
      </c>
      <c r="P345" s="478">
        <v>0</v>
      </c>
      <c r="Q345" s="478">
        <v>0</v>
      </c>
      <c r="R345" s="478">
        <v>0</v>
      </c>
      <c r="S345" s="478">
        <v>0</v>
      </c>
      <c r="T345" s="478">
        <v>0</v>
      </c>
      <c r="U345" s="478">
        <v>0</v>
      </c>
      <c r="V345" s="475">
        <v>0</v>
      </c>
      <c r="W345" s="475">
        <v>0</v>
      </c>
      <c r="X345" s="475">
        <v>0</v>
      </c>
      <c r="Y345" s="475">
        <v>0</v>
      </c>
      <c r="Z345" s="475">
        <v>0</v>
      </c>
      <c r="AA345" s="475">
        <v>0</v>
      </c>
      <c r="AB345" s="475">
        <v>0</v>
      </c>
      <c r="AC345" s="475">
        <v>0</v>
      </c>
      <c r="AD345" s="475">
        <v>0</v>
      </c>
      <c r="AE345" s="475">
        <v>0</v>
      </c>
      <c r="AF345" s="475">
        <v>0</v>
      </c>
      <c r="AG345" s="475">
        <v>0</v>
      </c>
      <c r="AH345" s="475">
        <v>0</v>
      </c>
      <c r="AI345" s="475">
        <v>0</v>
      </c>
      <c r="AJ345" s="475">
        <v>0</v>
      </c>
      <c r="AK345" s="475">
        <v>0</v>
      </c>
      <c r="AL345" s="475">
        <v>0</v>
      </c>
      <c r="AM345" s="475">
        <v>0</v>
      </c>
      <c r="AN345" s="475">
        <v>0</v>
      </c>
      <c r="AO345" s="475">
        <v>0</v>
      </c>
      <c r="AP345" s="475">
        <v>0</v>
      </c>
      <c r="AQ345" s="475">
        <v>0</v>
      </c>
      <c r="AR345" s="475">
        <v>0</v>
      </c>
      <c r="AS345" s="475">
        <v>0</v>
      </c>
      <c r="AT345" s="475">
        <v>0</v>
      </c>
      <c r="AU345" s="475">
        <v>0</v>
      </c>
      <c r="AV345" s="475">
        <v>0</v>
      </c>
      <c r="AW345" s="475">
        <v>0</v>
      </c>
      <c r="AX345" s="474">
        <v>0</v>
      </c>
      <c r="AY345" s="427"/>
      <c r="AZ345" s="427"/>
      <c r="BA345" s="427"/>
      <c r="BB345" s="427"/>
      <c r="BC345" s="427"/>
      <c r="BD345" s="427"/>
      <c r="BE345" s="427"/>
      <c r="BF345" s="427"/>
      <c r="BG345" s="427"/>
    </row>
    <row r="346" spans="1:59" s="428" customFormat="1" outlineLevel="1">
      <c r="C346" s="448">
        <v>2040</v>
      </c>
      <c r="D346" s="462">
        <v>0</v>
      </c>
      <c r="E346" s="460"/>
      <c r="F346" s="479">
        <v>0</v>
      </c>
      <c r="G346" s="478">
        <v>0</v>
      </c>
      <c r="H346" s="478">
        <v>0</v>
      </c>
      <c r="I346" s="478">
        <v>0</v>
      </c>
      <c r="J346" s="478">
        <v>0</v>
      </c>
      <c r="K346" s="478">
        <v>0</v>
      </c>
      <c r="L346" s="478">
        <v>0</v>
      </c>
      <c r="M346" s="478">
        <v>0</v>
      </c>
      <c r="N346" s="478">
        <v>0</v>
      </c>
      <c r="O346" s="478">
        <v>0</v>
      </c>
      <c r="P346" s="478">
        <v>0</v>
      </c>
      <c r="Q346" s="478">
        <v>0</v>
      </c>
      <c r="R346" s="478">
        <v>0</v>
      </c>
      <c r="S346" s="478">
        <v>0</v>
      </c>
      <c r="T346" s="478">
        <v>0</v>
      </c>
      <c r="U346" s="478">
        <v>0</v>
      </c>
      <c r="V346" s="478">
        <v>0</v>
      </c>
      <c r="W346" s="475">
        <v>0</v>
      </c>
      <c r="X346" s="475">
        <v>0</v>
      </c>
      <c r="Y346" s="475">
        <v>0</v>
      </c>
      <c r="Z346" s="475">
        <v>0</v>
      </c>
      <c r="AA346" s="475">
        <v>0</v>
      </c>
      <c r="AB346" s="475">
        <v>0</v>
      </c>
      <c r="AC346" s="475">
        <v>0</v>
      </c>
      <c r="AD346" s="475">
        <v>0</v>
      </c>
      <c r="AE346" s="475">
        <v>0</v>
      </c>
      <c r="AF346" s="475">
        <v>0</v>
      </c>
      <c r="AG346" s="475">
        <v>0</v>
      </c>
      <c r="AH346" s="475">
        <v>0</v>
      </c>
      <c r="AI346" s="475">
        <v>0</v>
      </c>
      <c r="AJ346" s="475">
        <v>0</v>
      </c>
      <c r="AK346" s="475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v>0</v>
      </c>
      <c r="AS346" s="475">
        <v>0</v>
      </c>
      <c r="AT346" s="475">
        <v>0</v>
      </c>
      <c r="AU346" s="475">
        <v>0</v>
      </c>
      <c r="AV346" s="475">
        <v>0</v>
      </c>
      <c r="AW346" s="475">
        <v>0</v>
      </c>
      <c r="AX346" s="474">
        <v>0</v>
      </c>
      <c r="AY346" s="427"/>
      <c r="AZ346" s="427"/>
      <c r="BA346" s="427"/>
      <c r="BB346" s="427"/>
      <c r="BC346" s="427"/>
      <c r="BD346" s="427"/>
      <c r="BE346" s="427"/>
      <c r="BF346" s="427"/>
      <c r="BG346" s="427"/>
    </row>
    <row r="347" spans="1:59" s="428" customFormat="1" outlineLevel="1">
      <c r="C347" s="448">
        <v>2041</v>
      </c>
      <c r="D347" s="462">
        <v>0</v>
      </c>
      <c r="E347" s="460"/>
      <c r="F347" s="479">
        <v>0</v>
      </c>
      <c r="G347" s="478">
        <v>0</v>
      </c>
      <c r="H347" s="478">
        <v>0</v>
      </c>
      <c r="I347" s="478">
        <v>0</v>
      </c>
      <c r="J347" s="478">
        <v>0</v>
      </c>
      <c r="K347" s="478">
        <v>0</v>
      </c>
      <c r="L347" s="478">
        <v>0</v>
      </c>
      <c r="M347" s="478">
        <v>0</v>
      </c>
      <c r="N347" s="478">
        <v>0</v>
      </c>
      <c r="O347" s="478">
        <v>0</v>
      </c>
      <c r="P347" s="478">
        <v>0</v>
      </c>
      <c r="Q347" s="478">
        <v>0</v>
      </c>
      <c r="R347" s="478">
        <v>0</v>
      </c>
      <c r="S347" s="478">
        <v>0</v>
      </c>
      <c r="T347" s="478">
        <v>0</v>
      </c>
      <c r="U347" s="478">
        <v>0</v>
      </c>
      <c r="V347" s="478">
        <v>0</v>
      </c>
      <c r="W347" s="478">
        <v>0</v>
      </c>
      <c r="X347" s="475">
        <v>0</v>
      </c>
      <c r="Y347" s="475">
        <v>0</v>
      </c>
      <c r="Z347" s="475">
        <v>0</v>
      </c>
      <c r="AA347" s="475">
        <v>0</v>
      </c>
      <c r="AB347" s="475">
        <v>0</v>
      </c>
      <c r="AC347" s="475">
        <v>0</v>
      </c>
      <c r="AD347" s="475">
        <v>0</v>
      </c>
      <c r="AE347" s="475">
        <v>0</v>
      </c>
      <c r="AF347" s="475">
        <v>0</v>
      </c>
      <c r="AG347" s="475">
        <v>0</v>
      </c>
      <c r="AH347" s="475">
        <v>0</v>
      </c>
      <c r="AI347" s="475">
        <v>0</v>
      </c>
      <c r="AJ347" s="475">
        <v>0</v>
      </c>
      <c r="AK347" s="475">
        <v>0</v>
      </c>
      <c r="AL347" s="475">
        <v>0</v>
      </c>
      <c r="AM347" s="475">
        <v>0</v>
      </c>
      <c r="AN347" s="475">
        <v>0</v>
      </c>
      <c r="AO347" s="475">
        <v>0</v>
      </c>
      <c r="AP347" s="475">
        <v>0</v>
      </c>
      <c r="AQ347" s="475">
        <v>0</v>
      </c>
      <c r="AR347" s="475">
        <v>0</v>
      </c>
      <c r="AS347" s="475">
        <v>0</v>
      </c>
      <c r="AT347" s="475">
        <v>0</v>
      </c>
      <c r="AU347" s="475">
        <v>0</v>
      </c>
      <c r="AV347" s="475">
        <v>0</v>
      </c>
      <c r="AW347" s="475">
        <v>0</v>
      </c>
      <c r="AX347" s="474">
        <v>0</v>
      </c>
      <c r="AY347" s="427"/>
      <c r="AZ347" s="427"/>
      <c r="BA347" s="427"/>
      <c r="BB347" s="427"/>
      <c r="BC347" s="427"/>
      <c r="BD347" s="427"/>
      <c r="BE347" s="427"/>
      <c r="BF347" s="427"/>
      <c r="BG347" s="427"/>
    </row>
    <row r="348" spans="1:59" s="428" customFormat="1" outlineLevel="1">
      <c r="C348" s="445">
        <v>2042</v>
      </c>
      <c r="D348" s="461">
        <v>0</v>
      </c>
      <c r="E348" s="460"/>
      <c r="F348" s="477">
        <v>0</v>
      </c>
      <c r="G348" s="476">
        <v>0</v>
      </c>
      <c r="H348" s="476">
        <v>0</v>
      </c>
      <c r="I348" s="476">
        <v>0</v>
      </c>
      <c r="J348" s="476">
        <v>0</v>
      </c>
      <c r="K348" s="476">
        <v>0</v>
      </c>
      <c r="L348" s="476">
        <v>0</v>
      </c>
      <c r="M348" s="476">
        <v>0</v>
      </c>
      <c r="N348" s="476">
        <v>0</v>
      </c>
      <c r="O348" s="476">
        <v>0</v>
      </c>
      <c r="P348" s="476">
        <v>0</v>
      </c>
      <c r="Q348" s="476">
        <v>0</v>
      </c>
      <c r="R348" s="476">
        <v>0</v>
      </c>
      <c r="S348" s="476">
        <v>0</v>
      </c>
      <c r="T348" s="476">
        <v>0</v>
      </c>
      <c r="U348" s="476">
        <v>0</v>
      </c>
      <c r="V348" s="476">
        <v>0</v>
      </c>
      <c r="W348" s="476">
        <v>0</v>
      </c>
      <c r="X348" s="476">
        <v>0</v>
      </c>
      <c r="Y348" s="475">
        <v>0</v>
      </c>
      <c r="Z348" s="475">
        <v>0</v>
      </c>
      <c r="AA348" s="475">
        <v>0</v>
      </c>
      <c r="AB348" s="475">
        <v>0</v>
      </c>
      <c r="AC348" s="475">
        <v>0</v>
      </c>
      <c r="AD348" s="475">
        <v>0</v>
      </c>
      <c r="AE348" s="475">
        <v>0</v>
      </c>
      <c r="AF348" s="475">
        <v>0</v>
      </c>
      <c r="AG348" s="475">
        <v>0</v>
      </c>
      <c r="AH348" s="475">
        <v>0</v>
      </c>
      <c r="AI348" s="475">
        <v>0</v>
      </c>
      <c r="AJ348" s="475">
        <v>0</v>
      </c>
      <c r="AK348" s="475">
        <v>0</v>
      </c>
      <c r="AL348" s="475">
        <v>0</v>
      </c>
      <c r="AM348" s="475">
        <v>0</v>
      </c>
      <c r="AN348" s="475">
        <v>0</v>
      </c>
      <c r="AO348" s="475">
        <v>0</v>
      </c>
      <c r="AP348" s="475">
        <v>0</v>
      </c>
      <c r="AQ348" s="475">
        <v>0</v>
      </c>
      <c r="AR348" s="475">
        <v>0</v>
      </c>
      <c r="AS348" s="475">
        <v>0</v>
      </c>
      <c r="AT348" s="475">
        <v>0</v>
      </c>
      <c r="AU348" s="475">
        <v>0</v>
      </c>
      <c r="AV348" s="475">
        <v>0</v>
      </c>
      <c r="AW348" s="475">
        <v>0</v>
      </c>
      <c r="AX348" s="474">
        <v>0</v>
      </c>
      <c r="AY348" s="427"/>
      <c r="AZ348" s="427"/>
      <c r="BA348" s="427"/>
      <c r="BB348" s="427"/>
      <c r="BC348" s="427"/>
      <c r="BD348" s="427"/>
      <c r="BE348" s="427"/>
      <c r="BF348" s="427"/>
      <c r="BG348" s="427"/>
    </row>
    <row r="349" spans="1:59" s="428" customFormat="1" outlineLevel="1">
      <c r="C349" s="440" t="s">
        <v>128</v>
      </c>
      <c r="D349" s="459">
        <v>100</v>
      </c>
      <c r="E349" s="458"/>
      <c r="F349" s="438">
        <v>0</v>
      </c>
      <c r="G349" s="437">
        <v>0</v>
      </c>
      <c r="H349" s="437">
        <v>100</v>
      </c>
      <c r="I349" s="437">
        <v>100</v>
      </c>
      <c r="J349" s="437">
        <v>100</v>
      </c>
      <c r="K349" s="436">
        <v>100</v>
      </c>
      <c r="L349" s="436">
        <v>100</v>
      </c>
      <c r="M349" s="436">
        <v>100</v>
      </c>
      <c r="N349" s="436">
        <v>100</v>
      </c>
      <c r="O349" s="436">
        <v>100</v>
      </c>
      <c r="P349" s="436">
        <v>100</v>
      </c>
      <c r="Q349" s="436">
        <v>100</v>
      </c>
      <c r="R349" s="436">
        <v>100</v>
      </c>
      <c r="S349" s="436">
        <v>100</v>
      </c>
      <c r="T349" s="436">
        <v>100</v>
      </c>
      <c r="U349" s="436">
        <v>100</v>
      </c>
      <c r="V349" s="436">
        <v>100</v>
      </c>
      <c r="W349" s="436">
        <v>100</v>
      </c>
      <c r="X349" s="436">
        <v>100</v>
      </c>
      <c r="Y349" s="436">
        <v>100</v>
      </c>
      <c r="Z349" s="436">
        <v>100</v>
      </c>
      <c r="AA349" s="436">
        <v>100</v>
      </c>
      <c r="AB349" s="436">
        <v>100</v>
      </c>
      <c r="AC349" s="436">
        <v>100</v>
      </c>
      <c r="AD349" s="436">
        <v>100</v>
      </c>
      <c r="AE349" s="436">
        <v>100</v>
      </c>
      <c r="AF349" s="436">
        <v>100</v>
      </c>
      <c r="AG349" s="436">
        <v>100</v>
      </c>
      <c r="AH349" s="436">
        <v>100</v>
      </c>
      <c r="AI349" s="436">
        <v>100</v>
      </c>
      <c r="AJ349" s="436">
        <v>100</v>
      </c>
      <c r="AK349" s="436">
        <v>100</v>
      </c>
      <c r="AL349" s="436">
        <v>0</v>
      </c>
      <c r="AM349" s="436">
        <v>0</v>
      </c>
      <c r="AN349" s="436">
        <v>0</v>
      </c>
      <c r="AO349" s="436">
        <v>0</v>
      </c>
      <c r="AP349" s="436">
        <v>0</v>
      </c>
      <c r="AQ349" s="436">
        <v>0</v>
      </c>
      <c r="AR349" s="436">
        <v>0</v>
      </c>
      <c r="AS349" s="436">
        <v>0</v>
      </c>
      <c r="AT349" s="436">
        <v>0</v>
      </c>
      <c r="AU349" s="436">
        <v>0</v>
      </c>
      <c r="AV349" s="436">
        <v>0</v>
      </c>
      <c r="AW349" s="436">
        <v>0</v>
      </c>
      <c r="AX349" s="473">
        <v>0</v>
      </c>
      <c r="AY349" s="434"/>
      <c r="AZ349" s="434"/>
      <c r="BA349" s="434"/>
      <c r="BB349" s="434"/>
      <c r="BC349" s="434"/>
      <c r="BD349" s="434"/>
      <c r="BE349" s="434"/>
      <c r="BF349" s="434"/>
      <c r="BG349" s="433"/>
    </row>
    <row r="350" spans="1:59">
      <c r="A350" s="472"/>
      <c r="B350" s="427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27"/>
      <c r="N350" s="427"/>
      <c r="O350" s="427"/>
      <c r="P350" s="427"/>
      <c r="Q350" s="427"/>
      <c r="R350" s="427"/>
      <c r="S350" s="427"/>
      <c r="T350" s="427"/>
      <c r="U350" s="427"/>
      <c r="V350" s="427"/>
      <c r="W350" s="427"/>
      <c r="X350" s="427"/>
      <c r="Y350" s="427"/>
      <c r="Z350" s="427"/>
      <c r="AA350" s="427"/>
      <c r="AB350" s="427"/>
      <c r="AC350" s="427"/>
      <c r="AD350" s="427"/>
      <c r="AE350" s="427"/>
      <c r="AF350" s="427"/>
      <c r="AG350" s="427"/>
      <c r="AH350" s="427"/>
      <c r="AI350" s="427"/>
      <c r="AJ350" s="427"/>
      <c r="AK350" s="427"/>
      <c r="AL350" s="427"/>
      <c r="AM350" s="427"/>
      <c r="AN350" s="427"/>
      <c r="AO350" s="427"/>
      <c r="AP350" s="427"/>
      <c r="AQ350" s="427"/>
      <c r="AR350" s="427"/>
      <c r="AS350" s="427"/>
      <c r="AT350" s="427"/>
      <c r="AU350" s="427"/>
      <c r="AV350" s="427"/>
      <c r="AW350" s="427"/>
      <c r="AX350" s="427"/>
      <c r="AY350" s="427"/>
      <c r="AZ350" s="427"/>
      <c r="BA350" s="427"/>
      <c r="BB350" s="427"/>
      <c r="BC350" s="427"/>
      <c r="BD350" s="427"/>
      <c r="BE350" s="427"/>
      <c r="BF350" s="427"/>
      <c r="BG350" s="427"/>
    </row>
    <row r="351" spans="1:59">
      <c r="B351" s="427"/>
      <c r="C351" s="469" t="s">
        <v>103</v>
      </c>
      <c r="D351" s="427"/>
      <c r="E351" s="427"/>
      <c r="F351" s="427"/>
      <c r="G351" s="427"/>
      <c r="H351" s="427"/>
      <c r="I351" s="427"/>
      <c r="J351" s="427"/>
      <c r="K351" s="427"/>
      <c r="L351" s="427"/>
      <c r="M351" s="427"/>
      <c r="N351" s="427"/>
      <c r="O351" s="427"/>
      <c r="P351" s="427"/>
      <c r="Q351" s="427"/>
      <c r="R351" s="427"/>
      <c r="S351" s="427"/>
      <c r="T351" s="427"/>
      <c r="U351" s="468">
        <v>75.403192481553646</v>
      </c>
      <c r="V351" s="468">
        <v>77.426637314934055</v>
      </c>
      <c r="W351" s="468">
        <v>80.125772683846819</v>
      </c>
      <c r="X351" s="468">
        <v>81.997966124301854</v>
      </c>
      <c r="Y351" s="468">
        <v>72.685016491583397</v>
      </c>
      <c r="Z351" s="471">
        <v>79.465909944725041</v>
      </c>
      <c r="AA351" s="471">
        <v>81.452557693343167</v>
      </c>
      <c r="AB351" s="471">
        <v>83.488871635676745</v>
      </c>
      <c r="AC351" s="471">
        <v>85.576093426568661</v>
      </c>
      <c r="AD351" s="471">
        <v>87.715495762232877</v>
      </c>
      <c r="AE351" s="471">
        <v>89.908383156288693</v>
      </c>
      <c r="AF351" s="471">
        <v>92.156092735195898</v>
      </c>
      <c r="AG351" s="471">
        <v>94.459995053575781</v>
      </c>
      <c r="AH351" s="471">
        <v>96.821494929915161</v>
      </c>
      <c r="AI351" s="471">
        <v>99.242032303163029</v>
      </c>
      <c r="AJ351" s="471">
        <v>101.7230831107421</v>
      </c>
      <c r="AK351" s="471">
        <v>104.26616018851064</v>
      </c>
      <c r="AL351" s="471">
        <v>106.87281419322339</v>
      </c>
      <c r="AM351" s="471">
        <v>109.54463454805396</v>
      </c>
      <c r="AN351" s="471">
        <v>112.2832504117553</v>
      </c>
      <c r="AO351" s="471">
        <v>115.09033167204917</v>
      </c>
      <c r="AP351" s="471">
        <v>117.9675899638504</v>
      </c>
      <c r="AQ351" s="471">
        <v>120.91677971294665</v>
      </c>
      <c r="AR351" s="471">
        <v>123.93969920577031</v>
      </c>
      <c r="AS351" s="471">
        <v>127.03819168591455</v>
      </c>
      <c r="AT351" s="471">
        <v>130.21414647806242</v>
      </c>
      <c r="AU351" s="471">
        <v>133.46950014001396</v>
      </c>
      <c r="AV351" s="471">
        <v>136.80623764351429</v>
      </c>
      <c r="AW351" s="471">
        <v>140.22639358460214</v>
      </c>
      <c r="AX351" s="470">
        <v>143.73205342421718</v>
      </c>
      <c r="AY351" s="433"/>
      <c r="AZ351" s="433"/>
      <c r="BA351" s="433"/>
      <c r="BB351" s="433"/>
      <c r="BC351" s="433"/>
      <c r="BD351" s="433"/>
      <c r="BE351" s="433"/>
      <c r="BF351" s="433"/>
      <c r="BG351" s="433"/>
    </row>
    <row r="352" spans="1:59">
      <c r="B352" s="427"/>
      <c r="C352" s="469" t="s">
        <v>104</v>
      </c>
      <c r="D352" s="427"/>
      <c r="E352" s="427"/>
      <c r="F352" s="427"/>
      <c r="G352" s="427"/>
      <c r="H352" s="427"/>
      <c r="I352" s="427"/>
      <c r="J352" s="427"/>
      <c r="K352" s="427"/>
      <c r="L352" s="427"/>
      <c r="M352" s="427"/>
      <c r="N352" s="427"/>
      <c r="O352" s="427"/>
      <c r="P352" s="427"/>
      <c r="Q352" s="427"/>
      <c r="R352" s="427"/>
      <c r="S352" s="427"/>
      <c r="T352" s="427"/>
      <c r="U352" s="468">
        <v>3.0694085792358172</v>
      </c>
      <c r="V352" s="468">
        <v>3.1625297685341196</v>
      </c>
      <c r="W352" s="468">
        <v>3.2583889057627973</v>
      </c>
      <c r="X352" s="468">
        <v>3.3570644065749811</v>
      </c>
      <c r="Y352" s="468">
        <v>13.511082412404233</v>
      </c>
      <c r="Z352" s="467">
        <v>5.4034871848649484</v>
      </c>
      <c r="AA352" s="467">
        <v>5.5385743644865713</v>
      </c>
      <c r="AB352" s="467">
        <v>5.6770387235987352</v>
      </c>
      <c r="AC352" s="467">
        <v>5.818964691688703</v>
      </c>
      <c r="AD352" s="467">
        <v>5.9644388089809199</v>
      </c>
      <c r="AE352" s="467">
        <v>6.1135497792054423</v>
      </c>
      <c r="AF352" s="467">
        <v>6.2663885236855776</v>
      </c>
      <c r="AG352" s="467">
        <v>6.4230482367777162</v>
      </c>
      <c r="AH352" s="467">
        <v>6.5836244426971584</v>
      </c>
      <c r="AI352" s="467">
        <v>6.7482150537645866</v>
      </c>
      <c r="AJ352" s="467">
        <v>6.9169204301087008</v>
      </c>
      <c r="AK352" s="467">
        <v>7.0898434408614177</v>
      </c>
      <c r="AL352" s="467">
        <v>7.2670895268829527</v>
      </c>
      <c r="AM352" s="467">
        <v>7.4487667650550256</v>
      </c>
      <c r="AN352" s="467">
        <v>7.6349859341814001</v>
      </c>
      <c r="AO352" s="467">
        <v>7.8258605825359346</v>
      </c>
      <c r="AP352" s="467">
        <v>8.0215070970993327</v>
      </c>
      <c r="AQ352" s="467">
        <v>8.2220447745268146</v>
      </c>
      <c r="AR352" s="467">
        <v>8.4275958938899844</v>
      </c>
      <c r="AS352" s="467">
        <v>8.6382857912372337</v>
      </c>
      <c r="AT352" s="467">
        <v>8.8542429360181636</v>
      </c>
      <c r="AU352" s="467">
        <v>9.0755990094186174</v>
      </c>
      <c r="AV352" s="467">
        <v>9.3024889846540812</v>
      </c>
      <c r="AW352" s="467">
        <v>9.5350512092704331</v>
      </c>
      <c r="AX352" s="466">
        <v>9.7734274895021933</v>
      </c>
      <c r="AY352" s="433"/>
      <c r="AZ352" s="433"/>
      <c r="BA352" s="433"/>
      <c r="BB352" s="433"/>
      <c r="BC352" s="433"/>
      <c r="BD352" s="433"/>
      <c r="BE352" s="433"/>
      <c r="BF352" s="433"/>
      <c r="BG352" s="433"/>
    </row>
    <row r="353" spans="1:59">
      <c r="B353" s="427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27"/>
      <c r="N353" s="427"/>
      <c r="O353" s="427"/>
      <c r="P353" s="427"/>
      <c r="Q353" s="427"/>
      <c r="R353" s="427"/>
      <c r="S353" s="427"/>
      <c r="T353" s="427"/>
      <c r="U353" s="427"/>
      <c r="V353" s="427"/>
      <c r="W353" s="427"/>
      <c r="X353" s="427"/>
      <c r="Y353" s="427"/>
      <c r="Z353" s="427"/>
      <c r="AY353" s="427"/>
      <c r="AZ353" s="427"/>
      <c r="BA353" s="427"/>
      <c r="BB353" s="427"/>
      <c r="BC353" s="427"/>
      <c r="BD353" s="427"/>
      <c r="BE353" s="427"/>
      <c r="BF353" s="427"/>
      <c r="BG353" s="427"/>
    </row>
    <row r="354" spans="1:59">
      <c r="B354" s="427" t="s">
        <v>36</v>
      </c>
      <c r="C354" s="427"/>
      <c r="D354" s="427"/>
      <c r="E354" s="427"/>
      <c r="F354" s="457"/>
      <c r="G354" s="457"/>
      <c r="H354" s="457"/>
      <c r="I354" s="457"/>
      <c r="J354" s="457"/>
      <c r="K354" s="457"/>
      <c r="L354" s="457"/>
      <c r="M354" s="457"/>
      <c r="N354" s="457"/>
      <c r="O354" s="457"/>
      <c r="P354" s="457"/>
      <c r="Q354" s="457"/>
      <c r="R354" s="457"/>
      <c r="S354" s="457"/>
      <c r="T354" s="457"/>
      <c r="U354" s="457"/>
      <c r="V354" s="457"/>
      <c r="W354" s="457"/>
      <c r="X354" s="457"/>
      <c r="Y354" s="457"/>
      <c r="Z354" s="457"/>
      <c r="AY354" s="427"/>
      <c r="AZ354" s="427"/>
      <c r="BA354" s="427"/>
      <c r="BB354" s="427"/>
      <c r="BC354" s="427"/>
      <c r="BD354" s="427"/>
      <c r="BE354" s="427"/>
      <c r="BF354" s="427"/>
      <c r="BG354" s="427"/>
    </row>
    <row r="355" spans="1:59">
      <c r="B355" s="427"/>
      <c r="C355" s="439" t="s">
        <v>101</v>
      </c>
      <c r="D355" s="465" t="s">
        <v>83</v>
      </c>
      <c r="E355" s="464"/>
      <c r="F355" s="456"/>
      <c r="G355" s="456"/>
      <c r="H355" s="456"/>
      <c r="I355" s="456"/>
      <c r="J355" s="456"/>
      <c r="K355" s="456"/>
      <c r="L355" s="456"/>
      <c r="M355" s="456"/>
      <c r="N355" s="456"/>
      <c r="O355" s="456"/>
      <c r="P355" s="456"/>
      <c r="Q355" s="456"/>
      <c r="R355" s="456"/>
      <c r="S355" s="456"/>
      <c r="T355" s="456"/>
      <c r="U355" s="456"/>
      <c r="V355" s="456"/>
      <c r="W355" s="456"/>
      <c r="X355" s="456"/>
      <c r="Y355" s="456"/>
      <c r="Z355" s="456"/>
      <c r="AA355" s="456"/>
      <c r="AB355" s="456"/>
      <c r="AC355" s="456"/>
      <c r="AD355" s="456"/>
      <c r="AE355" s="456"/>
      <c r="AF355" s="456"/>
      <c r="AG355" s="456"/>
      <c r="AH355" s="456"/>
      <c r="AI355" s="456"/>
      <c r="AJ355" s="456"/>
      <c r="AK355" s="456"/>
      <c r="AL355" s="456"/>
      <c r="AM355" s="456"/>
      <c r="AN355" s="456"/>
      <c r="AO355" s="456"/>
      <c r="AP355" s="456"/>
      <c r="AQ355" s="456"/>
      <c r="AR355" s="456"/>
      <c r="AS355" s="456"/>
      <c r="AT355" s="456"/>
      <c r="AU355" s="456"/>
      <c r="AV355" s="456"/>
      <c r="AW355" s="456"/>
      <c r="AX355" s="456"/>
      <c r="AY355" s="455"/>
      <c r="AZ355" s="455"/>
      <c r="BA355" s="455"/>
      <c r="BB355" s="455"/>
      <c r="BC355" s="455"/>
      <c r="BD355" s="455"/>
      <c r="BE355" s="455"/>
      <c r="BF355" s="455"/>
      <c r="BG355" s="455"/>
    </row>
    <row r="356" spans="1:59">
      <c r="B356" s="427"/>
      <c r="C356" s="454">
        <v>2023</v>
      </c>
      <c r="D356" s="463">
        <v>0</v>
      </c>
      <c r="E356" s="460"/>
      <c r="F356" s="453">
        <v>0</v>
      </c>
      <c r="G356" s="452">
        <v>0</v>
      </c>
      <c r="H356" s="452">
        <v>0</v>
      </c>
      <c r="I356" s="452">
        <v>0</v>
      </c>
      <c r="J356" s="452">
        <v>0</v>
      </c>
      <c r="K356" s="452">
        <v>0</v>
      </c>
      <c r="L356" s="452">
        <v>0</v>
      </c>
      <c r="M356" s="452">
        <v>0</v>
      </c>
      <c r="N356" s="452">
        <v>0</v>
      </c>
      <c r="O356" s="452">
        <v>0</v>
      </c>
      <c r="P356" s="452">
        <v>0</v>
      </c>
      <c r="Q356" s="452">
        <v>0</v>
      </c>
      <c r="R356" s="452">
        <v>0</v>
      </c>
      <c r="S356" s="452">
        <v>0</v>
      </c>
      <c r="T356" s="452">
        <v>0</v>
      </c>
      <c r="U356" s="452">
        <v>0</v>
      </c>
      <c r="V356" s="452">
        <v>0</v>
      </c>
      <c r="W356" s="452">
        <v>0</v>
      </c>
      <c r="X356" s="452">
        <v>0</v>
      </c>
      <c r="Y356" s="452">
        <v>0</v>
      </c>
      <c r="Z356" s="452">
        <v>0</v>
      </c>
      <c r="AA356" s="452">
        <v>0</v>
      </c>
      <c r="AB356" s="452">
        <v>0</v>
      </c>
      <c r="AC356" s="452">
        <v>0</v>
      </c>
      <c r="AD356" s="452">
        <v>0</v>
      </c>
      <c r="AE356" s="452">
        <v>0</v>
      </c>
      <c r="AF356" s="452">
        <v>0</v>
      </c>
      <c r="AG356" s="452">
        <v>0</v>
      </c>
      <c r="AH356" s="452">
        <v>0</v>
      </c>
      <c r="AI356" s="452">
        <v>0</v>
      </c>
      <c r="AJ356" s="452">
        <v>0</v>
      </c>
      <c r="AK356" s="452">
        <v>0</v>
      </c>
      <c r="AL356" s="452">
        <v>0</v>
      </c>
      <c r="AM356" s="452">
        <v>0</v>
      </c>
      <c r="AN356" s="452">
        <v>0</v>
      </c>
      <c r="AO356" s="452">
        <v>0</v>
      </c>
      <c r="AP356" s="452">
        <v>0</v>
      </c>
      <c r="AQ356" s="452">
        <v>0</v>
      </c>
      <c r="AR356" s="452">
        <v>0</v>
      </c>
      <c r="AS356" s="452">
        <v>0</v>
      </c>
      <c r="AT356" s="452">
        <v>0</v>
      </c>
      <c r="AU356" s="452">
        <v>0</v>
      </c>
      <c r="AV356" s="452">
        <v>0</v>
      </c>
      <c r="AW356" s="452">
        <v>0</v>
      </c>
      <c r="AX356" s="451">
        <v>0</v>
      </c>
      <c r="AY356" s="427"/>
      <c r="AZ356" s="427"/>
      <c r="BA356" s="427"/>
      <c r="BB356" s="427"/>
      <c r="BC356" s="427"/>
      <c r="BD356" s="427"/>
      <c r="BE356" s="427"/>
      <c r="BF356" s="427"/>
      <c r="BG356" s="427"/>
    </row>
    <row r="357" spans="1:59">
      <c r="B357" s="427"/>
      <c r="C357" s="448">
        <v>2024</v>
      </c>
      <c r="D357" s="462">
        <v>0</v>
      </c>
      <c r="E357" s="460"/>
      <c r="F357" s="447"/>
      <c r="G357" s="442">
        <v>0</v>
      </c>
      <c r="H357" s="442">
        <v>0</v>
      </c>
      <c r="I357" s="442">
        <v>0</v>
      </c>
      <c r="J357" s="442">
        <v>0</v>
      </c>
      <c r="K357" s="442">
        <v>0</v>
      </c>
      <c r="L357" s="442">
        <v>0</v>
      </c>
      <c r="M357" s="442">
        <v>0</v>
      </c>
      <c r="N357" s="442">
        <v>0</v>
      </c>
      <c r="O357" s="442">
        <v>0</v>
      </c>
      <c r="P357" s="442">
        <v>0</v>
      </c>
      <c r="Q357" s="442">
        <v>0</v>
      </c>
      <c r="R357" s="442">
        <v>0</v>
      </c>
      <c r="S357" s="442">
        <v>0</v>
      </c>
      <c r="T357" s="442">
        <v>0</v>
      </c>
      <c r="U357" s="442">
        <v>0</v>
      </c>
      <c r="V357" s="442">
        <v>0</v>
      </c>
      <c r="W357" s="442">
        <v>0</v>
      </c>
      <c r="X357" s="442">
        <v>0</v>
      </c>
      <c r="Y357" s="442">
        <v>0</v>
      </c>
      <c r="Z357" s="442">
        <v>0</v>
      </c>
      <c r="AA357" s="442">
        <v>0</v>
      </c>
      <c r="AB357" s="442">
        <v>0</v>
      </c>
      <c r="AC357" s="442">
        <v>0</v>
      </c>
      <c r="AD357" s="442">
        <v>0</v>
      </c>
      <c r="AE357" s="442">
        <v>0</v>
      </c>
      <c r="AF357" s="442">
        <v>0</v>
      </c>
      <c r="AG357" s="442">
        <v>0</v>
      </c>
      <c r="AH357" s="442">
        <v>0</v>
      </c>
      <c r="AI357" s="442">
        <v>0</v>
      </c>
      <c r="AJ357" s="442">
        <v>0</v>
      </c>
      <c r="AK357" s="442">
        <v>0</v>
      </c>
      <c r="AL357" s="442">
        <v>0</v>
      </c>
      <c r="AM357" s="442">
        <v>0</v>
      </c>
      <c r="AN357" s="442">
        <v>0</v>
      </c>
      <c r="AO357" s="442">
        <v>0</v>
      </c>
      <c r="AP357" s="442">
        <v>0</v>
      </c>
      <c r="AQ357" s="442">
        <v>0</v>
      </c>
      <c r="AR357" s="442">
        <v>0</v>
      </c>
      <c r="AS357" s="442">
        <v>0</v>
      </c>
      <c r="AT357" s="442">
        <v>0</v>
      </c>
      <c r="AU357" s="442">
        <v>0</v>
      </c>
      <c r="AV357" s="442">
        <v>0</v>
      </c>
      <c r="AW357" s="442">
        <v>0</v>
      </c>
      <c r="AX357" s="441">
        <v>0</v>
      </c>
      <c r="AY357" s="427"/>
      <c r="AZ357" s="427"/>
      <c r="BA357" s="427"/>
      <c r="BB357" s="427"/>
      <c r="BC357" s="427"/>
      <c r="BD357" s="427"/>
      <c r="BE357" s="427"/>
      <c r="BF357" s="427"/>
      <c r="BG357" s="427"/>
    </row>
    <row r="358" spans="1:59">
      <c r="B358" s="427"/>
      <c r="C358" s="448">
        <v>2025</v>
      </c>
      <c r="D358" s="462">
        <v>124068.878768421</v>
      </c>
      <c r="E358" s="460"/>
      <c r="F358" s="447"/>
      <c r="G358" s="446"/>
      <c r="H358" s="442">
        <v>51.240446931357873</v>
      </c>
      <c r="I358" s="442">
        <v>52.521458104641816</v>
      </c>
      <c r="J358" s="442">
        <v>53.834494557257855</v>
      </c>
      <c r="K358" s="442">
        <v>55.180356921189293</v>
      </c>
      <c r="L358" s="442">
        <v>56.559865844219019</v>
      </c>
      <c r="M358" s="442">
        <v>57.973862490324485</v>
      </c>
      <c r="N358" s="442">
        <v>59.423209052582592</v>
      </c>
      <c r="O358" s="442">
        <v>60.908789278897153</v>
      </c>
      <c r="P358" s="442">
        <v>62.431509010869576</v>
      </c>
      <c r="Q358" s="442">
        <v>63.992296736141313</v>
      </c>
      <c r="R358" s="442">
        <v>65.592104154544842</v>
      </c>
      <c r="S358" s="442">
        <v>67.231906758408456</v>
      </c>
      <c r="T358" s="442">
        <v>68.912704427368666</v>
      </c>
      <c r="U358" s="442">
        <v>70.635522038052883</v>
      </c>
      <c r="V358" s="442">
        <v>72.401410089004202</v>
      </c>
      <c r="W358" s="442">
        <v>74.211445341229293</v>
      </c>
      <c r="X358" s="442">
        <v>76.066731474760019</v>
      </c>
      <c r="Y358" s="442">
        <v>77.968399761629016</v>
      </c>
      <c r="Z358" s="442">
        <v>79.91760975566973</v>
      </c>
      <c r="AA358" s="442">
        <v>81.915549999561463</v>
      </c>
      <c r="AB358" s="442">
        <v>83.963438749550491</v>
      </c>
      <c r="AC358" s="442">
        <v>86.062524718289239</v>
      </c>
      <c r="AD358" s="442">
        <v>88.214087836246463</v>
      </c>
      <c r="AE358" s="442">
        <v>90.419440032152622</v>
      </c>
      <c r="AF358" s="442">
        <v>92.679926032956431</v>
      </c>
      <c r="AG358" s="442">
        <v>94.996924183780337</v>
      </c>
      <c r="AH358" s="442">
        <v>97.371847288374838</v>
      </c>
      <c r="AI358" s="442">
        <v>99.806143470584203</v>
      </c>
      <c r="AJ358" s="442">
        <v>102.3012970573488</v>
      </c>
      <c r="AK358" s="442">
        <v>104.85882948378251</v>
      </c>
      <c r="AL358" s="442">
        <v>0</v>
      </c>
      <c r="AM358" s="442">
        <v>0</v>
      </c>
      <c r="AN358" s="442">
        <v>0</v>
      </c>
      <c r="AO358" s="442">
        <v>0</v>
      </c>
      <c r="AP358" s="442">
        <v>0</v>
      </c>
      <c r="AQ358" s="442">
        <v>0</v>
      </c>
      <c r="AR358" s="442">
        <v>0</v>
      </c>
      <c r="AS358" s="442">
        <v>0</v>
      </c>
      <c r="AT358" s="442">
        <v>0</v>
      </c>
      <c r="AU358" s="442">
        <v>0</v>
      </c>
      <c r="AV358" s="442">
        <v>0</v>
      </c>
      <c r="AW358" s="442">
        <v>0</v>
      </c>
      <c r="AX358" s="441">
        <v>0</v>
      </c>
      <c r="AY358" s="427"/>
      <c r="AZ358" s="427"/>
      <c r="BA358" s="427"/>
      <c r="BB358" s="427"/>
      <c r="BC358" s="427"/>
      <c r="BD358" s="427"/>
      <c r="BE358" s="427"/>
      <c r="BF358" s="427"/>
      <c r="BG358" s="427"/>
    </row>
    <row r="359" spans="1:59">
      <c r="B359" s="427"/>
      <c r="C359" s="448">
        <v>2026</v>
      </c>
      <c r="D359" s="462">
        <v>0</v>
      </c>
      <c r="E359" s="460"/>
      <c r="F359" s="447"/>
      <c r="G359" s="446"/>
      <c r="H359" s="446"/>
      <c r="I359" s="442">
        <v>0</v>
      </c>
      <c r="J359" s="442">
        <v>0</v>
      </c>
      <c r="K359" s="442">
        <v>0</v>
      </c>
      <c r="L359" s="442">
        <v>0</v>
      </c>
      <c r="M359" s="442">
        <v>0</v>
      </c>
      <c r="N359" s="442">
        <v>0</v>
      </c>
      <c r="O359" s="442">
        <v>0</v>
      </c>
      <c r="P359" s="442">
        <v>0</v>
      </c>
      <c r="Q359" s="442">
        <v>0</v>
      </c>
      <c r="R359" s="442">
        <v>0</v>
      </c>
      <c r="S359" s="442">
        <v>0</v>
      </c>
      <c r="T359" s="442">
        <v>0</v>
      </c>
      <c r="U359" s="442">
        <v>0</v>
      </c>
      <c r="V359" s="442">
        <v>0</v>
      </c>
      <c r="W359" s="442">
        <v>0</v>
      </c>
      <c r="X359" s="442">
        <v>0</v>
      </c>
      <c r="Y359" s="442">
        <v>0</v>
      </c>
      <c r="Z359" s="442">
        <v>0</v>
      </c>
      <c r="AA359" s="442">
        <v>0</v>
      </c>
      <c r="AB359" s="442">
        <v>0</v>
      </c>
      <c r="AC359" s="442">
        <v>0</v>
      </c>
      <c r="AD359" s="442">
        <v>0</v>
      </c>
      <c r="AE359" s="442">
        <v>0</v>
      </c>
      <c r="AF359" s="442">
        <v>0</v>
      </c>
      <c r="AG359" s="442">
        <v>0</v>
      </c>
      <c r="AH359" s="442">
        <v>0</v>
      </c>
      <c r="AI359" s="442">
        <v>0</v>
      </c>
      <c r="AJ359" s="442">
        <v>0</v>
      </c>
      <c r="AK359" s="442">
        <v>0</v>
      </c>
      <c r="AL359" s="442">
        <v>0</v>
      </c>
      <c r="AM359" s="442">
        <v>0</v>
      </c>
      <c r="AN359" s="442">
        <v>0</v>
      </c>
      <c r="AO359" s="442">
        <v>0</v>
      </c>
      <c r="AP359" s="442">
        <v>0</v>
      </c>
      <c r="AQ359" s="442">
        <v>0</v>
      </c>
      <c r="AR359" s="442">
        <v>0</v>
      </c>
      <c r="AS359" s="442">
        <v>0</v>
      </c>
      <c r="AT359" s="442">
        <v>0</v>
      </c>
      <c r="AU359" s="442">
        <v>0</v>
      </c>
      <c r="AV359" s="442">
        <v>0</v>
      </c>
      <c r="AW359" s="442">
        <v>0</v>
      </c>
      <c r="AX359" s="441">
        <v>0</v>
      </c>
      <c r="AY359" s="427"/>
      <c r="AZ359" s="427"/>
      <c r="BA359" s="427"/>
      <c r="BB359" s="427"/>
      <c r="BC359" s="427"/>
      <c r="BD359" s="427"/>
      <c r="BE359" s="427"/>
      <c r="BF359" s="427"/>
      <c r="BG359" s="427"/>
    </row>
    <row r="360" spans="1:59">
      <c r="B360" s="427"/>
      <c r="C360" s="448">
        <v>2027</v>
      </c>
      <c r="D360" s="462">
        <v>0</v>
      </c>
      <c r="E360" s="460"/>
      <c r="F360" s="447"/>
      <c r="G360" s="446"/>
      <c r="H360" s="446"/>
      <c r="I360" s="446"/>
      <c r="J360" s="442">
        <v>0</v>
      </c>
      <c r="K360" s="442">
        <v>0</v>
      </c>
      <c r="L360" s="442">
        <v>0</v>
      </c>
      <c r="M360" s="442">
        <v>0</v>
      </c>
      <c r="N360" s="442">
        <v>0</v>
      </c>
      <c r="O360" s="442">
        <v>0</v>
      </c>
      <c r="P360" s="442">
        <v>0</v>
      </c>
      <c r="Q360" s="442">
        <v>0</v>
      </c>
      <c r="R360" s="442">
        <v>0</v>
      </c>
      <c r="S360" s="442">
        <v>0</v>
      </c>
      <c r="T360" s="442">
        <v>0</v>
      </c>
      <c r="U360" s="442">
        <v>0</v>
      </c>
      <c r="V360" s="442">
        <v>0</v>
      </c>
      <c r="W360" s="442">
        <v>0</v>
      </c>
      <c r="X360" s="442">
        <v>0</v>
      </c>
      <c r="Y360" s="442">
        <v>0</v>
      </c>
      <c r="Z360" s="442">
        <v>0</v>
      </c>
      <c r="AA360" s="442">
        <v>0</v>
      </c>
      <c r="AB360" s="442">
        <v>0</v>
      </c>
      <c r="AC360" s="442">
        <v>0</v>
      </c>
      <c r="AD360" s="442">
        <v>0</v>
      </c>
      <c r="AE360" s="442">
        <v>0</v>
      </c>
      <c r="AF360" s="442">
        <v>0</v>
      </c>
      <c r="AG360" s="442">
        <v>0</v>
      </c>
      <c r="AH360" s="442">
        <v>0</v>
      </c>
      <c r="AI360" s="442">
        <v>0</v>
      </c>
      <c r="AJ360" s="442">
        <v>0</v>
      </c>
      <c r="AK360" s="442">
        <v>0</v>
      </c>
      <c r="AL360" s="442">
        <v>0</v>
      </c>
      <c r="AM360" s="442">
        <v>0</v>
      </c>
      <c r="AN360" s="442">
        <v>0</v>
      </c>
      <c r="AO360" s="442">
        <v>0</v>
      </c>
      <c r="AP360" s="442">
        <v>0</v>
      </c>
      <c r="AQ360" s="442">
        <v>0</v>
      </c>
      <c r="AR360" s="442">
        <v>0</v>
      </c>
      <c r="AS360" s="442">
        <v>0</v>
      </c>
      <c r="AT360" s="442">
        <v>0</v>
      </c>
      <c r="AU360" s="442">
        <v>0</v>
      </c>
      <c r="AV360" s="442">
        <v>0</v>
      </c>
      <c r="AW360" s="442">
        <v>0</v>
      </c>
      <c r="AX360" s="441">
        <v>0</v>
      </c>
      <c r="AY360" s="427"/>
      <c r="AZ360" s="427"/>
      <c r="BA360" s="427"/>
      <c r="BB360" s="427"/>
      <c r="BC360" s="427"/>
      <c r="BD360" s="427"/>
      <c r="BE360" s="427"/>
      <c r="BF360" s="427"/>
      <c r="BG360" s="427"/>
    </row>
    <row r="361" spans="1:59">
      <c r="B361" s="427"/>
      <c r="C361" s="448">
        <v>2028</v>
      </c>
      <c r="D361" s="462">
        <v>0</v>
      </c>
      <c r="E361" s="460"/>
      <c r="F361" s="447"/>
      <c r="G361" s="446"/>
      <c r="H361" s="446"/>
      <c r="I361" s="446"/>
      <c r="J361" s="446"/>
      <c r="K361" s="442">
        <v>0</v>
      </c>
      <c r="L361" s="442">
        <v>0</v>
      </c>
      <c r="M361" s="442">
        <v>0</v>
      </c>
      <c r="N361" s="442">
        <v>0</v>
      </c>
      <c r="O361" s="442">
        <v>0</v>
      </c>
      <c r="P361" s="442">
        <v>0</v>
      </c>
      <c r="Q361" s="442">
        <v>0</v>
      </c>
      <c r="R361" s="442">
        <v>0</v>
      </c>
      <c r="S361" s="442">
        <v>0</v>
      </c>
      <c r="T361" s="442">
        <v>0</v>
      </c>
      <c r="U361" s="442">
        <v>0</v>
      </c>
      <c r="V361" s="442">
        <v>0</v>
      </c>
      <c r="W361" s="442">
        <v>0</v>
      </c>
      <c r="X361" s="442">
        <v>0</v>
      </c>
      <c r="Y361" s="442">
        <v>0</v>
      </c>
      <c r="Z361" s="442">
        <v>0</v>
      </c>
      <c r="AA361" s="442">
        <v>0</v>
      </c>
      <c r="AB361" s="442">
        <v>0</v>
      </c>
      <c r="AC361" s="442">
        <v>0</v>
      </c>
      <c r="AD361" s="442">
        <v>0</v>
      </c>
      <c r="AE361" s="442">
        <v>0</v>
      </c>
      <c r="AF361" s="442">
        <v>0</v>
      </c>
      <c r="AG361" s="442">
        <v>0</v>
      </c>
      <c r="AH361" s="442">
        <v>0</v>
      </c>
      <c r="AI361" s="442">
        <v>0</v>
      </c>
      <c r="AJ361" s="442">
        <v>0</v>
      </c>
      <c r="AK361" s="442">
        <v>0</v>
      </c>
      <c r="AL361" s="442">
        <v>0</v>
      </c>
      <c r="AM361" s="442">
        <v>0</v>
      </c>
      <c r="AN361" s="442">
        <v>0</v>
      </c>
      <c r="AO361" s="442">
        <v>0</v>
      </c>
      <c r="AP361" s="442">
        <v>0</v>
      </c>
      <c r="AQ361" s="442">
        <v>0</v>
      </c>
      <c r="AR361" s="442">
        <v>0</v>
      </c>
      <c r="AS361" s="442">
        <v>0</v>
      </c>
      <c r="AT361" s="442">
        <v>0</v>
      </c>
      <c r="AU361" s="442">
        <v>0</v>
      </c>
      <c r="AV361" s="442">
        <v>0</v>
      </c>
      <c r="AW361" s="442">
        <v>0</v>
      </c>
      <c r="AX361" s="441">
        <v>0</v>
      </c>
      <c r="AY361" s="427"/>
      <c r="AZ361" s="427"/>
      <c r="BA361" s="427"/>
      <c r="BB361" s="427"/>
      <c r="BC361" s="427"/>
      <c r="BD361" s="427"/>
      <c r="BE361" s="427"/>
      <c r="BF361" s="427"/>
      <c r="BG361" s="427"/>
    </row>
    <row r="362" spans="1:59">
      <c r="B362" s="427"/>
      <c r="C362" s="448">
        <v>2029</v>
      </c>
      <c r="D362" s="462">
        <v>0</v>
      </c>
      <c r="E362" s="460"/>
      <c r="F362" s="447"/>
      <c r="G362" s="446"/>
      <c r="H362" s="446"/>
      <c r="I362" s="446"/>
      <c r="J362" s="446"/>
      <c r="K362" s="446"/>
      <c r="L362" s="442">
        <v>0</v>
      </c>
      <c r="M362" s="442">
        <v>0</v>
      </c>
      <c r="N362" s="442">
        <v>0</v>
      </c>
      <c r="O362" s="442">
        <v>0</v>
      </c>
      <c r="P362" s="442">
        <v>0</v>
      </c>
      <c r="Q362" s="442">
        <v>0</v>
      </c>
      <c r="R362" s="442">
        <v>0</v>
      </c>
      <c r="S362" s="442">
        <v>0</v>
      </c>
      <c r="T362" s="442">
        <v>0</v>
      </c>
      <c r="U362" s="442">
        <v>0</v>
      </c>
      <c r="V362" s="442">
        <v>0</v>
      </c>
      <c r="W362" s="442">
        <v>0</v>
      </c>
      <c r="X362" s="442">
        <v>0</v>
      </c>
      <c r="Y362" s="442">
        <v>0</v>
      </c>
      <c r="Z362" s="442">
        <v>0</v>
      </c>
      <c r="AA362" s="442">
        <v>0</v>
      </c>
      <c r="AB362" s="442">
        <v>0</v>
      </c>
      <c r="AC362" s="442">
        <v>0</v>
      </c>
      <c r="AD362" s="442">
        <v>0</v>
      </c>
      <c r="AE362" s="442">
        <v>0</v>
      </c>
      <c r="AF362" s="442">
        <v>0</v>
      </c>
      <c r="AG362" s="442">
        <v>0</v>
      </c>
      <c r="AH362" s="442">
        <v>0</v>
      </c>
      <c r="AI362" s="442">
        <v>0</v>
      </c>
      <c r="AJ362" s="442">
        <v>0</v>
      </c>
      <c r="AK362" s="442">
        <v>0</v>
      </c>
      <c r="AL362" s="442">
        <v>0</v>
      </c>
      <c r="AM362" s="442">
        <v>0</v>
      </c>
      <c r="AN362" s="442">
        <v>0</v>
      </c>
      <c r="AO362" s="442">
        <v>0</v>
      </c>
      <c r="AP362" s="442">
        <v>0</v>
      </c>
      <c r="AQ362" s="442">
        <v>0</v>
      </c>
      <c r="AR362" s="442">
        <v>0</v>
      </c>
      <c r="AS362" s="442">
        <v>0</v>
      </c>
      <c r="AT362" s="442">
        <v>0</v>
      </c>
      <c r="AU362" s="442">
        <v>0</v>
      </c>
      <c r="AV362" s="442">
        <v>0</v>
      </c>
      <c r="AW362" s="442">
        <v>0</v>
      </c>
      <c r="AX362" s="441">
        <v>0</v>
      </c>
      <c r="AY362" s="427"/>
      <c r="AZ362" s="427"/>
      <c r="BA362" s="427"/>
      <c r="BB362" s="427"/>
      <c r="BC362" s="427"/>
      <c r="BD362" s="427"/>
      <c r="BE362" s="427"/>
      <c r="BF362" s="427"/>
      <c r="BG362" s="427"/>
    </row>
    <row r="363" spans="1:59">
      <c r="A363" s="450"/>
      <c r="B363" s="427"/>
      <c r="C363" s="448">
        <v>2030</v>
      </c>
      <c r="D363" s="462">
        <v>0</v>
      </c>
      <c r="E363" s="460"/>
      <c r="F363" s="447"/>
      <c r="G363" s="446"/>
      <c r="H363" s="446"/>
      <c r="I363" s="446"/>
      <c r="J363" s="446"/>
      <c r="K363" s="446"/>
      <c r="L363" s="446"/>
      <c r="M363" s="442">
        <v>0</v>
      </c>
      <c r="N363" s="442">
        <v>0</v>
      </c>
      <c r="O363" s="442">
        <v>0</v>
      </c>
      <c r="P363" s="442">
        <v>0</v>
      </c>
      <c r="Q363" s="442">
        <v>0</v>
      </c>
      <c r="R363" s="442">
        <v>0</v>
      </c>
      <c r="S363" s="442">
        <v>0</v>
      </c>
      <c r="T363" s="442">
        <v>0</v>
      </c>
      <c r="U363" s="442">
        <v>0</v>
      </c>
      <c r="V363" s="442">
        <v>0</v>
      </c>
      <c r="W363" s="442">
        <v>0</v>
      </c>
      <c r="X363" s="442">
        <v>0</v>
      </c>
      <c r="Y363" s="442">
        <v>0</v>
      </c>
      <c r="Z363" s="442">
        <v>0</v>
      </c>
      <c r="AA363" s="442">
        <v>0</v>
      </c>
      <c r="AB363" s="442">
        <v>0</v>
      </c>
      <c r="AC363" s="442">
        <v>0</v>
      </c>
      <c r="AD363" s="442">
        <v>0</v>
      </c>
      <c r="AE363" s="442">
        <v>0</v>
      </c>
      <c r="AF363" s="442">
        <v>0</v>
      </c>
      <c r="AG363" s="442">
        <v>0</v>
      </c>
      <c r="AH363" s="442">
        <v>0</v>
      </c>
      <c r="AI363" s="442">
        <v>0</v>
      </c>
      <c r="AJ363" s="442">
        <v>0</v>
      </c>
      <c r="AK363" s="442">
        <v>0</v>
      </c>
      <c r="AL363" s="442">
        <v>0</v>
      </c>
      <c r="AM363" s="442">
        <v>0</v>
      </c>
      <c r="AN363" s="442">
        <v>0</v>
      </c>
      <c r="AO363" s="442">
        <v>0</v>
      </c>
      <c r="AP363" s="442">
        <v>0</v>
      </c>
      <c r="AQ363" s="442">
        <v>0</v>
      </c>
      <c r="AR363" s="442">
        <v>0</v>
      </c>
      <c r="AS363" s="442">
        <v>0</v>
      </c>
      <c r="AT363" s="442">
        <v>0</v>
      </c>
      <c r="AU363" s="442">
        <v>0</v>
      </c>
      <c r="AV363" s="442">
        <v>0</v>
      </c>
      <c r="AW363" s="442">
        <v>0</v>
      </c>
      <c r="AX363" s="441">
        <v>0</v>
      </c>
      <c r="AY363" s="427"/>
      <c r="AZ363" s="427"/>
      <c r="BA363" s="427"/>
      <c r="BB363" s="427"/>
      <c r="BC363" s="427"/>
      <c r="BD363" s="427"/>
      <c r="BE363" s="427"/>
      <c r="BF363" s="427"/>
      <c r="BG363" s="427"/>
    </row>
    <row r="364" spans="1:59">
      <c r="A364" s="439"/>
      <c r="B364" s="439"/>
      <c r="C364" s="448">
        <v>2031</v>
      </c>
      <c r="D364" s="462">
        <v>0</v>
      </c>
      <c r="E364" s="460"/>
      <c r="F364" s="447"/>
      <c r="G364" s="446"/>
      <c r="H364" s="446"/>
      <c r="I364" s="446"/>
      <c r="J364" s="446"/>
      <c r="K364" s="446"/>
      <c r="L364" s="446"/>
      <c r="M364" s="446"/>
      <c r="N364" s="442">
        <v>0</v>
      </c>
      <c r="O364" s="442">
        <v>0</v>
      </c>
      <c r="P364" s="442">
        <v>0</v>
      </c>
      <c r="Q364" s="442">
        <v>0</v>
      </c>
      <c r="R364" s="442">
        <v>0</v>
      </c>
      <c r="S364" s="442">
        <v>0</v>
      </c>
      <c r="T364" s="442">
        <v>0</v>
      </c>
      <c r="U364" s="442">
        <v>0</v>
      </c>
      <c r="V364" s="442">
        <v>0</v>
      </c>
      <c r="W364" s="442">
        <v>0</v>
      </c>
      <c r="X364" s="442">
        <v>0</v>
      </c>
      <c r="Y364" s="442">
        <v>0</v>
      </c>
      <c r="Z364" s="442">
        <v>0</v>
      </c>
      <c r="AA364" s="442">
        <v>0</v>
      </c>
      <c r="AB364" s="442">
        <v>0</v>
      </c>
      <c r="AC364" s="442">
        <v>0</v>
      </c>
      <c r="AD364" s="442">
        <v>0</v>
      </c>
      <c r="AE364" s="442">
        <v>0</v>
      </c>
      <c r="AF364" s="442">
        <v>0</v>
      </c>
      <c r="AG364" s="442">
        <v>0</v>
      </c>
      <c r="AH364" s="442">
        <v>0</v>
      </c>
      <c r="AI364" s="442">
        <v>0</v>
      </c>
      <c r="AJ364" s="442">
        <v>0</v>
      </c>
      <c r="AK364" s="442">
        <v>0</v>
      </c>
      <c r="AL364" s="442">
        <v>0</v>
      </c>
      <c r="AM364" s="442">
        <v>0</v>
      </c>
      <c r="AN364" s="442">
        <v>0</v>
      </c>
      <c r="AO364" s="442">
        <v>0</v>
      </c>
      <c r="AP364" s="442">
        <v>0</v>
      </c>
      <c r="AQ364" s="442">
        <v>0</v>
      </c>
      <c r="AR364" s="442">
        <v>0</v>
      </c>
      <c r="AS364" s="442">
        <v>0</v>
      </c>
      <c r="AT364" s="442">
        <v>0</v>
      </c>
      <c r="AU364" s="442">
        <v>0</v>
      </c>
      <c r="AV364" s="442">
        <v>0</v>
      </c>
      <c r="AW364" s="442">
        <v>0</v>
      </c>
      <c r="AX364" s="441">
        <v>0</v>
      </c>
      <c r="AY364" s="427"/>
      <c r="AZ364" s="427"/>
      <c r="BA364" s="427"/>
      <c r="BB364" s="427"/>
      <c r="BC364" s="427"/>
      <c r="BD364" s="427"/>
      <c r="BE364" s="427"/>
      <c r="BF364" s="427"/>
      <c r="BG364" s="427"/>
    </row>
    <row r="365" spans="1:59">
      <c r="A365" s="449"/>
      <c r="B365" s="449"/>
      <c r="C365" s="448">
        <v>2032</v>
      </c>
      <c r="D365" s="462">
        <v>0</v>
      </c>
      <c r="E365" s="460"/>
      <c r="F365" s="447"/>
      <c r="G365" s="446"/>
      <c r="H365" s="446"/>
      <c r="I365" s="446"/>
      <c r="J365" s="446"/>
      <c r="K365" s="446"/>
      <c r="L365" s="446"/>
      <c r="M365" s="446"/>
      <c r="N365" s="446"/>
      <c r="O365" s="442">
        <v>0</v>
      </c>
      <c r="P365" s="442">
        <v>0</v>
      </c>
      <c r="Q365" s="442">
        <v>0</v>
      </c>
      <c r="R365" s="442">
        <v>0</v>
      </c>
      <c r="S365" s="442">
        <v>0</v>
      </c>
      <c r="T365" s="442">
        <v>0</v>
      </c>
      <c r="U365" s="442">
        <v>0</v>
      </c>
      <c r="V365" s="442">
        <v>0</v>
      </c>
      <c r="W365" s="442">
        <v>0</v>
      </c>
      <c r="X365" s="442">
        <v>0</v>
      </c>
      <c r="Y365" s="442">
        <v>0</v>
      </c>
      <c r="Z365" s="442">
        <v>0</v>
      </c>
      <c r="AA365" s="442">
        <v>0</v>
      </c>
      <c r="AB365" s="442">
        <v>0</v>
      </c>
      <c r="AC365" s="442">
        <v>0</v>
      </c>
      <c r="AD365" s="442">
        <v>0</v>
      </c>
      <c r="AE365" s="442">
        <v>0</v>
      </c>
      <c r="AF365" s="442">
        <v>0</v>
      </c>
      <c r="AG365" s="442">
        <v>0</v>
      </c>
      <c r="AH365" s="442">
        <v>0</v>
      </c>
      <c r="AI365" s="442">
        <v>0</v>
      </c>
      <c r="AJ365" s="442">
        <v>0</v>
      </c>
      <c r="AK365" s="442">
        <v>0</v>
      </c>
      <c r="AL365" s="442">
        <v>0</v>
      </c>
      <c r="AM365" s="442">
        <v>0</v>
      </c>
      <c r="AN365" s="442">
        <v>0</v>
      </c>
      <c r="AO365" s="442">
        <v>0</v>
      </c>
      <c r="AP365" s="442">
        <v>0</v>
      </c>
      <c r="AQ365" s="442">
        <v>0</v>
      </c>
      <c r="AR365" s="442">
        <v>0</v>
      </c>
      <c r="AS365" s="442">
        <v>0</v>
      </c>
      <c r="AT365" s="442">
        <v>0</v>
      </c>
      <c r="AU365" s="442">
        <v>0</v>
      </c>
      <c r="AV365" s="442">
        <v>0</v>
      </c>
      <c r="AW365" s="442">
        <v>0</v>
      </c>
      <c r="AX365" s="441">
        <v>0</v>
      </c>
      <c r="AY365" s="427"/>
      <c r="AZ365" s="427"/>
      <c r="BA365" s="427"/>
      <c r="BB365" s="427"/>
      <c r="BC365" s="427"/>
      <c r="BD365" s="427"/>
      <c r="BE365" s="427"/>
      <c r="BF365" s="427"/>
      <c r="BG365" s="427"/>
    </row>
    <row r="366" spans="1:59">
      <c r="A366" s="439"/>
      <c r="B366" s="439"/>
      <c r="C366" s="448">
        <v>2033</v>
      </c>
      <c r="D366" s="462">
        <v>0</v>
      </c>
      <c r="E366" s="460"/>
      <c r="F366" s="447"/>
      <c r="G366" s="446"/>
      <c r="H366" s="446"/>
      <c r="I366" s="446"/>
      <c r="J366" s="446"/>
      <c r="K366" s="446"/>
      <c r="L366" s="446"/>
      <c r="M366" s="446"/>
      <c r="N366" s="446"/>
      <c r="O366" s="446"/>
      <c r="P366" s="442">
        <v>0</v>
      </c>
      <c r="Q366" s="442">
        <v>0</v>
      </c>
      <c r="R366" s="442">
        <v>0</v>
      </c>
      <c r="S366" s="442">
        <v>0</v>
      </c>
      <c r="T366" s="442">
        <v>0</v>
      </c>
      <c r="U366" s="442">
        <v>0</v>
      </c>
      <c r="V366" s="442">
        <v>0</v>
      </c>
      <c r="W366" s="442">
        <v>0</v>
      </c>
      <c r="X366" s="442">
        <v>0</v>
      </c>
      <c r="Y366" s="442">
        <v>0</v>
      </c>
      <c r="Z366" s="442">
        <v>0</v>
      </c>
      <c r="AA366" s="442">
        <v>0</v>
      </c>
      <c r="AB366" s="442">
        <v>0</v>
      </c>
      <c r="AC366" s="442">
        <v>0</v>
      </c>
      <c r="AD366" s="442">
        <v>0</v>
      </c>
      <c r="AE366" s="442">
        <v>0</v>
      </c>
      <c r="AF366" s="442">
        <v>0</v>
      </c>
      <c r="AG366" s="442">
        <v>0</v>
      </c>
      <c r="AH366" s="442">
        <v>0</v>
      </c>
      <c r="AI366" s="442">
        <v>0</v>
      </c>
      <c r="AJ366" s="442">
        <v>0</v>
      </c>
      <c r="AK366" s="442">
        <v>0</v>
      </c>
      <c r="AL366" s="442">
        <v>0</v>
      </c>
      <c r="AM366" s="442">
        <v>0</v>
      </c>
      <c r="AN366" s="442">
        <v>0</v>
      </c>
      <c r="AO366" s="442">
        <v>0</v>
      </c>
      <c r="AP366" s="442">
        <v>0</v>
      </c>
      <c r="AQ366" s="442">
        <v>0</v>
      </c>
      <c r="AR366" s="442">
        <v>0</v>
      </c>
      <c r="AS366" s="442">
        <v>0</v>
      </c>
      <c r="AT366" s="442">
        <v>0</v>
      </c>
      <c r="AU366" s="442">
        <v>0</v>
      </c>
      <c r="AV366" s="442">
        <v>0</v>
      </c>
      <c r="AW366" s="442">
        <v>0</v>
      </c>
      <c r="AX366" s="441">
        <v>0</v>
      </c>
      <c r="AY366" s="427"/>
      <c r="AZ366" s="427"/>
      <c r="BA366" s="427"/>
      <c r="BB366" s="427"/>
      <c r="BC366" s="427"/>
      <c r="BD366" s="427"/>
      <c r="BE366" s="427"/>
      <c r="BF366" s="427"/>
      <c r="BG366" s="427"/>
    </row>
    <row r="367" spans="1:59">
      <c r="A367" s="439"/>
      <c r="B367" s="439"/>
      <c r="C367" s="448">
        <v>2034</v>
      </c>
      <c r="D367" s="462">
        <v>0</v>
      </c>
      <c r="E367" s="460"/>
      <c r="F367" s="447"/>
      <c r="G367" s="446"/>
      <c r="H367" s="446"/>
      <c r="I367" s="446"/>
      <c r="J367" s="446"/>
      <c r="K367" s="446"/>
      <c r="L367" s="446"/>
      <c r="M367" s="446"/>
      <c r="N367" s="446"/>
      <c r="O367" s="446"/>
      <c r="P367" s="446"/>
      <c r="Q367" s="442">
        <v>0</v>
      </c>
      <c r="R367" s="442">
        <v>0</v>
      </c>
      <c r="S367" s="442">
        <v>0</v>
      </c>
      <c r="T367" s="442">
        <v>0</v>
      </c>
      <c r="U367" s="442">
        <v>0</v>
      </c>
      <c r="V367" s="442">
        <v>0</v>
      </c>
      <c r="W367" s="442">
        <v>0</v>
      </c>
      <c r="X367" s="442">
        <v>0</v>
      </c>
      <c r="Y367" s="442">
        <v>0</v>
      </c>
      <c r="Z367" s="442">
        <v>0</v>
      </c>
      <c r="AA367" s="442">
        <v>0</v>
      </c>
      <c r="AB367" s="442">
        <v>0</v>
      </c>
      <c r="AC367" s="442">
        <v>0</v>
      </c>
      <c r="AD367" s="442">
        <v>0</v>
      </c>
      <c r="AE367" s="442">
        <v>0</v>
      </c>
      <c r="AF367" s="442">
        <v>0</v>
      </c>
      <c r="AG367" s="442">
        <v>0</v>
      </c>
      <c r="AH367" s="442">
        <v>0</v>
      </c>
      <c r="AI367" s="442">
        <v>0</v>
      </c>
      <c r="AJ367" s="442">
        <v>0</v>
      </c>
      <c r="AK367" s="442">
        <v>0</v>
      </c>
      <c r="AL367" s="442">
        <v>0</v>
      </c>
      <c r="AM367" s="442">
        <v>0</v>
      </c>
      <c r="AN367" s="442">
        <v>0</v>
      </c>
      <c r="AO367" s="442">
        <v>0</v>
      </c>
      <c r="AP367" s="442">
        <v>0</v>
      </c>
      <c r="AQ367" s="442">
        <v>0</v>
      </c>
      <c r="AR367" s="442">
        <v>0</v>
      </c>
      <c r="AS367" s="442">
        <v>0</v>
      </c>
      <c r="AT367" s="442">
        <v>0</v>
      </c>
      <c r="AU367" s="442">
        <v>0</v>
      </c>
      <c r="AV367" s="442">
        <v>0</v>
      </c>
      <c r="AW367" s="442">
        <v>0</v>
      </c>
      <c r="AX367" s="441">
        <v>0</v>
      </c>
      <c r="AY367" s="427"/>
      <c r="AZ367" s="427"/>
      <c r="BA367" s="427"/>
      <c r="BB367" s="427"/>
      <c r="BC367" s="427"/>
      <c r="BD367" s="427"/>
      <c r="BE367" s="427"/>
      <c r="BF367" s="427"/>
      <c r="BG367" s="427"/>
    </row>
    <row r="368" spans="1:59">
      <c r="A368" s="439"/>
      <c r="B368" s="439"/>
      <c r="C368" s="448">
        <v>2035</v>
      </c>
      <c r="D368" s="462">
        <v>0</v>
      </c>
      <c r="E368" s="460"/>
      <c r="F368" s="447"/>
      <c r="G368" s="446"/>
      <c r="H368" s="446"/>
      <c r="I368" s="446"/>
      <c r="J368" s="446"/>
      <c r="K368" s="446"/>
      <c r="L368" s="446"/>
      <c r="M368" s="446"/>
      <c r="N368" s="446"/>
      <c r="O368" s="446"/>
      <c r="P368" s="446"/>
      <c r="Q368" s="446"/>
      <c r="R368" s="442">
        <v>0</v>
      </c>
      <c r="S368" s="442">
        <v>0</v>
      </c>
      <c r="T368" s="442">
        <v>0</v>
      </c>
      <c r="U368" s="442">
        <v>0</v>
      </c>
      <c r="V368" s="442">
        <v>0</v>
      </c>
      <c r="W368" s="442">
        <v>0</v>
      </c>
      <c r="X368" s="442">
        <v>0</v>
      </c>
      <c r="Y368" s="442">
        <v>0</v>
      </c>
      <c r="Z368" s="442">
        <v>0</v>
      </c>
      <c r="AA368" s="442">
        <v>0</v>
      </c>
      <c r="AB368" s="442">
        <v>0</v>
      </c>
      <c r="AC368" s="442">
        <v>0</v>
      </c>
      <c r="AD368" s="442">
        <v>0</v>
      </c>
      <c r="AE368" s="442">
        <v>0</v>
      </c>
      <c r="AF368" s="442">
        <v>0</v>
      </c>
      <c r="AG368" s="442">
        <v>0</v>
      </c>
      <c r="AH368" s="442">
        <v>0</v>
      </c>
      <c r="AI368" s="442">
        <v>0</v>
      </c>
      <c r="AJ368" s="442">
        <v>0</v>
      </c>
      <c r="AK368" s="442">
        <v>0</v>
      </c>
      <c r="AL368" s="442">
        <v>0</v>
      </c>
      <c r="AM368" s="442">
        <v>0</v>
      </c>
      <c r="AN368" s="442">
        <v>0</v>
      </c>
      <c r="AO368" s="442">
        <v>0</v>
      </c>
      <c r="AP368" s="442">
        <v>0</v>
      </c>
      <c r="AQ368" s="442">
        <v>0</v>
      </c>
      <c r="AR368" s="442">
        <v>0</v>
      </c>
      <c r="AS368" s="442">
        <v>0</v>
      </c>
      <c r="AT368" s="442">
        <v>0</v>
      </c>
      <c r="AU368" s="442">
        <v>0</v>
      </c>
      <c r="AV368" s="442">
        <v>0</v>
      </c>
      <c r="AW368" s="442">
        <v>0</v>
      </c>
      <c r="AX368" s="441">
        <v>0</v>
      </c>
      <c r="AY368" s="427"/>
      <c r="AZ368" s="427"/>
      <c r="BA368" s="427"/>
      <c r="BB368" s="427"/>
      <c r="BC368" s="427"/>
      <c r="BD368" s="427"/>
      <c r="BE368" s="427"/>
      <c r="BF368" s="427"/>
      <c r="BG368" s="427"/>
    </row>
    <row r="369" spans="1:59">
      <c r="A369" s="439"/>
      <c r="B369" s="439"/>
      <c r="C369" s="448">
        <v>2036</v>
      </c>
      <c r="D369" s="462">
        <v>0</v>
      </c>
      <c r="E369" s="460"/>
      <c r="F369" s="447"/>
      <c r="G369" s="446"/>
      <c r="H369" s="446"/>
      <c r="I369" s="446"/>
      <c r="J369" s="446"/>
      <c r="K369" s="446"/>
      <c r="L369" s="446"/>
      <c r="M369" s="446"/>
      <c r="N369" s="446"/>
      <c r="O369" s="446"/>
      <c r="P369" s="446"/>
      <c r="Q369" s="446"/>
      <c r="R369" s="446"/>
      <c r="S369" s="442">
        <v>0</v>
      </c>
      <c r="T369" s="442">
        <v>0</v>
      </c>
      <c r="U369" s="442">
        <v>0</v>
      </c>
      <c r="V369" s="442">
        <v>0</v>
      </c>
      <c r="W369" s="442">
        <v>0</v>
      </c>
      <c r="X369" s="442">
        <v>0</v>
      </c>
      <c r="Y369" s="442">
        <v>0</v>
      </c>
      <c r="Z369" s="442">
        <v>0</v>
      </c>
      <c r="AA369" s="442">
        <v>0</v>
      </c>
      <c r="AB369" s="442">
        <v>0</v>
      </c>
      <c r="AC369" s="442">
        <v>0</v>
      </c>
      <c r="AD369" s="442">
        <v>0</v>
      </c>
      <c r="AE369" s="442">
        <v>0</v>
      </c>
      <c r="AF369" s="442">
        <v>0</v>
      </c>
      <c r="AG369" s="442">
        <v>0</v>
      </c>
      <c r="AH369" s="442">
        <v>0</v>
      </c>
      <c r="AI369" s="442">
        <v>0</v>
      </c>
      <c r="AJ369" s="442">
        <v>0</v>
      </c>
      <c r="AK369" s="442">
        <v>0</v>
      </c>
      <c r="AL369" s="442">
        <v>0</v>
      </c>
      <c r="AM369" s="442">
        <v>0</v>
      </c>
      <c r="AN369" s="442">
        <v>0</v>
      </c>
      <c r="AO369" s="442">
        <v>0</v>
      </c>
      <c r="AP369" s="442">
        <v>0</v>
      </c>
      <c r="AQ369" s="442">
        <v>0</v>
      </c>
      <c r="AR369" s="442">
        <v>0</v>
      </c>
      <c r="AS369" s="442">
        <v>0</v>
      </c>
      <c r="AT369" s="442">
        <v>0</v>
      </c>
      <c r="AU369" s="442">
        <v>0</v>
      </c>
      <c r="AV369" s="442">
        <v>0</v>
      </c>
      <c r="AW369" s="442">
        <v>0</v>
      </c>
      <c r="AX369" s="441">
        <v>0</v>
      </c>
      <c r="AY369" s="427"/>
      <c r="AZ369" s="427"/>
      <c r="BA369" s="427"/>
      <c r="BB369" s="427"/>
      <c r="BC369" s="427"/>
      <c r="BD369" s="427"/>
      <c r="BE369" s="427"/>
      <c r="BF369" s="427"/>
      <c r="BG369" s="427"/>
    </row>
    <row r="370" spans="1:59">
      <c r="A370" s="439"/>
      <c r="B370" s="439"/>
      <c r="C370" s="448">
        <v>2037</v>
      </c>
      <c r="D370" s="462">
        <v>0</v>
      </c>
      <c r="E370" s="460"/>
      <c r="F370" s="447"/>
      <c r="G370" s="446"/>
      <c r="H370" s="446"/>
      <c r="I370" s="446"/>
      <c r="J370" s="446"/>
      <c r="K370" s="446"/>
      <c r="L370" s="446"/>
      <c r="M370" s="446"/>
      <c r="N370" s="446"/>
      <c r="O370" s="446"/>
      <c r="P370" s="446"/>
      <c r="Q370" s="446"/>
      <c r="R370" s="446"/>
      <c r="S370" s="446"/>
      <c r="T370" s="442">
        <v>0</v>
      </c>
      <c r="U370" s="442">
        <v>0</v>
      </c>
      <c r="V370" s="442">
        <v>0</v>
      </c>
      <c r="W370" s="442">
        <v>0</v>
      </c>
      <c r="X370" s="442">
        <v>0</v>
      </c>
      <c r="Y370" s="442">
        <v>0</v>
      </c>
      <c r="Z370" s="442">
        <v>0</v>
      </c>
      <c r="AA370" s="442">
        <v>0</v>
      </c>
      <c r="AB370" s="442">
        <v>0</v>
      </c>
      <c r="AC370" s="442">
        <v>0</v>
      </c>
      <c r="AD370" s="442">
        <v>0</v>
      </c>
      <c r="AE370" s="442">
        <v>0</v>
      </c>
      <c r="AF370" s="442">
        <v>0</v>
      </c>
      <c r="AG370" s="442">
        <v>0</v>
      </c>
      <c r="AH370" s="442">
        <v>0</v>
      </c>
      <c r="AI370" s="442">
        <v>0</v>
      </c>
      <c r="AJ370" s="442">
        <v>0</v>
      </c>
      <c r="AK370" s="442">
        <v>0</v>
      </c>
      <c r="AL370" s="442">
        <v>0</v>
      </c>
      <c r="AM370" s="442">
        <v>0</v>
      </c>
      <c r="AN370" s="442">
        <v>0</v>
      </c>
      <c r="AO370" s="442">
        <v>0</v>
      </c>
      <c r="AP370" s="442">
        <v>0</v>
      </c>
      <c r="AQ370" s="442">
        <v>0</v>
      </c>
      <c r="AR370" s="442">
        <v>0</v>
      </c>
      <c r="AS370" s="442">
        <v>0</v>
      </c>
      <c r="AT370" s="442">
        <v>0</v>
      </c>
      <c r="AU370" s="442">
        <v>0</v>
      </c>
      <c r="AV370" s="442">
        <v>0</v>
      </c>
      <c r="AW370" s="442">
        <v>0</v>
      </c>
      <c r="AX370" s="441">
        <v>0</v>
      </c>
      <c r="AY370" s="427"/>
      <c r="AZ370" s="427"/>
      <c r="BA370" s="427"/>
      <c r="BB370" s="427"/>
      <c r="BC370" s="427"/>
      <c r="BD370" s="427"/>
      <c r="BE370" s="427"/>
      <c r="BF370" s="427"/>
      <c r="BG370" s="427"/>
    </row>
    <row r="371" spans="1:59">
      <c r="A371" s="439"/>
      <c r="B371" s="439"/>
      <c r="C371" s="448">
        <v>2038</v>
      </c>
      <c r="D371" s="462">
        <v>0</v>
      </c>
      <c r="E371" s="460"/>
      <c r="F371" s="447"/>
      <c r="G371" s="446"/>
      <c r="H371" s="446"/>
      <c r="I371" s="446"/>
      <c r="J371" s="446"/>
      <c r="K371" s="446"/>
      <c r="L371" s="446"/>
      <c r="M371" s="446"/>
      <c r="N371" s="446"/>
      <c r="O371" s="446"/>
      <c r="P371" s="446"/>
      <c r="Q371" s="446"/>
      <c r="R371" s="446"/>
      <c r="S371" s="446"/>
      <c r="T371" s="446"/>
      <c r="U371" s="442">
        <v>0</v>
      </c>
      <c r="V371" s="442">
        <v>0</v>
      </c>
      <c r="W371" s="442">
        <v>0</v>
      </c>
      <c r="X371" s="442">
        <v>0</v>
      </c>
      <c r="Y371" s="442">
        <v>0</v>
      </c>
      <c r="Z371" s="442">
        <v>0</v>
      </c>
      <c r="AA371" s="442">
        <v>0</v>
      </c>
      <c r="AB371" s="442">
        <v>0</v>
      </c>
      <c r="AC371" s="442">
        <v>0</v>
      </c>
      <c r="AD371" s="442">
        <v>0</v>
      </c>
      <c r="AE371" s="442">
        <v>0</v>
      </c>
      <c r="AF371" s="442">
        <v>0</v>
      </c>
      <c r="AG371" s="442">
        <v>0</v>
      </c>
      <c r="AH371" s="442">
        <v>0</v>
      </c>
      <c r="AI371" s="442">
        <v>0</v>
      </c>
      <c r="AJ371" s="442">
        <v>0</v>
      </c>
      <c r="AK371" s="442">
        <v>0</v>
      </c>
      <c r="AL371" s="442">
        <v>0</v>
      </c>
      <c r="AM371" s="442">
        <v>0</v>
      </c>
      <c r="AN371" s="442">
        <v>0</v>
      </c>
      <c r="AO371" s="442">
        <v>0</v>
      </c>
      <c r="AP371" s="442">
        <v>0</v>
      </c>
      <c r="AQ371" s="442">
        <v>0</v>
      </c>
      <c r="AR371" s="442">
        <v>0</v>
      </c>
      <c r="AS371" s="442">
        <v>0</v>
      </c>
      <c r="AT371" s="442">
        <v>0</v>
      </c>
      <c r="AU371" s="442">
        <v>0</v>
      </c>
      <c r="AV371" s="442">
        <v>0</v>
      </c>
      <c r="AW371" s="442">
        <v>0</v>
      </c>
      <c r="AX371" s="441">
        <v>0</v>
      </c>
      <c r="AY371" s="427"/>
      <c r="AZ371" s="427"/>
      <c r="BA371" s="427"/>
      <c r="BB371" s="427"/>
      <c r="BC371" s="427"/>
      <c r="BD371" s="427"/>
      <c r="BE371" s="427"/>
      <c r="BF371" s="427"/>
      <c r="BG371" s="427"/>
    </row>
    <row r="372" spans="1:59">
      <c r="A372" s="439"/>
      <c r="B372" s="439"/>
      <c r="C372" s="448">
        <v>2039</v>
      </c>
      <c r="D372" s="462">
        <v>0</v>
      </c>
      <c r="E372" s="460"/>
      <c r="F372" s="447"/>
      <c r="G372" s="446"/>
      <c r="H372" s="446"/>
      <c r="I372" s="446"/>
      <c r="J372" s="446"/>
      <c r="K372" s="446"/>
      <c r="L372" s="446"/>
      <c r="M372" s="446"/>
      <c r="N372" s="446"/>
      <c r="O372" s="446"/>
      <c r="P372" s="446"/>
      <c r="Q372" s="446"/>
      <c r="R372" s="446"/>
      <c r="S372" s="446"/>
      <c r="T372" s="446"/>
      <c r="U372" s="446"/>
      <c r="V372" s="442">
        <v>0</v>
      </c>
      <c r="W372" s="442">
        <v>0</v>
      </c>
      <c r="X372" s="442">
        <v>0</v>
      </c>
      <c r="Y372" s="442">
        <v>0</v>
      </c>
      <c r="Z372" s="442">
        <v>0</v>
      </c>
      <c r="AA372" s="442">
        <v>0</v>
      </c>
      <c r="AB372" s="442">
        <v>0</v>
      </c>
      <c r="AC372" s="442">
        <v>0</v>
      </c>
      <c r="AD372" s="442">
        <v>0</v>
      </c>
      <c r="AE372" s="442">
        <v>0</v>
      </c>
      <c r="AF372" s="442">
        <v>0</v>
      </c>
      <c r="AG372" s="442">
        <v>0</v>
      </c>
      <c r="AH372" s="442">
        <v>0</v>
      </c>
      <c r="AI372" s="442">
        <v>0</v>
      </c>
      <c r="AJ372" s="442">
        <v>0</v>
      </c>
      <c r="AK372" s="442">
        <v>0</v>
      </c>
      <c r="AL372" s="442">
        <v>0</v>
      </c>
      <c r="AM372" s="442">
        <v>0</v>
      </c>
      <c r="AN372" s="442">
        <v>0</v>
      </c>
      <c r="AO372" s="442">
        <v>0</v>
      </c>
      <c r="AP372" s="442">
        <v>0</v>
      </c>
      <c r="AQ372" s="442">
        <v>0</v>
      </c>
      <c r="AR372" s="442">
        <v>0</v>
      </c>
      <c r="AS372" s="442">
        <v>0</v>
      </c>
      <c r="AT372" s="442">
        <v>0</v>
      </c>
      <c r="AU372" s="442">
        <v>0</v>
      </c>
      <c r="AV372" s="442">
        <v>0</v>
      </c>
      <c r="AW372" s="442">
        <v>0</v>
      </c>
      <c r="AX372" s="441">
        <v>0</v>
      </c>
      <c r="AY372" s="427"/>
      <c r="AZ372" s="427"/>
      <c r="BA372" s="427"/>
      <c r="BB372" s="427"/>
      <c r="BC372" s="427"/>
      <c r="BD372" s="427"/>
      <c r="BE372" s="427"/>
      <c r="BF372" s="427"/>
      <c r="BG372" s="427"/>
    </row>
    <row r="373" spans="1:59">
      <c r="A373" s="439"/>
      <c r="B373" s="439"/>
      <c r="C373" s="448">
        <v>2040</v>
      </c>
      <c r="D373" s="462">
        <v>0</v>
      </c>
      <c r="E373" s="460"/>
      <c r="F373" s="447"/>
      <c r="G373" s="446"/>
      <c r="H373" s="446"/>
      <c r="I373" s="446"/>
      <c r="J373" s="446"/>
      <c r="K373" s="446"/>
      <c r="L373" s="446"/>
      <c r="M373" s="446"/>
      <c r="N373" s="446"/>
      <c r="O373" s="446"/>
      <c r="P373" s="446"/>
      <c r="Q373" s="446"/>
      <c r="R373" s="446"/>
      <c r="S373" s="446"/>
      <c r="T373" s="446"/>
      <c r="U373" s="446"/>
      <c r="V373" s="446"/>
      <c r="W373" s="442">
        <v>0</v>
      </c>
      <c r="X373" s="442">
        <v>0</v>
      </c>
      <c r="Y373" s="442">
        <v>0</v>
      </c>
      <c r="Z373" s="442">
        <v>0</v>
      </c>
      <c r="AA373" s="442">
        <v>0</v>
      </c>
      <c r="AB373" s="442">
        <v>0</v>
      </c>
      <c r="AC373" s="442">
        <v>0</v>
      </c>
      <c r="AD373" s="442">
        <v>0</v>
      </c>
      <c r="AE373" s="442">
        <v>0</v>
      </c>
      <c r="AF373" s="442">
        <v>0</v>
      </c>
      <c r="AG373" s="442">
        <v>0</v>
      </c>
      <c r="AH373" s="442">
        <v>0</v>
      </c>
      <c r="AI373" s="442">
        <v>0</v>
      </c>
      <c r="AJ373" s="442">
        <v>0</v>
      </c>
      <c r="AK373" s="442">
        <v>0</v>
      </c>
      <c r="AL373" s="442">
        <v>0</v>
      </c>
      <c r="AM373" s="442">
        <v>0</v>
      </c>
      <c r="AN373" s="442">
        <v>0</v>
      </c>
      <c r="AO373" s="442">
        <v>0</v>
      </c>
      <c r="AP373" s="442">
        <v>0</v>
      </c>
      <c r="AQ373" s="442">
        <v>0</v>
      </c>
      <c r="AR373" s="442">
        <v>0</v>
      </c>
      <c r="AS373" s="442">
        <v>0</v>
      </c>
      <c r="AT373" s="442">
        <v>0</v>
      </c>
      <c r="AU373" s="442">
        <v>0</v>
      </c>
      <c r="AV373" s="442">
        <v>0</v>
      </c>
      <c r="AW373" s="442">
        <v>0</v>
      </c>
      <c r="AX373" s="441">
        <v>0</v>
      </c>
      <c r="AY373" s="427"/>
      <c r="AZ373" s="427"/>
      <c r="BA373" s="427"/>
      <c r="BB373" s="427"/>
      <c r="BC373" s="427"/>
      <c r="BD373" s="427"/>
      <c r="BE373" s="427"/>
      <c r="BF373" s="427"/>
      <c r="BG373" s="427"/>
    </row>
    <row r="374" spans="1:59">
      <c r="A374" s="439"/>
      <c r="B374" s="439"/>
      <c r="C374" s="448">
        <v>2041</v>
      </c>
      <c r="D374" s="462">
        <v>0</v>
      </c>
      <c r="E374" s="460"/>
      <c r="F374" s="447"/>
      <c r="G374" s="446"/>
      <c r="H374" s="446"/>
      <c r="I374" s="446"/>
      <c r="J374" s="446"/>
      <c r="K374" s="446"/>
      <c r="L374" s="446"/>
      <c r="M374" s="446"/>
      <c r="N374" s="446"/>
      <c r="O374" s="446"/>
      <c r="P374" s="446"/>
      <c r="Q374" s="446"/>
      <c r="R374" s="446"/>
      <c r="S374" s="446"/>
      <c r="T374" s="446"/>
      <c r="U374" s="446"/>
      <c r="V374" s="446"/>
      <c r="W374" s="446"/>
      <c r="X374" s="442">
        <v>0</v>
      </c>
      <c r="Y374" s="442">
        <v>0</v>
      </c>
      <c r="Z374" s="442">
        <v>0</v>
      </c>
      <c r="AA374" s="442">
        <v>0</v>
      </c>
      <c r="AB374" s="442">
        <v>0</v>
      </c>
      <c r="AC374" s="442">
        <v>0</v>
      </c>
      <c r="AD374" s="442">
        <v>0</v>
      </c>
      <c r="AE374" s="442">
        <v>0</v>
      </c>
      <c r="AF374" s="442">
        <v>0</v>
      </c>
      <c r="AG374" s="442">
        <v>0</v>
      </c>
      <c r="AH374" s="442">
        <v>0</v>
      </c>
      <c r="AI374" s="442">
        <v>0</v>
      </c>
      <c r="AJ374" s="442">
        <v>0</v>
      </c>
      <c r="AK374" s="442">
        <v>0</v>
      </c>
      <c r="AL374" s="442">
        <v>0</v>
      </c>
      <c r="AM374" s="442">
        <v>0</v>
      </c>
      <c r="AN374" s="442">
        <v>0</v>
      </c>
      <c r="AO374" s="442">
        <v>0</v>
      </c>
      <c r="AP374" s="442">
        <v>0</v>
      </c>
      <c r="AQ374" s="442">
        <v>0</v>
      </c>
      <c r="AR374" s="442">
        <v>0</v>
      </c>
      <c r="AS374" s="442">
        <v>0</v>
      </c>
      <c r="AT374" s="442">
        <v>0</v>
      </c>
      <c r="AU374" s="442">
        <v>0</v>
      </c>
      <c r="AV374" s="442">
        <v>0</v>
      </c>
      <c r="AW374" s="442">
        <v>0</v>
      </c>
      <c r="AX374" s="441">
        <v>0</v>
      </c>
      <c r="AY374" s="427"/>
      <c r="AZ374" s="427"/>
      <c r="BA374" s="427"/>
      <c r="BB374" s="427"/>
      <c r="BC374" s="427"/>
      <c r="BD374" s="427"/>
      <c r="BE374" s="427"/>
      <c r="BF374" s="427"/>
      <c r="BG374" s="427"/>
    </row>
    <row r="375" spans="1:59">
      <c r="A375" s="439"/>
      <c r="B375" s="439"/>
      <c r="C375" s="445">
        <v>2042</v>
      </c>
      <c r="D375" s="461">
        <v>0</v>
      </c>
      <c r="E375" s="460"/>
      <c r="F375" s="444"/>
      <c r="G375" s="443"/>
      <c r="H375" s="443"/>
      <c r="I375" s="443"/>
      <c r="J375" s="443"/>
      <c r="K375" s="443"/>
      <c r="L375" s="443"/>
      <c r="M375" s="443"/>
      <c r="N375" s="443"/>
      <c r="O375" s="443"/>
      <c r="P375" s="443"/>
      <c r="Q375" s="443"/>
      <c r="R375" s="443"/>
      <c r="S375" s="443"/>
      <c r="T375" s="443"/>
      <c r="U375" s="443"/>
      <c r="V375" s="443"/>
      <c r="W375" s="443"/>
      <c r="X375" s="443"/>
      <c r="Y375" s="442">
        <v>0</v>
      </c>
      <c r="Z375" s="442">
        <v>0</v>
      </c>
      <c r="AA375" s="442">
        <v>0</v>
      </c>
      <c r="AB375" s="442">
        <v>0</v>
      </c>
      <c r="AC375" s="442">
        <v>0</v>
      </c>
      <c r="AD375" s="442">
        <v>0</v>
      </c>
      <c r="AE375" s="442">
        <v>0</v>
      </c>
      <c r="AF375" s="442">
        <v>0</v>
      </c>
      <c r="AG375" s="442">
        <v>0</v>
      </c>
      <c r="AH375" s="442">
        <v>0</v>
      </c>
      <c r="AI375" s="442">
        <v>0</v>
      </c>
      <c r="AJ375" s="442">
        <v>0</v>
      </c>
      <c r="AK375" s="442">
        <v>0</v>
      </c>
      <c r="AL375" s="442">
        <v>0</v>
      </c>
      <c r="AM375" s="442">
        <v>0</v>
      </c>
      <c r="AN375" s="442">
        <v>0</v>
      </c>
      <c r="AO375" s="442">
        <v>0</v>
      </c>
      <c r="AP375" s="442">
        <v>0</v>
      </c>
      <c r="AQ375" s="442">
        <v>0</v>
      </c>
      <c r="AR375" s="442">
        <v>0</v>
      </c>
      <c r="AS375" s="442">
        <v>0</v>
      </c>
      <c r="AT375" s="442">
        <v>0</v>
      </c>
      <c r="AU375" s="442">
        <v>0</v>
      </c>
      <c r="AV375" s="442">
        <v>0</v>
      </c>
      <c r="AW375" s="442">
        <v>0</v>
      </c>
      <c r="AX375" s="441">
        <v>0</v>
      </c>
      <c r="AY375" s="427"/>
      <c r="AZ375" s="427"/>
      <c r="BA375" s="427"/>
      <c r="BB375" s="427"/>
      <c r="BC375" s="427"/>
      <c r="BD375" s="427"/>
      <c r="BE375" s="427"/>
      <c r="BF375" s="427"/>
      <c r="BG375" s="427"/>
    </row>
    <row r="376" spans="1:59">
      <c r="A376" s="439"/>
      <c r="B376" s="439"/>
      <c r="C376" s="440" t="s">
        <v>17</v>
      </c>
      <c r="D376" s="459"/>
      <c r="E376" s="458"/>
      <c r="F376" s="438">
        <v>0</v>
      </c>
      <c r="G376" s="437">
        <v>0</v>
      </c>
      <c r="H376" s="437">
        <v>51.240446931357873</v>
      </c>
      <c r="I376" s="437">
        <v>52.521458104641816</v>
      </c>
      <c r="J376" s="437">
        <v>53.834494557257855</v>
      </c>
      <c r="K376" s="436">
        <v>55.180356921189293</v>
      </c>
      <c r="L376" s="436">
        <v>56.559865844219019</v>
      </c>
      <c r="M376" s="436">
        <v>57.973862490324485</v>
      </c>
      <c r="N376" s="436">
        <v>59.423209052582592</v>
      </c>
      <c r="O376" s="436">
        <v>60.908789278897153</v>
      </c>
      <c r="P376" s="436">
        <v>62.431509010869576</v>
      </c>
      <c r="Q376" s="436">
        <v>63.992296736141313</v>
      </c>
      <c r="R376" s="436">
        <v>65.592104154544842</v>
      </c>
      <c r="S376" s="436">
        <v>67.231906758408456</v>
      </c>
      <c r="T376" s="436">
        <v>68.912704427368666</v>
      </c>
      <c r="U376" s="436">
        <v>70.635522038052883</v>
      </c>
      <c r="V376" s="436">
        <v>72.401410089004202</v>
      </c>
      <c r="W376" s="436">
        <v>74.211445341229293</v>
      </c>
      <c r="X376" s="436">
        <v>76.066731474760019</v>
      </c>
      <c r="Y376" s="436">
        <v>77.968399761629016</v>
      </c>
      <c r="Z376" s="436">
        <v>79.91760975566973</v>
      </c>
      <c r="AA376" s="436">
        <v>81.915549999561463</v>
      </c>
      <c r="AB376" s="436">
        <v>83.963438749550491</v>
      </c>
      <c r="AC376" s="436">
        <v>86.062524718289239</v>
      </c>
      <c r="AD376" s="436">
        <v>88.214087836246463</v>
      </c>
      <c r="AE376" s="436">
        <v>90.419440032152622</v>
      </c>
      <c r="AF376" s="436">
        <v>92.679926032956431</v>
      </c>
      <c r="AG376" s="436">
        <v>94.996924183780337</v>
      </c>
      <c r="AH376" s="436">
        <v>97.371847288374838</v>
      </c>
      <c r="AI376" s="436">
        <v>99.806143470584203</v>
      </c>
      <c r="AJ376" s="436">
        <v>102.3012970573488</v>
      </c>
      <c r="AK376" s="436">
        <v>104.85882948378251</v>
      </c>
      <c r="AL376" s="436">
        <v>0</v>
      </c>
      <c r="AM376" s="436">
        <v>0</v>
      </c>
      <c r="AN376" s="436">
        <v>0</v>
      </c>
      <c r="AO376" s="436">
        <v>0</v>
      </c>
      <c r="AP376" s="436">
        <v>0</v>
      </c>
      <c r="AQ376" s="436">
        <v>0</v>
      </c>
      <c r="AR376" s="436">
        <v>0</v>
      </c>
      <c r="AS376" s="436">
        <v>0</v>
      </c>
      <c r="AT376" s="436">
        <v>0</v>
      </c>
      <c r="AU376" s="436">
        <v>0</v>
      </c>
      <c r="AV376" s="436">
        <v>0</v>
      </c>
      <c r="AW376" s="436">
        <v>0</v>
      </c>
      <c r="AX376" s="435">
        <v>0</v>
      </c>
      <c r="AY376" s="434"/>
      <c r="AZ376" s="434"/>
      <c r="BA376" s="434"/>
      <c r="BB376" s="434"/>
      <c r="BC376" s="434"/>
      <c r="BD376" s="434"/>
      <c r="BE376" s="434"/>
      <c r="BF376" s="434"/>
      <c r="BG376" s="433"/>
    </row>
    <row r="377" spans="1:59">
      <c r="A377" s="439"/>
      <c r="B377" s="439"/>
      <c r="C377" s="439"/>
      <c r="D377" s="427"/>
      <c r="E377" s="427"/>
      <c r="F377" s="457"/>
      <c r="G377" s="457"/>
      <c r="H377" s="457"/>
      <c r="I377" s="457"/>
      <c r="J377" s="457"/>
      <c r="K377" s="457"/>
      <c r="L377" s="457"/>
      <c r="M377" s="457"/>
      <c r="N377" s="457"/>
      <c r="O377" s="457"/>
      <c r="P377" s="457"/>
      <c r="Q377" s="457"/>
      <c r="R377" s="457"/>
      <c r="S377" s="457"/>
      <c r="T377" s="457"/>
      <c r="U377" s="457"/>
      <c r="V377" s="457"/>
      <c r="W377" s="457"/>
      <c r="X377" s="457"/>
      <c r="Y377" s="457"/>
      <c r="Z377" s="457"/>
      <c r="AY377" s="427"/>
      <c r="AZ377" s="427"/>
      <c r="BA377" s="427"/>
      <c r="BB377" s="427"/>
      <c r="BC377" s="427"/>
      <c r="BD377" s="427"/>
      <c r="BE377" s="427"/>
      <c r="BF377" s="427"/>
      <c r="BG377" s="427"/>
    </row>
    <row r="378" spans="1:59">
      <c r="B378" s="427" t="s">
        <v>78</v>
      </c>
      <c r="C378" s="427"/>
      <c r="D378" s="427"/>
      <c r="E378" s="427"/>
      <c r="F378" s="457"/>
      <c r="G378" s="457"/>
      <c r="H378" s="457"/>
      <c r="I378" s="457"/>
      <c r="J378" s="457"/>
      <c r="K378" s="457"/>
      <c r="L378" s="457"/>
      <c r="M378" s="457"/>
      <c r="N378" s="457"/>
      <c r="O378" s="457"/>
      <c r="P378" s="457"/>
      <c r="Q378" s="457"/>
      <c r="R378" s="457"/>
      <c r="S378" s="457"/>
      <c r="T378" s="457"/>
      <c r="U378" s="457"/>
      <c r="V378" s="457"/>
      <c r="W378" s="457"/>
      <c r="X378" s="457"/>
      <c r="Y378" s="457"/>
      <c r="Z378" s="457"/>
      <c r="AY378" s="427"/>
      <c r="AZ378" s="427"/>
      <c r="BA378" s="427"/>
      <c r="BB378" s="427"/>
      <c r="BC378" s="427"/>
      <c r="BD378" s="427"/>
      <c r="BE378" s="427"/>
      <c r="BF378" s="427"/>
      <c r="BG378" s="427"/>
    </row>
    <row r="379" spans="1:59">
      <c r="B379" s="427"/>
      <c r="C379" s="439" t="s">
        <v>101</v>
      </c>
      <c r="D379" s="465" t="s">
        <v>83</v>
      </c>
      <c r="E379" s="464"/>
      <c r="F379" s="456"/>
      <c r="G379" s="456"/>
      <c r="H379" s="456"/>
      <c r="I379" s="456"/>
      <c r="J379" s="456"/>
      <c r="K379" s="456"/>
      <c r="L379" s="456"/>
      <c r="M379" s="456"/>
      <c r="N379" s="456"/>
      <c r="O379" s="456"/>
      <c r="P379" s="456"/>
      <c r="Q379" s="456"/>
      <c r="R379" s="456"/>
      <c r="S379" s="456"/>
      <c r="T379" s="456"/>
      <c r="U379" s="456"/>
      <c r="V379" s="456"/>
      <c r="W379" s="456"/>
      <c r="X379" s="456"/>
      <c r="Y379" s="456"/>
      <c r="Z379" s="456"/>
      <c r="AA379" s="456"/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6"/>
      <c r="AY379" s="455"/>
      <c r="AZ379" s="455"/>
      <c r="BA379" s="455"/>
      <c r="BB379" s="455"/>
      <c r="BC379" s="455"/>
      <c r="BD379" s="455"/>
      <c r="BE379" s="455"/>
      <c r="BF379" s="455"/>
      <c r="BG379" s="455"/>
    </row>
    <row r="380" spans="1:59">
      <c r="B380" s="427"/>
      <c r="C380" s="454">
        <v>2023</v>
      </c>
      <c r="D380" s="463">
        <v>0</v>
      </c>
      <c r="E380" s="460"/>
      <c r="F380" s="453">
        <v>0</v>
      </c>
      <c r="G380" s="452">
        <v>0</v>
      </c>
      <c r="H380" s="452">
        <v>0</v>
      </c>
      <c r="I380" s="452">
        <v>0</v>
      </c>
      <c r="J380" s="452">
        <v>0</v>
      </c>
      <c r="K380" s="452">
        <v>0</v>
      </c>
      <c r="L380" s="452">
        <v>0</v>
      </c>
      <c r="M380" s="452">
        <v>0</v>
      </c>
      <c r="N380" s="452">
        <v>0</v>
      </c>
      <c r="O380" s="452">
        <v>0</v>
      </c>
      <c r="P380" s="452">
        <v>0</v>
      </c>
      <c r="Q380" s="452">
        <v>0</v>
      </c>
      <c r="R380" s="452">
        <v>0</v>
      </c>
      <c r="S380" s="452">
        <v>0</v>
      </c>
      <c r="T380" s="452">
        <v>0</v>
      </c>
      <c r="U380" s="452">
        <v>0</v>
      </c>
      <c r="V380" s="452">
        <v>0</v>
      </c>
      <c r="W380" s="452">
        <v>0</v>
      </c>
      <c r="X380" s="452">
        <v>0</v>
      </c>
      <c r="Y380" s="452">
        <v>0</v>
      </c>
      <c r="Z380" s="452">
        <v>0</v>
      </c>
      <c r="AA380" s="452">
        <v>0</v>
      </c>
      <c r="AB380" s="452">
        <v>0</v>
      </c>
      <c r="AC380" s="452">
        <v>0</v>
      </c>
      <c r="AD380" s="452">
        <v>0</v>
      </c>
      <c r="AE380" s="452">
        <v>0</v>
      </c>
      <c r="AF380" s="452">
        <v>0</v>
      </c>
      <c r="AG380" s="452">
        <v>0</v>
      </c>
      <c r="AH380" s="452">
        <v>0</v>
      </c>
      <c r="AI380" s="452">
        <v>0</v>
      </c>
      <c r="AJ380" s="452">
        <v>0</v>
      </c>
      <c r="AK380" s="452">
        <v>0</v>
      </c>
      <c r="AL380" s="452">
        <v>0</v>
      </c>
      <c r="AM380" s="452">
        <v>0</v>
      </c>
      <c r="AN380" s="452">
        <v>0</v>
      </c>
      <c r="AO380" s="452">
        <v>0</v>
      </c>
      <c r="AP380" s="452">
        <v>0</v>
      </c>
      <c r="AQ380" s="452">
        <v>0</v>
      </c>
      <c r="AR380" s="452">
        <v>0</v>
      </c>
      <c r="AS380" s="452">
        <v>0</v>
      </c>
      <c r="AT380" s="452">
        <v>0</v>
      </c>
      <c r="AU380" s="452">
        <v>0</v>
      </c>
      <c r="AV380" s="452">
        <v>0</v>
      </c>
      <c r="AW380" s="452">
        <v>0</v>
      </c>
      <c r="AX380" s="451">
        <v>0</v>
      </c>
      <c r="AY380" s="431"/>
      <c r="AZ380" s="431"/>
      <c r="BA380" s="431"/>
      <c r="BB380" s="431"/>
      <c r="BC380" s="431"/>
      <c r="BD380" s="431"/>
      <c r="BE380" s="431"/>
      <c r="BF380" s="431"/>
      <c r="BG380" s="431"/>
    </row>
    <row r="381" spans="1:59">
      <c r="B381" s="427"/>
      <c r="C381" s="448">
        <v>2024</v>
      </c>
      <c r="D381" s="462">
        <v>0</v>
      </c>
      <c r="E381" s="460"/>
      <c r="F381" s="447">
        <v>0</v>
      </c>
      <c r="G381" s="442">
        <v>0</v>
      </c>
      <c r="H381" s="442">
        <v>0</v>
      </c>
      <c r="I381" s="442">
        <v>0</v>
      </c>
      <c r="J381" s="442">
        <v>0</v>
      </c>
      <c r="K381" s="442">
        <v>0</v>
      </c>
      <c r="L381" s="442">
        <v>0</v>
      </c>
      <c r="M381" s="442">
        <v>0</v>
      </c>
      <c r="N381" s="442">
        <v>0</v>
      </c>
      <c r="O381" s="442">
        <v>0</v>
      </c>
      <c r="P381" s="442">
        <v>0</v>
      </c>
      <c r="Q381" s="442">
        <v>0</v>
      </c>
      <c r="R381" s="442">
        <v>0</v>
      </c>
      <c r="S381" s="442">
        <v>0</v>
      </c>
      <c r="T381" s="442">
        <v>0</v>
      </c>
      <c r="U381" s="442">
        <v>0</v>
      </c>
      <c r="V381" s="442">
        <v>0</v>
      </c>
      <c r="W381" s="442">
        <v>0</v>
      </c>
      <c r="X381" s="442">
        <v>0</v>
      </c>
      <c r="Y381" s="442">
        <v>0</v>
      </c>
      <c r="Z381" s="442">
        <v>0</v>
      </c>
      <c r="AA381" s="442">
        <v>0</v>
      </c>
      <c r="AB381" s="442">
        <v>0</v>
      </c>
      <c r="AC381" s="442">
        <v>0</v>
      </c>
      <c r="AD381" s="442">
        <v>0</v>
      </c>
      <c r="AE381" s="442">
        <v>0</v>
      </c>
      <c r="AF381" s="442">
        <v>0</v>
      </c>
      <c r="AG381" s="442">
        <v>0</v>
      </c>
      <c r="AH381" s="442">
        <v>0</v>
      </c>
      <c r="AI381" s="442">
        <v>0</v>
      </c>
      <c r="AJ381" s="442">
        <v>0</v>
      </c>
      <c r="AK381" s="442">
        <v>0</v>
      </c>
      <c r="AL381" s="442">
        <v>0</v>
      </c>
      <c r="AM381" s="442">
        <v>0</v>
      </c>
      <c r="AN381" s="442">
        <v>0</v>
      </c>
      <c r="AO381" s="442">
        <v>0</v>
      </c>
      <c r="AP381" s="442">
        <v>0</v>
      </c>
      <c r="AQ381" s="442">
        <v>0</v>
      </c>
      <c r="AR381" s="442">
        <v>0</v>
      </c>
      <c r="AS381" s="442">
        <v>0</v>
      </c>
      <c r="AT381" s="442">
        <v>0</v>
      </c>
      <c r="AU381" s="442">
        <v>0</v>
      </c>
      <c r="AV381" s="442">
        <v>0</v>
      </c>
      <c r="AW381" s="442">
        <v>0</v>
      </c>
      <c r="AX381" s="441">
        <v>0</v>
      </c>
      <c r="AY381" s="431"/>
      <c r="AZ381" s="431"/>
      <c r="BA381" s="431"/>
      <c r="BB381" s="431"/>
      <c r="BC381" s="431"/>
      <c r="BD381" s="431"/>
      <c r="BE381" s="431"/>
      <c r="BF381" s="431"/>
      <c r="BG381" s="431"/>
    </row>
    <row r="382" spans="1:59">
      <c r="B382" s="427"/>
      <c r="C382" s="448">
        <v>2025</v>
      </c>
      <c r="D382" s="462">
        <v>124068.878768421</v>
      </c>
      <c r="E382" s="460"/>
      <c r="F382" s="447">
        <v>0</v>
      </c>
      <c r="G382" s="446">
        <v>0</v>
      </c>
      <c r="H382" s="442">
        <v>124068.878768421</v>
      </c>
      <c r="I382" s="442">
        <v>124068.878768421</v>
      </c>
      <c r="J382" s="442">
        <v>124068.878768421</v>
      </c>
      <c r="K382" s="442">
        <v>124068.878768421</v>
      </c>
      <c r="L382" s="442">
        <v>124068.878768421</v>
      </c>
      <c r="M382" s="442">
        <v>124068.878768421</v>
      </c>
      <c r="N382" s="442">
        <v>124068.878768421</v>
      </c>
      <c r="O382" s="442">
        <v>124068.878768421</v>
      </c>
      <c r="P382" s="442">
        <v>124068.878768421</v>
      </c>
      <c r="Q382" s="442">
        <v>124068.878768421</v>
      </c>
      <c r="R382" s="442">
        <v>124068.878768421</v>
      </c>
      <c r="S382" s="442">
        <v>124068.878768421</v>
      </c>
      <c r="T382" s="442">
        <v>124068.878768421</v>
      </c>
      <c r="U382" s="442">
        <v>124068.878768421</v>
      </c>
      <c r="V382" s="442">
        <v>124068.878768421</v>
      </c>
      <c r="W382" s="442">
        <v>124068.878768421</v>
      </c>
      <c r="X382" s="442">
        <v>124068.878768421</v>
      </c>
      <c r="Y382" s="442">
        <v>124068.878768421</v>
      </c>
      <c r="Z382" s="442">
        <v>124068.878768421</v>
      </c>
      <c r="AA382" s="442">
        <v>124068.878768421</v>
      </c>
      <c r="AB382" s="442">
        <v>124068.878768421</v>
      </c>
      <c r="AC382" s="442">
        <v>124068.878768421</v>
      </c>
      <c r="AD382" s="442">
        <v>124068.878768421</v>
      </c>
      <c r="AE382" s="442">
        <v>124068.878768421</v>
      </c>
      <c r="AF382" s="442">
        <v>124068.878768421</v>
      </c>
      <c r="AG382" s="442">
        <v>124068.878768421</v>
      </c>
      <c r="AH382" s="442">
        <v>124068.878768421</v>
      </c>
      <c r="AI382" s="442">
        <v>124068.878768421</v>
      </c>
      <c r="AJ382" s="442">
        <v>124068.878768421</v>
      </c>
      <c r="AK382" s="442">
        <v>124068.878768421</v>
      </c>
      <c r="AL382" s="442">
        <v>0</v>
      </c>
      <c r="AM382" s="442">
        <v>0</v>
      </c>
      <c r="AN382" s="442">
        <v>0</v>
      </c>
      <c r="AO382" s="442">
        <v>0</v>
      </c>
      <c r="AP382" s="442">
        <v>0</v>
      </c>
      <c r="AQ382" s="442">
        <v>0</v>
      </c>
      <c r="AR382" s="442">
        <v>0</v>
      </c>
      <c r="AS382" s="442">
        <v>0</v>
      </c>
      <c r="AT382" s="442">
        <v>0</v>
      </c>
      <c r="AU382" s="442">
        <v>0</v>
      </c>
      <c r="AV382" s="442">
        <v>0</v>
      </c>
      <c r="AW382" s="442">
        <v>0</v>
      </c>
      <c r="AX382" s="441">
        <v>0</v>
      </c>
      <c r="AY382" s="431"/>
      <c r="AZ382" s="431"/>
      <c r="BA382" s="431"/>
      <c r="BB382" s="431"/>
      <c r="BC382" s="431"/>
      <c r="BD382" s="431"/>
      <c r="BE382" s="431"/>
      <c r="BF382" s="431"/>
      <c r="BG382" s="431"/>
    </row>
    <row r="383" spans="1:59">
      <c r="B383" s="427"/>
      <c r="C383" s="448">
        <v>2026</v>
      </c>
      <c r="D383" s="462">
        <v>0</v>
      </c>
      <c r="E383" s="460"/>
      <c r="F383" s="447">
        <v>0</v>
      </c>
      <c r="G383" s="446">
        <v>0</v>
      </c>
      <c r="H383" s="446">
        <v>0</v>
      </c>
      <c r="I383" s="442">
        <v>0</v>
      </c>
      <c r="J383" s="442">
        <v>0</v>
      </c>
      <c r="K383" s="442">
        <v>0</v>
      </c>
      <c r="L383" s="442">
        <v>0</v>
      </c>
      <c r="M383" s="442">
        <v>0</v>
      </c>
      <c r="N383" s="442">
        <v>0</v>
      </c>
      <c r="O383" s="442">
        <v>0</v>
      </c>
      <c r="P383" s="442">
        <v>0</v>
      </c>
      <c r="Q383" s="442">
        <v>0</v>
      </c>
      <c r="R383" s="442">
        <v>0</v>
      </c>
      <c r="S383" s="442">
        <v>0</v>
      </c>
      <c r="T383" s="442">
        <v>0</v>
      </c>
      <c r="U383" s="442">
        <v>0</v>
      </c>
      <c r="V383" s="442">
        <v>0</v>
      </c>
      <c r="W383" s="442">
        <v>0</v>
      </c>
      <c r="X383" s="442">
        <v>0</v>
      </c>
      <c r="Y383" s="442">
        <v>0</v>
      </c>
      <c r="Z383" s="442">
        <v>0</v>
      </c>
      <c r="AA383" s="442">
        <v>0</v>
      </c>
      <c r="AB383" s="442">
        <v>0</v>
      </c>
      <c r="AC383" s="442">
        <v>0</v>
      </c>
      <c r="AD383" s="442">
        <v>0</v>
      </c>
      <c r="AE383" s="442">
        <v>0</v>
      </c>
      <c r="AF383" s="442">
        <v>0</v>
      </c>
      <c r="AG383" s="442">
        <v>0</v>
      </c>
      <c r="AH383" s="442">
        <v>0</v>
      </c>
      <c r="AI383" s="442">
        <v>0</v>
      </c>
      <c r="AJ383" s="442">
        <v>0</v>
      </c>
      <c r="AK383" s="442">
        <v>0</v>
      </c>
      <c r="AL383" s="442">
        <v>0</v>
      </c>
      <c r="AM383" s="442">
        <v>0</v>
      </c>
      <c r="AN383" s="442">
        <v>0</v>
      </c>
      <c r="AO383" s="442">
        <v>0</v>
      </c>
      <c r="AP383" s="442">
        <v>0</v>
      </c>
      <c r="AQ383" s="442">
        <v>0</v>
      </c>
      <c r="AR383" s="442">
        <v>0</v>
      </c>
      <c r="AS383" s="442">
        <v>0</v>
      </c>
      <c r="AT383" s="442">
        <v>0</v>
      </c>
      <c r="AU383" s="442">
        <v>0</v>
      </c>
      <c r="AV383" s="442">
        <v>0</v>
      </c>
      <c r="AW383" s="442">
        <v>0</v>
      </c>
      <c r="AX383" s="441">
        <v>0</v>
      </c>
      <c r="AY383" s="431"/>
      <c r="AZ383" s="431"/>
      <c r="BA383" s="431"/>
      <c r="BB383" s="431"/>
      <c r="BC383" s="431"/>
      <c r="BD383" s="431"/>
      <c r="BE383" s="431"/>
      <c r="BF383" s="431"/>
      <c r="BG383" s="431"/>
    </row>
    <row r="384" spans="1:59">
      <c r="B384" s="427"/>
      <c r="C384" s="448">
        <v>2027</v>
      </c>
      <c r="D384" s="462">
        <v>0</v>
      </c>
      <c r="E384" s="460"/>
      <c r="F384" s="447">
        <v>0</v>
      </c>
      <c r="G384" s="446">
        <v>0</v>
      </c>
      <c r="H384" s="446">
        <v>0</v>
      </c>
      <c r="I384" s="446">
        <v>0</v>
      </c>
      <c r="J384" s="442">
        <v>0</v>
      </c>
      <c r="K384" s="442">
        <v>0</v>
      </c>
      <c r="L384" s="442">
        <v>0</v>
      </c>
      <c r="M384" s="442">
        <v>0</v>
      </c>
      <c r="N384" s="442">
        <v>0</v>
      </c>
      <c r="O384" s="442">
        <v>0</v>
      </c>
      <c r="P384" s="442">
        <v>0</v>
      </c>
      <c r="Q384" s="442">
        <v>0</v>
      </c>
      <c r="R384" s="442">
        <v>0</v>
      </c>
      <c r="S384" s="442">
        <v>0</v>
      </c>
      <c r="T384" s="442">
        <v>0</v>
      </c>
      <c r="U384" s="442">
        <v>0</v>
      </c>
      <c r="V384" s="442">
        <v>0</v>
      </c>
      <c r="W384" s="442">
        <v>0</v>
      </c>
      <c r="X384" s="442">
        <v>0</v>
      </c>
      <c r="Y384" s="442">
        <v>0</v>
      </c>
      <c r="Z384" s="442">
        <v>0</v>
      </c>
      <c r="AA384" s="442">
        <v>0</v>
      </c>
      <c r="AB384" s="442">
        <v>0</v>
      </c>
      <c r="AC384" s="442">
        <v>0</v>
      </c>
      <c r="AD384" s="442">
        <v>0</v>
      </c>
      <c r="AE384" s="442">
        <v>0</v>
      </c>
      <c r="AF384" s="442">
        <v>0</v>
      </c>
      <c r="AG384" s="442">
        <v>0</v>
      </c>
      <c r="AH384" s="442">
        <v>0</v>
      </c>
      <c r="AI384" s="442">
        <v>0</v>
      </c>
      <c r="AJ384" s="442">
        <v>0</v>
      </c>
      <c r="AK384" s="442">
        <v>0</v>
      </c>
      <c r="AL384" s="442">
        <v>0</v>
      </c>
      <c r="AM384" s="442">
        <v>0</v>
      </c>
      <c r="AN384" s="442">
        <v>0</v>
      </c>
      <c r="AO384" s="442">
        <v>0</v>
      </c>
      <c r="AP384" s="442">
        <v>0</v>
      </c>
      <c r="AQ384" s="442">
        <v>0</v>
      </c>
      <c r="AR384" s="442">
        <v>0</v>
      </c>
      <c r="AS384" s="442">
        <v>0</v>
      </c>
      <c r="AT384" s="442">
        <v>0</v>
      </c>
      <c r="AU384" s="442">
        <v>0</v>
      </c>
      <c r="AV384" s="442">
        <v>0</v>
      </c>
      <c r="AW384" s="442">
        <v>0</v>
      </c>
      <c r="AX384" s="441">
        <v>0</v>
      </c>
      <c r="AY384" s="431"/>
      <c r="AZ384" s="431"/>
      <c r="BA384" s="431"/>
      <c r="BB384" s="431"/>
      <c r="BC384" s="431"/>
      <c r="BD384" s="431"/>
      <c r="BE384" s="431"/>
      <c r="BF384" s="431"/>
      <c r="BG384" s="431"/>
    </row>
    <row r="385" spans="1:59">
      <c r="B385" s="427"/>
      <c r="C385" s="448">
        <v>2028</v>
      </c>
      <c r="D385" s="462">
        <v>0</v>
      </c>
      <c r="E385" s="460"/>
      <c r="F385" s="447">
        <v>0</v>
      </c>
      <c r="G385" s="446">
        <v>0</v>
      </c>
      <c r="H385" s="446">
        <v>0</v>
      </c>
      <c r="I385" s="446">
        <v>0</v>
      </c>
      <c r="J385" s="446">
        <v>0</v>
      </c>
      <c r="K385" s="442">
        <v>0</v>
      </c>
      <c r="L385" s="442">
        <v>0</v>
      </c>
      <c r="M385" s="442">
        <v>0</v>
      </c>
      <c r="N385" s="442">
        <v>0</v>
      </c>
      <c r="O385" s="442">
        <v>0</v>
      </c>
      <c r="P385" s="442">
        <v>0</v>
      </c>
      <c r="Q385" s="442">
        <v>0</v>
      </c>
      <c r="R385" s="442">
        <v>0</v>
      </c>
      <c r="S385" s="442">
        <v>0</v>
      </c>
      <c r="T385" s="442">
        <v>0</v>
      </c>
      <c r="U385" s="442">
        <v>0</v>
      </c>
      <c r="V385" s="442">
        <v>0</v>
      </c>
      <c r="W385" s="442">
        <v>0</v>
      </c>
      <c r="X385" s="442">
        <v>0</v>
      </c>
      <c r="Y385" s="442">
        <v>0</v>
      </c>
      <c r="Z385" s="442">
        <v>0</v>
      </c>
      <c r="AA385" s="442">
        <v>0</v>
      </c>
      <c r="AB385" s="442">
        <v>0</v>
      </c>
      <c r="AC385" s="442">
        <v>0</v>
      </c>
      <c r="AD385" s="442">
        <v>0</v>
      </c>
      <c r="AE385" s="442">
        <v>0</v>
      </c>
      <c r="AF385" s="442">
        <v>0</v>
      </c>
      <c r="AG385" s="442">
        <v>0</v>
      </c>
      <c r="AH385" s="442">
        <v>0</v>
      </c>
      <c r="AI385" s="442">
        <v>0</v>
      </c>
      <c r="AJ385" s="442">
        <v>0</v>
      </c>
      <c r="AK385" s="442">
        <v>0</v>
      </c>
      <c r="AL385" s="442">
        <v>0</v>
      </c>
      <c r="AM385" s="442">
        <v>0</v>
      </c>
      <c r="AN385" s="442">
        <v>0</v>
      </c>
      <c r="AO385" s="442">
        <v>0</v>
      </c>
      <c r="AP385" s="442">
        <v>0</v>
      </c>
      <c r="AQ385" s="442">
        <v>0</v>
      </c>
      <c r="AR385" s="442">
        <v>0</v>
      </c>
      <c r="AS385" s="442">
        <v>0</v>
      </c>
      <c r="AT385" s="442">
        <v>0</v>
      </c>
      <c r="AU385" s="442">
        <v>0</v>
      </c>
      <c r="AV385" s="442">
        <v>0</v>
      </c>
      <c r="AW385" s="442">
        <v>0</v>
      </c>
      <c r="AX385" s="441">
        <v>0</v>
      </c>
      <c r="AY385" s="431"/>
      <c r="AZ385" s="431"/>
      <c r="BA385" s="431"/>
      <c r="BB385" s="431"/>
      <c r="BC385" s="431"/>
      <c r="BD385" s="431"/>
      <c r="BE385" s="431"/>
      <c r="BF385" s="431"/>
      <c r="BG385" s="431"/>
    </row>
    <row r="386" spans="1:59">
      <c r="B386" s="427"/>
      <c r="C386" s="448">
        <v>2029</v>
      </c>
      <c r="D386" s="462">
        <v>0</v>
      </c>
      <c r="E386" s="460"/>
      <c r="F386" s="447">
        <v>0</v>
      </c>
      <c r="G386" s="446">
        <v>0</v>
      </c>
      <c r="H386" s="446">
        <v>0</v>
      </c>
      <c r="I386" s="446">
        <v>0</v>
      </c>
      <c r="J386" s="446">
        <v>0</v>
      </c>
      <c r="K386" s="446">
        <v>0</v>
      </c>
      <c r="L386" s="442">
        <v>0</v>
      </c>
      <c r="M386" s="442">
        <v>0</v>
      </c>
      <c r="N386" s="442">
        <v>0</v>
      </c>
      <c r="O386" s="442">
        <v>0</v>
      </c>
      <c r="P386" s="442">
        <v>0</v>
      </c>
      <c r="Q386" s="442">
        <v>0</v>
      </c>
      <c r="R386" s="442">
        <v>0</v>
      </c>
      <c r="S386" s="442">
        <v>0</v>
      </c>
      <c r="T386" s="442">
        <v>0</v>
      </c>
      <c r="U386" s="442">
        <v>0</v>
      </c>
      <c r="V386" s="442">
        <v>0</v>
      </c>
      <c r="W386" s="442">
        <v>0</v>
      </c>
      <c r="X386" s="442">
        <v>0</v>
      </c>
      <c r="Y386" s="442">
        <v>0</v>
      </c>
      <c r="Z386" s="442">
        <v>0</v>
      </c>
      <c r="AA386" s="442">
        <v>0</v>
      </c>
      <c r="AB386" s="442">
        <v>0</v>
      </c>
      <c r="AC386" s="442">
        <v>0</v>
      </c>
      <c r="AD386" s="442">
        <v>0</v>
      </c>
      <c r="AE386" s="442">
        <v>0</v>
      </c>
      <c r="AF386" s="442">
        <v>0</v>
      </c>
      <c r="AG386" s="442">
        <v>0</v>
      </c>
      <c r="AH386" s="442">
        <v>0</v>
      </c>
      <c r="AI386" s="442">
        <v>0</v>
      </c>
      <c r="AJ386" s="442">
        <v>0</v>
      </c>
      <c r="AK386" s="442">
        <v>0</v>
      </c>
      <c r="AL386" s="442">
        <v>0</v>
      </c>
      <c r="AM386" s="442">
        <v>0</v>
      </c>
      <c r="AN386" s="442">
        <v>0</v>
      </c>
      <c r="AO386" s="442">
        <v>0</v>
      </c>
      <c r="AP386" s="442">
        <v>0</v>
      </c>
      <c r="AQ386" s="442">
        <v>0</v>
      </c>
      <c r="AR386" s="442">
        <v>0</v>
      </c>
      <c r="AS386" s="442">
        <v>0</v>
      </c>
      <c r="AT386" s="442">
        <v>0</v>
      </c>
      <c r="AU386" s="442">
        <v>0</v>
      </c>
      <c r="AV386" s="442">
        <v>0</v>
      </c>
      <c r="AW386" s="442">
        <v>0</v>
      </c>
      <c r="AX386" s="441">
        <v>0</v>
      </c>
      <c r="AY386" s="431"/>
      <c r="AZ386" s="431"/>
      <c r="BA386" s="431"/>
      <c r="BB386" s="431"/>
      <c r="BC386" s="431"/>
      <c r="BD386" s="431"/>
      <c r="BE386" s="431"/>
      <c r="BF386" s="431"/>
      <c r="BG386" s="431"/>
    </row>
    <row r="387" spans="1:59">
      <c r="A387" s="450"/>
      <c r="B387" s="427"/>
      <c r="C387" s="448">
        <v>2030</v>
      </c>
      <c r="D387" s="462">
        <v>0</v>
      </c>
      <c r="E387" s="460"/>
      <c r="F387" s="447">
        <v>0</v>
      </c>
      <c r="G387" s="446">
        <v>0</v>
      </c>
      <c r="H387" s="446">
        <v>0</v>
      </c>
      <c r="I387" s="446">
        <v>0</v>
      </c>
      <c r="J387" s="446">
        <v>0</v>
      </c>
      <c r="K387" s="446">
        <v>0</v>
      </c>
      <c r="L387" s="446">
        <v>0</v>
      </c>
      <c r="M387" s="442">
        <v>0</v>
      </c>
      <c r="N387" s="442">
        <v>0</v>
      </c>
      <c r="O387" s="442">
        <v>0</v>
      </c>
      <c r="P387" s="442">
        <v>0</v>
      </c>
      <c r="Q387" s="442">
        <v>0</v>
      </c>
      <c r="R387" s="442">
        <v>0</v>
      </c>
      <c r="S387" s="442">
        <v>0</v>
      </c>
      <c r="T387" s="442">
        <v>0</v>
      </c>
      <c r="U387" s="442">
        <v>0</v>
      </c>
      <c r="V387" s="442">
        <v>0</v>
      </c>
      <c r="W387" s="442">
        <v>0</v>
      </c>
      <c r="X387" s="442">
        <v>0</v>
      </c>
      <c r="Y387" s="442">
        <v>0</v>
      </c>
      <c r="Z387" s="442">
        <v>0</v>
      </c>
      <c r="AA387" s="442">
        <v>0</v>
      </c>
      <c r="AB387" s="442">
        <v>0</v>
      </c>
      <c r="AC387" s="442">
        <v>0</v>
      </c>
      <c r="AD387" s="442">
        <v>0</v>
      </c>
      <c r="AE387" s="442">
        <v>0</v>
      </c>
      <c r="AF387" s="442">
        <v>0</v>
      </c>
      <c r="AG387" s="442">
        <v>0</v>
      </c>
      <c r="AH387" s="442">
        <v>0</v>
      </c>
      <c r="AI387" s="442">
        <v>0</v>
      </c>
      <c r="AJ387" s="442">
        <v>0</v>
      </c>
      <c r="AK387" s="442">
        <v>0</v>
      </c>
      <c r="AL387" s="442">
        <v>0</v>
      </c>
      <c r="AM387" s="442">
        <v>0</v>
      </c>
      <c r="AN387" s="442">
        <v>0</v>
      </c>
      <c r="AO387" s="442">
        <v>0</v>
      </c>
      <c r="AP387" s="442">
        <v>0</v>
      </c>
      <c r="AQ387" s="442">
        <v>0</v>
      </c>
      <c r="AR387" s="442">
        <v>0</v>
      </c>
      <c r="AS387" s="442">
        <v>0</v>
      </c>
      <c r="AT387" s="442">
        <v>0</v>
      </c>
      <c r="AU387" s="442">
        <v>0</v>
      </c>
      <c r="AV387" s="442">
        <v>0</v>
      </c>
      <c r="AW387" s="442">
        <v>0</v>
      </c>
      <c r="AX387" s="441">
        <v>0</v>
      </c>
      <c r="AY387" s="431"/>
      <c r="AZ387" s="431"/>
      <c r="BA387" s="431"/>
      <c r="BB387" s="431"/>
      <c r="BC387" s="431"/>
      <c r="BD387" s="431"/>
      <c r="BE387" s="431"/>
      <c r="BF387" s="431"/>
      <c r="BG387" s="431"/>
    </row>
    <row r="388" spans="1:59">
      <c r="A388" s="439"/>
      <c r="B388" s="439"/>
      <c r="C388" s="448">
        <v>2031</v>
      </c>
      <c r="D388" s="462">
        <v>0</v>
      </c>
      <c r="E388" s="460"/>
      <c r="F388" s="447">
        <v>0</v>
      </c>
      <c r="G388" s="446">
        <v>0</v>
      </c>
      <c r="H388" s="446">
        <v>0</v>
      </c>
      <c r="I388" s="446">
        <v>0</v>
      </c>
      <c r="J388" s="446">
        <v>0</v>
      </c>
      <c r="K388" s="446">
        <v>0</v>
      </c>
      <c r="L388" s="446">
        <v>0</v>
      </c>
      <c r="M388" s="446">
        <v>0</v>
      </c>
      <c r="N388" s="442">
        <v>0</v>
      </c>
      <c r="O388" s="442">
        <v>0</v>
      </c>
      <c r="P388" s="442">
        <v>0</v>
      </c>
      <c r="Q388" s="442">
        <v>0</v>
      </c>
      <c r="R388" s="442">
        <v>0</v>
      </c>
      <c r="S388" s="442">
        <v>0</v>
      </c>
      <c r="T388" s="442">
        <v>0</v>
      </c>
      <c r="U388" s="442">
        <v>0</v>
      </c>
      <c r="V388" s="442">
        <v>0</v>
      </c>
      <c r="W388" s="442">
        <v>0</v>
      </c>
      <c r="X388" s="442">
        <v>0</v>
      </c>
      <c r="Y388" s="442">
        <v>0</v>
      </c>
      <c r="Z388" s="442">
        <v>0</v>
      </c>
      <c r="AA388" s="442">
        <v>0</v>
      </c>
      <c r="AB388" s="442">
        <v>0</v>
      </c>
      <c r="AC388" s="442">
        <v>0</v>
      </c>
      <c r="AD388" s="442">
        <v>0</v>
      </c>
      <c r="AE388" s="442">
        <v>0</v>
      </c>
      <c r="AF388" s="442">
        <v>0</v>
      </c>
      <c r="AG388" s="442">
        <v>0</v>
      </c>
      <c r="AH388" s="442">
        <v>0</v>
      </c>
      <c r="AI388" s="442">
        <v>0</v>
      </c>
      <c r="AJ388" s="442">
        <v>0</v>
      </c>
      <c r="AK388" s="442">
        <v>0</v>
      </c>
      <c r="AL388" s="442">
        <v>0</v>
      </c>
      <c r="AM388" s="442">
        <v>0</v>
      </c>
      <c r="AN388" s="442">
        <v>0</v>
      </c>
      <c r="AO388" s="442">
        <v>0</v>
      </c>
      <c r="AP388" s="442">
        <v>0</v>
      </c>
      <c r="AQ388" s="442">
        <v>0</v>
      </c>
      <c r="AR388" s="442">
        <v>0</v>
      </c>
      <c r="AS388" s="442">
        <v>0</v>
      </c>
      <c r="AT388" s="442">
        <v>0</v>
      </c>
      <c r="AU388" s="442">
        <v>0</v>
      </c>
      <c r="AV388" s="442">
        <v>0</v>
      </c>
      <c r="AW388" s="442">
        <v>0</v>
      </c>
      <c r="AX388" s="441">
        <v>0</v>
      </c>
      <c r="AY388" s="431"/>
      <c r="AZ388" s="431"/>
      <c r="BA388" s="431"/>
      <c r="BB388" s="431"/>
      <c r="BC388" s="431"/>
      <c r="BD388" s="431"/>
      <c r="BE388" s="431"/>
      <c r="BF388" s="431"/>
      <c r="BG388" s="431"/>
    </row>
    <row r="389" spans="1:59">
      <c r="A389" s="449"/>
      <c r="B389" s="449"/>
      <c r="C389" s="448">
        <v>2032</v>
      </c>
      <c r="D389" s="462">
        <v>0</v>
      </c>
      <c r="E389" s="460"/>
      <c r="F389" s="447">
        <v>0</v>
      </c>
      <c r="G389" s="446">
        <v>0</v>
      </c>
      <c r="H389" s="446">
        <v>0</v>
      </c>
      <c r="I389" s="446">
        <v>0</v>
      </c>
      <c r="J389" s="446">
        <v>0</v>
      </c>
      <c r="K389" s="446">
        <v>0</v>
      </c>
      <c r="L389" s="446">
        <v>0</v>
      </c>
      <c r="M389" s="446">
        <v>0</v>
      </c>
      <c r="N389" s="446">
        <v>0</v>
      </c>
      <c r="O389" s="442">
        <v>0</v>
      </c>
      <c r="P389" s="442">
        <v>0</v>
      </c>
      <c r="Q389" s="442">
        <v>0</v>
      </c>
      <c r="R389" s="442">
        <v>0</v>
      </c>
      <c r="S389" s="442">
        <v>0</v>
      </c>
      <c r="T389" s="442">
        <v>0</v>
      </c>
      <c r="U389" s="442">
        <v>0</v>
      </c>
      <c r="V389" s="442">
        <v>0</v>
      </c>
      <c r="W389" s="442">
        <v>0</v>
      </c>
      <c r="X389" s="442">
        <v>0</v>
      </c>
      <c r="Y389" s="442">
        <v>0</v>
      </c>
      <c r="Z389" s="442">
        <v>0</v>
      </c>
      <c r="AA389" s="442">
        <v>0</v>
      </c>
      <c r="AB389" s="442">
        <v>0</v>
      </c>
      <c r="AC389" s="442">
        <v>0</v>
      </c>
      <c r="AD389" s="442">
        <v>0</v>
      </c>
      <c r="AE389" s="442">
        <v>0</v>
      </c>
      <c r="AF389" s="442">
        <v>0</v>
      </c>
      <c r="AG389" s="442">
        <v>0</v>
      </c>
      <c r="AH389" s="442">
        <v>0</v>
      </c>
      <c r="AI389" s="442">
        <v>0</v>
      </c>
      <c r="AJ389" s="442">
        <v>0</v>
      </c>
      <c r="AK389" s="442">
        <v>0</v>
      </c>
      <c r="AL389" s="442">
        <v>0</v>
      </c>
      <c r="AM389" s="442">
        <v>0</v>
      </c>
      <c r="AN389" s="442">
        <v>0</v>
      </c>
      <c r="AO389" s="442">
        <v>0</v>
      </c>
      <c r="AP389" s="442">
        <v>0</v>
      </c>
      <c r="AQ389" s="442">
        <v>0</v>
      </c>
      <c r="AR389" s="442">
        <v>0</v>
      </c>
      <c r="AS389" s="442">
        <v>0</v>
      </c>
      <c r="AT389" s="442">
        <v>0</v>
      </c>
      <c r="AU389" s="442">
        <v>0</v>
      </c>
      <c r="AV389" s="442">
        <v>0</v>
      </c>
      <c r="AW389" s="442">
        <v>0</v>
      </c>
      <c r="AX389" s="441">
        <v>0</v>
      </c>
      <c r="AY389" s="431"/>
      <c r="AZ389" s="431"/>
      <c r="BA389" s="431"/>
      <c r="BB389" s="431"/>
      <c r="BC389" s="431"/>
      <c r="BD389" s="431"/>
      <c r="BE389" s="431"/>
      <c r="BF389" s="431"/>
      <c r="BG389" s="431"/>
    </row>
    <row r="390" spans="1:59">
      <c r="A390" s="439"/>
      <c r="B390" s="439"/>
      <c r="C390" s="448">
        <v>2033</v>
      </c>
      <c r="D390" s="462">
        <v>0</v>
      </c>
      <c r="E390" s="460"/>
      <c r="F390" s="447">
        <v>0</v>
      </c>
      <c r="G390" s="446">
        <v>0</v>
      </c>
      <c r="H390" s="446">
        <v>0</v>
      </c>
      <c r="I390" s="446">
        <v>0</v>
      </c>
      <c r="J390" s="446">
        <v>0</v>
      </c>
      <c r="K390" s="446">
        <v>0</v>
      </c>
      <c r="L390" s="446">
        <v>0</v>
      </c>
      <c r="M390" s="446">
        <v>0</v>
      </c>
      <c r="N390" s="446">
        <v>0</v>
      </c>
      <c r="O390" s="446">
        <v>0</v>
      </c>
      <c r="P390" s="442">
        <v>0</v>
      </c>
      <c r="Q390" s="442">
        <v>0</v>
      </c>
      <c r="R390" s="442">
        <v>0</v>
      </c>
      <c r="S390" s="442">
        <v>0</v>
      </c>
      <c r="T390" s="442">
        <v>0</v>
      </c>
      <c r="U390" s="442">
        <v>0</v>
      </c>
      <c r="V390" s="442">
        <v>0</v>
      </c>
      <c r="W390" s="442">
        <v>0</v>
      </c>
      <c r="X390" s="442">
        <v>0</v>
      </c>
      <c r="Y390" s="442">
        <v>0</v>
      </c>
      <c r="Z390" s="442">
        <v>0</v>
      </c>
      <c r="AA390" s="442">
        <v>0</v>
      </c>
      <c r="AB390" s="442">
        <v>0</v>
      </c>
      <c r="AC390" s="442">
        <v>0</v>
      </c>
      <c r="AD390" s="442">
        <v>0</v>
      </c>
      <c r="AE390" s="442">
        <v>0</v>
      </c>
      <c r="AF390" s="442">
        <v>0</v>
      </c>
      <c r="AG390" s="442">
        <v>0</v>
      </c>
      <c r="AH390" s="442">
        <v>0</v>
      </c>
      <c r="AI390" s="442">
        <v>0</v>
      </c>
      <c r="AJ390" s="442">
        <v>0</v>
      </c>
      <c r="AK390" s="442">
        <v>0</v>
      </c>
      <c r="AL390" s="442">
        <v>0</v>
      </c>
      <c r="AM390" s="442">
        <v>0</v>
      </c>
      <c r="AN390" s="442">
        <v>0</v>
      </c>
      <c r="AO390" s="442">
        <v>0</v>
      </c>
      <c r="AP390" s="442">
        <v>0</v>
      </c>
      <c r="AQ390" s="442">
        <v>0</v>
      </c>
      <c r="AR390" s="442">
        <v>0</v>
      </c>
      <c r="AS390" s="442">
        <v>0</v>
      </c>
      <c r="AT390" s="442">
        <v>0</v>
      </c>
      <c r="AU390" s="442">
        <v>0</v>
      </c>
      <c r="AV390" s="442">
        <v>0</v>
      </c>
      <c r="AW390" s="442">
        <v>0</v>
      </c>
      <c r="AX390" s="441">
        <v>0</v>
      </c>
      <c r="AY390" s="431"/>
      <c r="AZ390" s="431"/>
      <c r="BA390" s="431"/>
      <c r="BB390" s="431"/>
      <c r="BC390" s="431"/>
      <c r="BD390" s="431"/>
      <c r="BE390" s="431"/>
      <c r="BF390" s="431"/>
      <c r="BG390" s="431"/>
    </row>
    <row r="391" spans="1:59">
      <c r="A391" s="439"/>
      <c r="B391" s="439"/>
      <c r="C391" s="448">
        <v>2034</v>
      </c>
      <c r="D391" s="462">
        <v>0</v>
      </c>
      <c r="E391" s="460"/>
      <c r="F391" s="447">
        <v>0</v>
      </c>
      <c r="G391" s="446">
        <v>0</v>
      </c>
      <c r="H391" s="446">
        <v>0</v>
      </c>
      <c r="I391" s="446">
        <v>0</v>
      </c>
      <c r="J391" s="446">
        <v>0</v>
      </c>
      <c r="K391" s="446">
        <v>0</v>
      </c>
      <c r="L391" s="446">
        <v>0</v>
      </c>
      <c r="M391" s="446">
        <v>0</v>
      </c>
      <c r="N391" s="446">
        <v>0</v>
      </c>
      <c r="O391" s="446">
        <v>0</v>
      </c>
      <c r="P391" s="446">
        <v>0</v>
      </c>
      <c r="Q391" s="442">
        <v>0</v>
      </c>
      <c r="R391" s="442">
        <v>0</v>
      </c>
      <c r="S391" s="442">
        <v>0</v>
      </c>
      <c r="T391" s="442">
        <v>0</v>
      </c>
      <c r="U391" s="442">
        <v>0</v>
      </c>
      <c r="V391" s="442">
        <v>0</v>
      </c>
      <c r="W391" s="442">
        <v>0</v>
      </c>
      <c r="X391" s="442">
        <v>0</v>
      </c>
      <c r="Y391" s="442">
        <v>0</v>
      </c>
      <c r="Z391" s="442">
        <v>0</v>
      </c>
      <c r="AA391" s="442">
        <v>0</v>
      </c>
      <c r="AB391" s="442">
        <v>0</v>
      </c>
      <c r="AC391" s="442">
        <v>0</v>
      </c>
      <c r="AD391" s="442">
        <v>0</v>
      </c>
      <c r="AE391" s="442">
        <v>0</v>
      </c>
      <c r="AF391" s="442">
        <v>0</v>
      </c>
      <c r="AG391" s="442">
        <v>0</v>
      </c>
      <c r="AH391" s="442">
        <v>0</v>
      </c>
      <c r="AI391" s="442">
        <v>0</v>
      </c>
      <c r="AJ391" s="442">
        <v>0</v>
      </c>
      <c r="AK391" s="442">
        <v>0</v>
      </c>
      <c r="AL391" s="442">
        <v>0</v>
      </c>
      <c r="AM391" s="442">
        <v>0</v>
      </c>
      <c r="AN391" s="442">
        <v>0</v>
      </c>
      <c r="AO391" s="442">
        <v>0</v>
      </c>
      <c r="AP391" s="442">
        <v>0</v>
      </c>
      <c r="AQ391" s="442">
        <v>0</v>
      </c>
      <c r="AR391" s="442">
        <v>0</v>
      </c>
      <c r="AS391" s="442">
        <v>0</v>
      </c>
      <c r="AT391" s="442">
        <v>0</v>
      </c>
      <c r="AU391" s="442">
        <v>0</v>
      </c>
      <c r="AV391" s="442">
        <v>0</v>
      </c>
      <c r="AW391" s="442">
        <v>0</v>
      </c>
      <c r="AX391" s="441">
        <v>0</v>
      </c>
      <c r="AY391" s="431"/>
      <c r="AZ391" s="431"/>
      <c r="BA391" s="431"/>
      <c r="BB391" s="431"/>
      <c r="BC391" s="431"/>
      <c r="BD391" s="431"/>
      <c r="BE391" s="431"/>
      <c r="BF391" s="431"/>
      <c r="BG391" s="431"/>
    </row>
    <row r="392" spans="1:59">
      <c r="A392" s="439"/>
      <c r="B392" s="439"/>
      <c r="C392" s="448">
        <v>2035</v>
      </c>
      <c r="D392" s="462">
        <v>0</v>
      </c>
      <c r="E392" s="460"/>
      <c r="F392" s="447">
        <v>0</v>
      </c>
      <c r="G392" s="446">
        <v>0</v>
      </c>
      <c r="H392" s="446">
        <v>0</v>
      </c>
      <c r="I392" s="446">
        <v>0</v>
      </c>
      <c r="J392" s="446">
        <v>0</v>
      </c>
      <c r="K392" s="446">
        <v>0</v>
      </c>
      <c r="L392" s="446">
        <v>0</v>
      </c>
      <c r="M392" s="446">
        <v>0</v>
      </c>
      <c r="N392" s="446">
        <v>0</v>
      </c>
      <c r="O392" s="446">
        <v>0</v>
      </c>
      <c r="P392" s="446">
        <v>0</v>
      </c>
      <c r="Q392" s="446">
        <v>0</v>
      </c>
      <c r="R392" s="442">
        <v>0</v>
      </c>
      <c r="S392" s="442">
        <v>0</v>
      </c>
      <c r="T392" s="442">
        <v>0</v>
      </c>
      <c r="U392" s="442">
        <v>0</v>
      </c>
      <c r="V392" s="442">
        <v>0</v>
      </c>
      <c r="W392" s="442">
        <v>0</v>
      </c>
      <c r="X392" s="442">
        <v>0</v>
      </c>
      <c r="Y392" s="442">
        <v>0</v>
      </c>
      <c r="Z392" s="442">
        <v>0</v>
      </c>
      <c r="AA392" s="442">
        <v>0</v>
      </c>
      <c r="AB392" s="442">
        <v>0</v>
      </c>
      <c r="AC392" s="442">
        <v>0</v>
      </c>
      <c r="AD392" s="442">
        <v>0</v>
      </c>
      <c r="AE392" s="442">
        <v>0</v>
      </c>
      <c r="AF392" s="442">
        <v>0</v>
      </c>
      <c r="AG392" s="442">
        <v>0</v>
      </c>
      <c r="AH392" s="442">
        <v>0</v>
      </c>
      <c r="AI392" s="442">
        <v>0</v>
      </c>
      <c r="AJ392" s="442">
        <v>0</v>
      </c>
      <c r="AK392" s="442">
        <v>0</v>
      </c>
      <c r="AL392" s="442">
        <v>0</v>
      </c>
      <c r="AM392" s="442">
        <v>0</v>
      </c>
      <c r="AN392" s="442">
        <v>0</v>
      </c>
      <c r="AO392" s="442">
        <v>0</v>
      </c>
      <c r="AP392" s="442">
        <v>0</v>
      </c>
      <c r="AQ392" s="442">
        <v>0</v>
      </c>
      <c r="AR392" s="442">
        <v>0</v>
      </c>
      <c r="AS392" s="442">
        <v>0</v>
      </c>
      <c r="AT392" s="442">
        <v>0</v>
      </c>
      <c r="AU392" s="442">
        <v>0</v>
      </c>
      <c r="AV392" s="442">
        <v>0</v>
      </c>
      <c r="AW392" s="442">
        <v>0</v>
      </c>
      <c r="AX392" s="441">
        <v>0</v>
      </c>
      <c r="AY392" s="431"/>
      <c r="AZ392" s="431"/>
      <c r="BA392" s="431"/>
      <c r="BB392" s="431"/>
      <c r="BC392" s="431"/>
      <c r="BD392" s="431"/>
      <c r="BE392" s="431"/>
      <c r="BF392" s="431"/>
      <c r="BG392" s="431"/>
    </row>
    <row r="393" spans="1:59">
      <c r="A393" s="439"/>
      <c r="B393" s="439"/>
      <c r="C393" s="448">
        <v>2036</v>
      </c>
      <c r="D393" s="462">
        <v>0</v>
      </c>
      <c r="E393" s="460"/>
      <c r="F393" s="447">
        <v>0</v>
      </c>
      <c r="G393" s="446">
        <v>0</v>
      </c>
      <c r="H393" s="446">
        <v>0</v>
      </c>
      <c r="I393" s="446">
        <v>0</v>
      </c>
      <c r="J393" s="446">
        <v>0</v>
      </c>
      <c r="K393" s="446">
        <v>0</v>
      </c>
      <c r="L393" s="446">
        <v>0</v>
      </c>
      <c r="M393" s="446">
        <v>0</v>
      </c>
      <c r="N393" s="446">
        <v>0</v>
      </c>
      <c r="O393" s="446">
        <v>0</v>
      </c>
      <c r="P393" s="446">
        <v>0</v>
      </c>
      <c r="Q393" s="446">
        <v>0</v>
      </c>
      <c r="R393" s="446">
        <v>0</v>
      </c>
      <c r="S393" s="442">
        <v>0</v>
      </c>
      <c r="T393" s="442">
        <v>0</v>
      </c>
      <c r="U393" s="442">
        <v>0</v>
      </c>
      <c r="V393" s="442">
        <v>0</v>
      </c>
      <c r="W393" s="442">
        <v>0</v>
      </c>
      <c r="X393" s="442">
        <v>0</v>
      </c>
      <c r="Y393" s="442">
        <v>0</v>
      </c>
      <c r="Z393" s="442">
        <v>0</v>
      </c>
      <c r="AA393" s="442">
        <v>0</v>
      </c>
      <c r="AB393" s="442">
        <v>0</v>
      </c>
      <c r="AC393" s="442">
        <v>0</v>
      </c>
      <c r="AD393" s="442">
        <v>0</v>
      </c>
      <c r="AE393" s="442">
        <v>0</v>
      </c>
      <c r="AF393" s="442">
        <v>0</v>
      </c>
      <c r="AG393" s="442">
        <v>0</v>
      </c>
      <c r="AH393" s="442">
        <v>0</v>
      </c>
      <c r="AI393" s="442">
        <v>0</v>
      </c>
      <c r="AJ393" s="442">
        <v>0</v>
      </c>
      <c r="AK393" s="442">
        <v>0</v>
      </c>
      <c r="AL393" s="442">
        <v>0</v>
      </c>
      <c r="AM393" s="442">
        <v>0</v>
      </c>
      <c r="AN393" s="442">
        <v>0</v>
      </c>
      <c r="AO393" s="442">
        <v>0</v>
      </c>
      <c r="AP393" s="442">
        <v>0</v>
      </c>
      <c r="AQ393" s="442">
        <v>0</v>
      </c>
      <c r="AR393" s="442">
        <v>0</v>
      </c>
      <c r="AS393" s="442">
        <v>0</v>
      </c>
      <c r="AT393" s="442">
        <v>0</v>
      </c>
      <c r="AU393" s="442">
        <v>0</v>
      </c>
      <c r="AV393" s="442">
        <v>0</v>
      </c>
      <c r="AW393" s="442">
        <v>0</v>
      </c>
      <c r="AX393" s="441">
        <v>0</v>
      </c>
      <c r="AY393" s="431"/>
      <c r="AZ393" s="431"/>
      <c r="BA393" s="431"/>
      <c r="BB393" s="431"/>
      <c r="BC393" s="431"/>
      <c r="BD393" s="431"/>
      <c r="BE393" s="431"/>
      <c r="BF393" s="431"/>
      <c r="BG393" s="431"/>
    </row>
    <row r="394" spans="1:59">
      <c r="A394" s="439"/>
      <c r="B394" s="439"/>
      <c r="C394" s="448">
        <v>2037</v>
      </c>
      <c r="D394" s="462">
        <v>0</v>
      </c>
      <c r="E394" s="460"/>
      <c r="F394" s="447">
        <v>0</v>
      </c>
      <c r="G394" s="446">
        <v>0</v>
      </c>
      <c r="H394" s="446">
        <v>0</v>
      </c>
      <c r="I394" s="446">
        <v>0</v>
      </c>
      <c r="J394" s="446">
        <v>0</v>
      </c>
      <c r="K394" s="446">
        <v>0</v>
      </c>
      <c r="L394" s="446">
        <v>0</v>
      </c>
      <c r="M394" s="446">
        <v>0</v>
      </c>
      <c r="N394" s="446">
        <v>0</v>
      </c>
      <c r="O394" s="446">
        <v>0</v>
      </c>
      <c r="P394" s="446">
        <v>0</v>
      </c>
      <c r="Q394" s="446">
        <v>0</v>
      </c>
      <c r="R394" s="446">
        <v>0</v>
      </c>
      <c r="S394" s="446">
        <v>0</v>
      </c>
      <c r="T394" s="442">
        <v>0</v>
      </c>
      <c r="U394" s="442">
        <v>0</v>
      </c>
      <c r="V394" s="442">
        <v>0</v>
      </c>
      <c r="W394" s="442">
        <v>0</v>
      </c>
      <c r="X394" s="442">
        <v>0</v>
      </c>
      <c r="Y394" s="442">
        <v>0</v>
      </c>
      <c r="Z394" s="442">
        <v>0</v>
      </c>
      <c r="AA394" s="442">
        <v>0</v>
      </c>
      <c r="AB394" s="442">
        <v>0</v>
      </c>
      <c r="AC394" s="442">
        <v>0</v>
      </c>
      <c r="AD394" s="442">
        <v>0</v>
      </c>
      <c r="AE394" s="442">
        <v>0</v>
      </c>
      <c r="AF394" s="442">
        <v>0</v>
      </c>
      <c r="AG394" s="442">
        <v>0</v>
      </c>
      <c r="AH394" s="442">
        <v>0</v>
      </c>
      <c r="AI394" s="442">
        <v>0</v>
      </c>
      <c r="AJ394" s="442">
        <v>0</v>
      </c>
      <c r="AK394" s="442">
        <v>0</v>
      </c>
      <c r="AL394" s="442">
        <v>0</v>
      </c>
      <c r="AM394" s="442">
        <v>0</v>
      </c>
      <c r="AN394" s="442">
        <v>0</v>
      </c>
      <c r="AO394" s="442">
        <v>0</v>
      </c>
      <c r="AP394" s="442">
        <v>0</v>
      </c>
      <c r="AQ394" s="442">
        <v>0</v>
      </c>
      <c r="AR394" s="442">
        <v>0</v>
      </c>
      <c r="AS394" s="442">
        <v>0</v>
      </c>
      <c r="AT394" s="442">
        <v>0</v>
      </c>
      <c r="AU394" s="442">
        <v>0</v>
      </c>
      <c r="AV394" s="442">
        <v>0</v>
      </c>
      <c r="AW394" s="442">
        <v>0</v>
      </c>
      <c r="AX394" s="441">
        <v>0</v>
      </c>
      <c r="AY394" s="431"/>
      <c r="AZ394" s="431"/>
      <c r="BA394" s="431"/>
      <c r="BB394" s="431"/>
      <c r="BC394" s="431"/>
      <c r="BD394" s="431"/>
      <c r="BE394" s="431"/>
      <c r="BF394" s="431"/>
      <c r="BG394" s="431"/>
    </row>
    <row r="395" spans="1:59">
      <c r="A395" s="439"/>
      <c r="B395" s="439"/>
      <c r="C395" s="448">
        <v>2038</v>
      </c>
      <c r="D395" s="462">
        <v>0</v>
      </c>
      <c r="E395" s="460"/>
      <c r="F395" s="447">
        <v>0</v>
      </c>
      <c r="G395" s="446">
        <v>0</v>
      </c>
      <c r="H395" s="446">
        <v>0</v>
      </c>
      <c r="I395" s="446">
        <v>0</v>
      </c>
      <c r="J395" s="446">
        <v>0</v>
      </c>
      <c r="K395" s="446">
        <v>0</v>
      </c>
      <c r="L395" s="446">
        <v>0</v>
      </c>
      <c r="M395" s="446">
        <v>0</v>
      </c>
      <c r="N395" s="446">
        <v>0</v>
      </c>
      <c r="O395" s="446">
        <v>0</v>
      </c>
      <c r="P395" s="446">
        <v>0</v>
      </c>
      <c r="Q395" s="446">
        <v>0</v>
      </c>
      <c r="R395" s="446">
        <v>0</v>
      </c>
      <c r="S395" s="446">
        <v>0</v>
      </c>
      <c r="T395" s="446">
        <v>0</v>
      </c>
      <c r="U395" s="442">
        <v>0</v>
      </c>
      <c r="V395" s="442">
        <v>0</v>
      </c>
      <c r="W395" s="442">
        <v>0</v>
      </c>
      <c r="X395" s="442">
        <v>0</v>
      </c>
      <c r="Y395" s="442">
        <v>0</v>
      </c>
      <c r="Z395" s="442">
        <v>0</v>
      </c>
      <c r="AA395" s="442">
        <v>0</v>
      </c>
      <c r="AB395" s="442">
        <v>0</v>
      </c>
      <c r="AC395" s="442">
        <v>0</v>
      </c>
      <c r="AD395" s="442">
        <v>0</v>
      </c>
      <c r="AE395" s="442">
        <v>0</v>
      </c>
      <c r="AF395" s="442">
        <v>0</v>
      </c>
      <c r="AG395" s="442">
        <v>0</v>
      </c>
      <c r="AH395" s="442">
        <v>0</v>
      </c>
      <c r="AI395" s="442">
        <v>0</v>
      </c>
      <c r="AJ395" s="442">
        <v>0</v>
      </c>
      <c r="AK395" s="442">
        <v>0</v>
      </c>
      <c r="AL395" s="442">
        <v>0</v>
      </c>
      <c r="AM395" s="442">
        <v>0</v>
      </c>
      <c r="AN395" s="442">
        <v>0</v>
      </c>
      <c r="AO395" s="442">
        <v>0</v>
      </c>
      <c r="AP395" s="442">
        <v>0</v>
      </c>
      <c r="AQ395" s="442">
        <v>0</v>
      </c>
      <c r="AR395" s="442">
        <v>0</v>
      </c>
      <c r="AS395" s="442">
        <v>0</v>
      </c>
      <c r="AT395" s="442">
        <v>0</v>
      </c>
      <c r="AU395" s="442">
        <v>0</v>
      </c>
      <c r="AV395" s="442">
        <v>0</v>
      </c>
      <c r="AW395" s="442">
        <v>0</v>
      </c>
      <c r="AX395" s="441">
        <v>0</v>
      </c>
      <c r="AY395" s="431"/>
      <c r="AZ395" s="431"/>
      <c r="BA395" s="431"/>
      <c r="BB395" s="431"/>
      <c r="BC395" s="431"/>
      <c r="BD395" s="431"/>
      <c r="BE395" s="431"/>
      <c r="BF395" s="431"/>
      <c r="BG395" s="431"/>
    </row>
    <row r="396" spans="1:59">
      <c r="A396" s="439"/>
      <c r="B396" s="439"/>
      <c r="C396" s="448">
        <v>2039</v>
      </c>
      <c r="D396" s="462">
        <v>0</v>
      </c>
      <c r="E396" s="460"/>
      <c r="F396" s="447">
        <v>0</v>
      </c>
      <c r="G396" s="446">
        <v>0</v>
      </c>
      <c r="H396" s="446">
        <v>0</v>
      </c>
      <c r="I396" s="446">
        <v>0</v>
      </c>
      <c r="J396" s="446">
        <v>0</v>
      </c>
      <c r="K396" s="446">
        <v>0</v>
      </c>
      <c r="L396" s="446">
        <v>0</v>
      </c>
      <c r="M396" s="446">
        <v>0</v>
      </c>
      <c r="N396" s="446">
        <v>0</v>
      </c>
      <c r="O396" s="446">
        <v>0</v>
      </c>
      <c r="P396" s="446">
        <v>0</v>
      </c>
      <c r="Q396" s="446">
        <v>0</v>
      </c>
      <c r="R396" s="446">
        <v>0</v>
      </c>
      <c r="S396" s="446">
        <v>0</v>
      </c>
      <c r="T396" s="446">
        <v>0</v>
      </c>
      <c r="U396" s="446">
        <v>0</v>
      </c>
      <c r="V396" s="442">
        <v>0</v>
      </c>
      <c r="W396" s="442">
        <v>0</v>
      </c>
      <c r="X396" s="442">
        <v>0</v>
      </c>
      <c r="Y396" s="442">
        <v>0</v>
      </c>
      <c r="Z396" s="442">
        <v>0</v>
      </c>
      <c r="AA396" s="442">
        <v>0</v>
      </c>
      <c r="AB396" s="442">
        <v>0</v>
      </c>
      <c r="AC396" s="442">
        <v>0</v>
      </c>
      <c r="AD396" s="442">
        <v>0</v>
      </c>
      <c r="AE396" s="442">
        <v>0</v>
      </c>
      <c r="AF396" s="442">
        <v>0</v>
      </c>
      <c r="AG396" s="442">
        <v>0</v>
      </c>
      <c r="AH396" s="442">
        <v>0</v>
      </c>
      <c r="AI396" s="442">
        <v>0</v>
      </c>
      <c r="AJ396" s="442">
        <v>0</v>
      </c>
      <c r="AK396" s="442">
        <v>0</v>
      </c>
      <c r="AL396" s="442">
        <v>0</v>
      </c>
      <c r="AM396" s="442">
        <v>0</v>
      </c>
      <c r="AN396" s="442">
        <v>0</v>
      </c>
      <c r="AO396" s="442">
        <v>0</v>
      </c>
      <c r="AP396" s="442">
        <v>0</v>
      </c>
      <c r="AQ396" s="442">
        <v>0</v>
      </c>
      <c r="AR396" s="442">
        <v>0</v>
      </c>
      <c r="AS396" s="442">
        <v>0</v>
      </c>
      <c r="AT396" s="442">
        <v>0</v>
      </c>
      <c r="AU396" s="442">
        <v>0</v>
      </c>
      <c r="AV396" s="442">
        <v>0</v>
      </c>
      <c r="AW396" s="442">
        <v>0</v>
      </c>
      <c r="AX396" s="441">
        <v>0</v>
      </c>
      <c r="AY396" s="431"/>
      <c r="AZ396" s="431"/>
      <c r="BA396" s="431"/>
      <c r="BB396" s="431"/>
      <c r="BC396" s="431"/>
      <c r="BD396" s="431"/>
      <c r="BE396" s="431"/>
      <c r="BF396" s="431"/>
      <c r="BG396" s="431"/>
    </row>
    <row r="397" spans="1:59">
      <c r="A397" s="439"/>
      <c r="B397" s="439"/>
      <c r="C397" s="448">
        <v>2040</v>
      </c>
      <c r="D397" s="462">
        <v>0</v>
      </c>
      <c r="E397" s="460"/>
      <c r="F397" s="447">
        <v>0</v>
      </c>
      <c r="G397" s="446">
        <v>0</v>
      </c>
      <c r="H397" s="446">
        <v>0</v>
      </c>
      <c r="I397" s="446">
        <v>0</v>
      </c>
      <c r="J397" s="446">
        <v>0</v>
      </c>
      <c r="K397" s="446">
        <v>0</v>
      </c>
      <c r="L397" s="446">
        <v>0</v>
      </c>
      <c r="M397" s="446">
        <v>0</v>
      </c>
      <c r="N397" s="446">
        <v>0</v>
      </c>
      <c r="O397" s="446">
        <v>0</v>
      </c>
      <c r="P397" s="446">
        <v>0</v>
      </c>
      <c r="Q397" s="446">
        <v>0</v>
      </c>
      <c r="R397" s="446">
        <v>0</v>
      </c>
      <c r="S397" s="446">
        <v>0</v>
      </c>
      <c r="T397" s="446">
        <v>0</v>
      </c>
      <c r="U397" s="446">
        <v>0</v>
      </c>
      <c r="V397" s="446">
        <v>0</v>
      </c>
      <c r="W397" s="442">
        <v>0</v>
      </c>
      <c r="X397" s="442">
        <v>0</v>
      </c>
      <c r="Y397" s="442">
        <v>0</v>
      </c>
      <c r="Z397" s="442">
        <v>0</v>
      </c>
      <c r="AA397" s="442">
        <v>0</v>
      </c>
      <c r="AB397" s="442">
        <v>0</v>
      </c>
      <c r="AC397" s="442">
        <v>0</v>
      </c>
      <c r="AD397" s="442">
        <v>0</v>
      </c>
      <c r="AE397" s="442">
        <v>0</v>
      </c>
      <c r="AF397" s="442">
        <v>0</v>
      </c>
      <c r="AG397" s="442">
        <v>0</v>
      </c>
      <c r="AH397" s="442">
        <v>0</v>
      </c>
      <c r="AI397" s="442">
        <v>0</v>
      </c>
      <c r="AJ397" s="442">
        <v>0</v>
      </c>
      <c r="AK397" s="442">
        <v>0</v>
      </c>
      <c r="AL397" s="442">
        <v>0</v>
      </c>
      <c r="AM397" s="442">
        <v>0</v>
      </c>
      <c r="AN397" s="442">
        <v>0</v>
      </c>
      <c r="AO397" s="442">
        <v>0</v>
      </c>
      <c r="AP397" s="442">
        <v>0</v>
      </c>
      <c r="AQ397" s="442">
        <v>0</v>
      </c>
      <c r="AR397" s="442">
        <v>0</v>
      </c>
      <c r="AS397" s="442">
        <v>0</v>
      </c>
      <c r="AT397" s="442">
        <v>0</v>
      </c>
      <c r="AU397" s="442">
        <v>0</v>
      </c>
      <c r="AV397" s="442">
        <v>0</v>
      </c>
      <c r="AW397" s="442">
        <v>0</v>
      </c>
      <c r="AX397" s="441">
        <v>0</v>
      </c>
      <c r="AY397" s="431"/>
      <c r="AZ397" s="431"/>
      <c r="BA397" s="431"/>
      <c r="BB397" s="431"/>
      <c r="BC397" s="431"/>
      <c r="BD397" s="431"/>
      <c r="BE397" s="431"/>
      <c r="BF397" s="431"/>
      <c r="BG397" s="431"/>
    </row>
    <row r="398" spans="1:59">
      <c r="A398" s="439"/>
      <c r="B398" s="439"/>
      <c r="C398" s="448">
        <v>2041</v>
      </c>
      <c r="D398" s="462">
        <v>0</v>
      </c>
      <c r="E398" s="460"/>
      <c r="F398" s="447">
        <v>0</v>
      </c>
      <c r="G398" s="446">
        <v>0</v>
      </c>
      <c r="H398" s="446">
        <v>0</v>
      </c>
      <c r="I398" s="446">
        <v>0</v>
      </c>
      <c r="J398" s="446">
        <v>0</v>
      </c>
      <c r="K398" s="446">
        <v>0</v>
      </c>
      <c r="L398" s="446">
        <v>0</v>
      </c>
      <c r="M398" s="446">
        <v>0</v>
      </c>
      <c r="N398" s="446">
        <v>0</v>
      </c>
      <c r="O398" s="446">
        <v>0</v>
      </c>
      <c r="P398" s="446">
        <v>0</v>
      </c>
      <c r="Q398" s="446">
        <v>0</v>
      </c>
      <c r="R398" s="446">
        <v>0</v>
      </c>
      <c r="S398" s="446">
        <v>0</v>
      </c>
      <c r="T398" s="446">
        <v>0</v>
      </c>
      <c r="U398" s="446">
        <v>0</v>
      </c>
      <c r="V398" s="446">
        <v>0</v>
      </c>
      <c r="W398" s="446">
        <v>0</v>
      </c>
      <c r="X398" s="442">
        <v>0</v>
      </c>
      <c r="Y398" s="442">
        <v>0</v>
      </c>
      <c r="Z398" s="442">
        <v>0</v>
      </c>
      <c r="AA398" s="442">
        <v>0</v>
      </c>
      <c r="AB398" s="442">
        <v>0</v>
      </c>
      <c r="AC398" s="442">
        <v>0</v>
      </c>
      <c r="AD398" s="442">
        <v>0</v>
      </c>
      <c r="AE398" s="442">
        <v>0</v>
      </c>
      <c r="AF398" s="442">
        <v>0</v>
      </c>
      <c r="AG398" s="442">
        <v>0</v>
      </c>
      <c r="AH398" s="442">
        <v>0</v>
      </c>
      <c r="AI398" s="442">
        <v>0</v>
      </c>
      <c r="AJ398" s="442">
        <v>0</v>
      </c>
      <c r="AK398" s="442">
        <v>0</v>
      </c>
      <c r="AL398" s="442">
        <v>0</v>
      </c>
      <c r="AM398" s="442">
        <v>0</v>
      </c>
      <c r="AN398" s="442">
        <v>0</v>
      </c>
      <c r="AO398" s="442">
        <v>0</v>
      </c>
      <c r="AP398" s="442">
        <v>0</v>
      </c>
      <c r="AQ398" s="442">
        <v>0</v>
      </c>
      <c r="AR398" s="442">
        <v>0</v>
      </c>
      <c r="AS398" s="442">
        <v>0</v>
      </c>
      <c r="AT398" s="442">
        <v>0</v>
      </c>
      <c r="AU398" s="442">
        <v>0</v>
      </c>
      <c r="AV398" s="442">
        <v>0</v>
      </c>
      <c r="AW398" s="442">
        <v>0</v>
      </c>
      <c r="AX398" s="441">
        <v>0</v>
      </c>
      <c r="AY398" s="431"/>
      <c r="AZ398" s="431"/>
      <c r="BA398" s="431"/>
      <c r="BB398" s="431"/>
      <c r="BC398" s="431"/>
      <c r="BD398" s="431"/>
      <c r="BE398" s="431"/>
      <c r="BF398" s="431"/>
      <c r="BG398" s="431"/>
    </row>
    <row r="399" spans="1:59">
      <c r="A399" s="439"/>
      <c r="B399" s="439"/>
      <c r="C399" s="445">
        <v>2042</v>
      </c>
      <c r="D399" s="461">
        <v>0</v>
      </c>
      <c r="E399" s="460"/>
      <c r="F399" s="444">
        <v>0</v>
      </c>
      <c r="G399" s="443">
        <v>0</v>
      </c>
      <c r="H399" s="443">
        <v>0</v>
      </c>
      <c r="I399" s="443">
        <v>0</v>
      </c>
      <c r="J399" s="443">
        <v>0</v>
      </c>
      <c r="K399" s="443">
        <v>0</v>
      </c>
      <c r="L399" s="443">
        <v>0</v>
      </c>
      <c r="M399" s="443">
        <v>0</v>
      </c>
      <c r="N399" s="443">
        <v>0</v>
      </c>
      <c r="O399" s="443">
        <v>0</v>
      </c>
      <c r="P399" s="443">
        <v>0</v>
      </c>
      <c r="Q399" s="443">
        <v>0</v>
      </c>
      <c r="R399" s="443">
        <v>0</v>
      </c>
      <c r="S399" s="443">
        <v>0</v>
      </c>
      <c r="T399" s="443">
        <v>0</v>
      </c>
      <c r="U399" s="443">
        <v>0</v>
      </c>
      <c r="V399" s="443">
        <v>0</v>
      </c>
      <c r="W399" s="443">
        <v>0</v>
      </c>
      <c r="X399" s="443">
        <v>0</v>
      </c>
      <c r="Y399" s="442">
        <v>0</v>
      </c>
      <c r="Z399" s="442">
        <v>0</v>
      </c>
      <c r="AA399" s="442">
        <v>0</v>
      </c>
      <c r="AB399" s="442">
        <v>0</v>
      </c>
      <c r="AC399" s="442">
        <v>0</v>
      </c>
      <c r="AD399" s="442">
        <v>0</v>
      </c>
      <c r="AE399" s="442">
        <v>0</v>
      </c>
      <c r="AF399" s="442">
        <v>0</v>
      </c>
      <c r="AG399" s="442">
        <v>0</v>
      </c>
      <c r="AH399" s="442">
        <v>0</v>
      </c>
      <c r="AI399" s="442">
        <v>0</v>
      </c>
      <c r="AJ399" s="442">
        <v>0</v>
      </c>
      <c r="AK399" s="442">
        <v>0</v>
      </c>
      <c r="AL399" s="442">
        <v>0</v>
      </c>
      <c r="AM399" s="442">
        <v>0</v>
      </c>
      <c r="AN399" s="442">
        <v>0</v>
      </c>
      <c r="AO399" s="442">
        <v>0</v>
      </c>
      <c r="AP399" s="442">
        <v>0</v>
      </c>
      <c r="AQ399" s="442">
        <v>0</v>
      </c>
      <c r="AR399" s="442">
        <v>0</v>
      </c>
      <c r="AS399" s="442">
        <v>0</v>
      </c>
      <c r="AT399" s="442">
        <v>0</v>
      </c>
      <c r="AU399" s="442">
        <v>0</v>
      </c>
      <c r="AV399" s="442">
        <v>0</v>
      </c>
      <c r="AW399" s="442">
        <v>0</v>
      </c>
      <c r="AX399" s="441">
        <v>0</v>
      </c>
      <c r="AY399" s="431"/>
      <c r="AZ399" s="431"/>
      <c r="BA399" s="431"/>
      <c r="BB399" s="431"/>
      <c r="BC399" s="431"/>
      <c r="BD399" s="431"/>
      <c r="BE399" s="431"/>
      <c r="BF399" s="431"/>
      <c r="BG399" s="431"/>
    </row>
    <row r="400" spans="1:59">
      <c r="A400" s="439"/>
      <c r="B400" s="439"/>
      <c r="C400" s="440" t="s">
        <v>17</v>
      </c>
      <c r="D400" s="459">
        <v>124068.878768421</v>
      </c>
      <c r="E400" s="458"/>
      <c r="F400" s="438">
        <v>0</v>
      </c>
      <c r="G400" s="437">
        <v>0</v>
      </c>
      <c r="H400" s="437">
        <v>124068.878768421</v>
      </c>
      <c r="I400" s="437">
        <v>124068.878768421</v>
      </c>
      <c r="J400" s="437">
        <v>124068.878768421</v>
      </c>
      <c r="K400" s="436">
        <v>124068.878768421</v>
      </c>
      <c r="L400" s="436">
        <v>124068.878768421</v>
      </c>
      <c r="M400" s="436">
        <v>124068.878768421</v>
      </c>
      <c r="N400" s="436">
        <v>124068.878768421</v>
      </c>
      <c r="O400" s="436">
        <v>124068.878768421</v>
      </c>
      <c r="P400" s="436">
        <v>124068.878768421</v>
      </c>
      <c r="Q400" s="436">
        <v>124068.878768421</v>
      </c>
      <c r="R400" s="436">
        <v>124068.878768421</v>
      </c>
      <c r="S400" s="436">
        <v>124068.878768421</v>
      </c>
      <c r="T400" s="436">
        <v>124068.878768421</v>
      </c>
      <c r="U400" s="436">
        <v>124068.878768421</v>
      </c>
      <c r="V400" s="436">
        <v>124068.878768421</v>
      </c>
      <c r="W400" s="436">
        <v>124068.878768421</v>
      </c>
      <c r="X400" s="436">
        <v>124068.878768421</v>
      </c>
      <c r="Y400" s="436">
        <v>124068.878768421</v>
      </c>
      <c r="Z400" s="436">
        <v>124068.878768421</v>
      </c>
      <c r="AA400" s="436">
        <v>124068.878768421</v>
      </c>
      <c r="AB400" s="436">
        <v>124068.878768421</v>
      </c>
      <c r="AC400" s="436">
        <v>124068.878768421</v>
      </c>
      <c r="AD400" s="436">
        <v>124068.878768421</v>
      </c>
      <c r="AE400" s="436">
        <v>124068.878768421</v>
      </c>
      <c r="AF400" s="436">
        <v>124068.878768421</v>
      </c>
      <c r="AG400" s="436">
        <v>124068.878768421</v>
      </c>
      <c r="AH400" s="436">
        <v>124068.878768421</v>
      </c>
      <c r="AI400" s="436">
        <v>124068.878768421</v>
      </c>
      <c r="AJ400" s="436">
        <v>124068.878768421</v>
      </c>
      <c r="AK400" s="436">
        <v>124068.878768421</v>
      </c>
      <c r="AL400" s="436">
        <v>0</v>
      </c>
      <c r="AM400" s="436">
        <v>0</v>
      </c>
      <c r="AN400" s="436">
        <v>0</v>
      </c>
      <c r="AO400" s="436">
        <v>0</v>
      </c>
      <c r="AP400" s="436">
        <v>0</v>
      </c>
      <c r="AQ400" s="436">
        <v>0</v>
      </c>
      <c r="AR400" s="436">
        <v>0</v>
      </c>
      <c r="AS400" s="436">
        <v>0</v>
      </c>
      <c r="AT400" s="436">
        <v>0</v>
      </c>
      <c r="AU400" s="436">
        <v>0</v>
      </c>
      <c r="AV400" s="436">
        <v>0</v>
      </c>
      <c r="AW400" s="436">
        <v>0</v>
      </c>
      <c r="AX400" s="435">
        <v>0</v>
      </c>
      <c r="AY400" s="434"/>
      <c r="AZ400" s="434"/>
      <c r="BA400" s="434"/>
      <c r="BB400" s="434"/>
      <c r="BC400" s="434"/>
      <c r="BD400" s="434"/>
      <c r="BE400" s="434"/>
      <c r="BF400" s="434"/>
      <c r="BG400" s="433"/>
    </row>
    <row r="401" spans="1:59" s="428" customFormat="1">
      <c r="A401" s="432"/>
      <c r="B401" s="432"/>
      <c r="C401" s="432"/>
      <c r="D401" s="432"/>
      <c r="E401" s="432"/>
      <c r="F401" s="432"/>
      <c r="G401" s="432"/>
      <c r="H401" s="432"/>
      <c r="I401" s="432"/>
      <c r="J401" s="432"/>
      <c r="K401" s="432"/>
      <c r="L401" s="432"/>
      <c r="M401" s="432"/>
      <c r="N401" s="432"/>
      <c r="O401" s="432"/>
      <c r="P401" s="432"/>
      <c r="Q401" s="432"/>
      <c r="R401" s="432"/>
      <c r="S401" s="432"/>
      <c r="T401" s="432"/>
      <c r="U401" s="432"/>
      <c r="V401" s="432"/>
      <c r="W401" s="432"/>
      <c r="X401" s="432"/>
      <c r="Y401" s="432"/>
      <c r="Z401" s="432"/>
      <c r="AY401" s="432"/>
      <c r="AZ401" s="432"/>
      <c r="BA401" s="432"/>
      <c r="BB401" s="432"/>
      <c r="BC401" s="432"/>
      <c r="BD401" s="432"/>
      <c r="BE401" s="432"/>
      <c r="BF401" s="432"/>
      <c r="BG401" s="432"/>
    </row>
    <row r="402" spans="1:59">
      <c r="B402" s="427" t="s">
        <v>79</v>
      </c>
      <c r="C402" s="427"/>
      <c r="D402" s="427"/>
      <c r="E402" s="427"/>
      <c r="F402" s="457"/>
      <c r="G402" s="457"/>
      <c r="H402" s="457"/>
      <c r="I402" s="457"/>
      <c r="J402" s="457"/>
      <c r="K402" s="457"/>
      <c r="L402" s="457"/>
      <c r="M402" s="457"/>
      <c r="N402" s="457"/>
      <c r="O402" s="457"/>
      <c r="P402" s="457"/>
      <c r="Q402" s="457"/>
      <c r="R402" s="457"/>
      <c r="S402" s="457"/>
      <c r="T402" s="457"/>
      <c r="U402" s="457"/>
      <c r="V402" s="457"/>
      <c r="W402" s="457"/>
      <c r="X402" s="457"/>
      <c r="Y402" s="457"/>
      <c r="Z402" s="457"/>
      <c r="AY402" s="427"/>
      <c r="AZ402" s="427"/>
      <c r="BA402" s="427"/>
      <c r="BB402" s="427"/>
      <c r="BC402" s="427"/>
      <c r="BD402" s="427"/>
      <c r="BE402" s="427"/>
      <c r="BF402" s="427"/>
      <c r="BG402" s="427"/>
    </row>
    <row r="403" spans="1:59">
      <c r="B403" s="427"/>
      <c r="C403" s="439" t="s">
        <v>101</v>
      </c>
      <c r="D403" s="427"/>
      <c r="E403" s="439"/>
      <c r="F403" s="456"/>
      <c r="G403" s="456"/>
      <c r="H403" s="456"/>
      <c r="I403" s="456"/>
      <c r="J403" s="456"/>
      <c r="K403" s="456"/>
      <c r="L403" s="456"/>
      <c r="M403" s="456"/>
      <c r="N403" s="456"/>
      <c r="O403" s="456"/>
      <c r="P403" s="456"/>
      <c r="Q403" s="456"/>
      <c r="R403" s="456"/>
      <c r="S403" s="456"/>
      <c r="T403" s="456"/>
      <c r="U403" s="456"/>
      <c r="V403" s="456"/>
      <c r="W403" s="456"/>
      <c r="X403" s="456"/>
      <c r="Y403" s="456"/>
      <c r="Z403" s="456"/>
      <c r="AA403" s="456"/>
      <c r="AB403" s="456"/>
      <c r="AC403" s="456"/>
      <c r="AD403" s="456"/>
      <c r="AE403" s="456"/>
      <c r="AF403" s="456"/>
      <c r="AG403" s="456"/>
      <c r="AH403" s="456"/>
      <c r="AI403" s="456"/>
      <c r="AJ403" s="456"/>
      <c r="AK403" s="456"/>
      <c r="AL403" s="456"/>
      <c r="AM403" s="456"/>
      <c r="AN403" s="456"/>
      <c r="AO403" s="456"/>
      <c r="AP403" s="456"/>
      <c r="AQ403" s="456"/>
      <c r="AR403" s="456"/>
      <c r="AS403" s="456"/>
      <c r="AT403" s="456"/>
      <c r="AU403" s="456"/>
      <c r="AV403" s="456"/>
      <c r="AW403" s="456"/>
      <c r="AX403" s="456"/>
      <c r="AY403" s="455"/>
      <c r="AZ403" s="455"/>
      <c r="BA403" s="455"/>
      <c r="BB403" s="455"/>
      <c r="BC403" s="455"/>
      <c r="BD403" s="455"/>
      <c r="BE403" s="455"/>
      <c r="BF403" s="455"/>
      <c r="BG403" s="455"/>
    </row>
    <row r="404" spans="1:59">
      <c r="B404" s="427"/>
      <c r="C404" s="454">
        <v>2023</v>
      </c>
      <c r="D404" s="427"/>
      <c r="E404" s="439"/>
      <c r="F404" s="453">
        <v>0</v>
      </c>
      <c r="G404" s="452">
        <v>0</v>
      </c>
      <c r="H404" s="452">
        <v>0</v>
      </c>
      <c r="I404" s="452">
        <v>0</v>
      </c>
      <c r="J404" s="452">
        <v>0</v>
      </c>
      <c r="K404" s="452">
        <v>0</v>
      </c>
      <c r="L404" s="452">
        <v>0</v>
      </c>
      <c r="M404" s="452">
        <v>0</v>
      </c>
      <c r="N404" s="452">
        <v>0</v>
      </c>
      <c r="O404" s="452">
        <v>0</v>
      </c>
      <c r="P404" s="452">
        <v>0</v>
      </c>
      <c r="Q404" s="452">
        <v>0</v>
      </c>
      <c r="R404" s="452">
        <v>0</v>
      </c>
      <c r="S404" s="452">
        <v>0</v>
      </c>
      <c r="T404" s="452">
        <v>0</v>
      </c>
      <c r="U404" s="452">
        <v>0</v>
      </c>
      <c r="V404" s="452">
        <v>0</v>
      </c>
      <c r="W404" s="452">
        <v>0</v>
      </c>
      <c r="X404" s="452">
        <v>0</v>
      </c>
      <c r="Y404" s="452">
        <v>0</v>
      </c>
      <c r="Z404" s="452">
        <v>0</v>
      </c>
      <c r="AA404" s="452">
        <v>0</v>
      </c>
      <c r="AB404" s="452">
        <v>0</v>
      </c>
      <c r="AC404" s="452">
        <v>0</v>
      </c>
      <c r="AD404" s="452">
        <v>0</v>
      </c>
      <c r="AE404" s="452">
        <v>0</v>
      </c>
      <c r="AF404" s="452">
        <v>0</v>
      </c>
      <c r="AG404" s="452">
        <v>0</v>
      </c>
      <c r="AH404" s="452">
        <v>0</v>
      </c>
      <c r="AI404" s="452">
        <v>0</v>
      </c>
      <c r="AJ404" s="452">
        <v>0</v>
      </c>
      <c r="AK404" s="452">
        <v>0</v>
      </c>
      <c r="AL404" s="452">
        <v>0</v>
      </c>
      <c r="AM404" s="452">
        <v>0</v>
      </c>
      <c r="AN404" s="452">
        <v>0</v>
      </c>
      <c r="AO404" s="452">
        <v>0</v>
      </c>
      <c r="AP404" s="452">
        <v>0</v>
      </c>
      <c r="AQ404" s="452">
        <v>0</v>
      </c>
      <c r="AR404" s="452">
        <v>0</v>
      </c>
      <c r="AS404" s="452">
        <v>0</v>
      </c>
      <c r="AT404" s="452">
        <v>0</v>
      </c>
      <c r="AU404" s="452">
        <v>0</v>
      </c>
      <c r="AV404" s="452">
        <v>0</v>
      </c>
      <c r="AW404" s="452">
        <v>0</v>
      </c>
      <c r="AX404" s="451">
        <v>0</v>
      </c>
      <c r="AY404" s="431"/>
      <c r="AZ404" s="431"/>
      <c r="BA404" s="431"/>
      <c r="BB404" s="431"/>
      <c r="BC404" s="431"/>
      <c r="BD404" s="431"/>
      <c r="BE404" s="431"/>
      <c r="BF404" s="431"/>
      <c r="BG404" s="431"/>
    </row>
    <row r="405" spans="1:59">
      <c r="B405" s="427"/>
      <c r="C405" s="448">
        <v>2024</v>
      </c>
      <c r="D405" s="427"/>
      <c r="E405" s="439"/>
      <c r="F405" s="447">
        <v>0</v>
      </c>
      <c r="G405" s="442">
        <v>0</v>
      </c>
      <c r="H405" s="442">
        <v>0</v>
      </c>
      <c r="I405" s="442">
        <v>0</v>
      </c>
      <c r="J405" s="442">
        <v>0</v>
      </c>
      <c r="K405" s="442">
        <v>0</v>
      </c>
      <c r="L405" s="442">
        <v>0</v>
      </c>
      <c r="M405" s="442">
        <v>0</v>
      </c>
      <c r="N405" s="442">
        <v>0</v>
      </c>
      <c r="O405" s="442">
        <v>0</v>
      </c>
      <c r="P405" s="442">
        <v>0</v>
      </c>
      <c r="Q405" s="442">
        <v>0</v>
      </c>
      <c r="R405" s="442">
        <v>0</v>
      </c>
      <c r="S405" s="442">
        <v>0</v>
      </c>
      <c r="T405" s="442">
        <v>0</v>
      </c>
      <c r="U405" s="442">
        <v>0</v>
      </c>
      <c r="V405" s="442">
        <v>0</v>
      </c>
      <c r="W405" s="442">
        <v>0</v>
      </c>
      <c r="X405" s="442">
        <v>0</v>
      </c>
      <c r="Y405" s="442">
        <v>0</v>
      </c>
      <c r="Z405" s="442">
        <v>0</v>
      </c>
      <c r="AA405" s="442">
        <v>0</v>
      </c>
      <c r="AB405" s="442">
        <v>0</v>
      </c>
      <c r="AC405" s="442">
        <v>0</v>
      </c>
      <c r="AD405" s="442">
        <v>0</v>
      </c>
      <c r="AE405" s="442">
        <v>0</v>
      </c>
      <c r="AF405" s="442">
        <v>0</v>
      </c>
      <c r="AG405" s="442">
        <v>0</v>
      </c>
      <c r="AH405" s="442">
        <v>0</v>
      </c>
      <c r="AI405" s="442">
        <v>0</v>
      </c>
      <c r="AJ405" s="442">
        <v>0</v>
      </c>
      <c r="AK405" s="442">
        <v>0</v>
      </c>
      <c r="AL405" s="442">
        <v>0</v>
      </c>
      <c r="AM405" s="442">
        <v>0</v>
      </c>
      <c r="AN405" s="442">
        <v>0</v>
      </c>
      <c r="AO405" s="442">
        <v>0</v>
      </c>
      <c r="AP405" s="442">
        <v>0</v>
      </c>
      <c r="AQ405" s="442">
        <v>0</v>
      </c>
      <c r="AR405" s="442">
        <v>0</v>
      </c>
      <c r="AS405" s="442">
        <v>0</v>
      </c>
      <c r="AT405" s="442">
        <v>0</v>
      </c>
      <c r="AU405" s="442">
        <v>0</v>
      </c>
      <c r="AV405" s="442">
        <v>0</v>
      </c>
      <c r="AW405" s="442">
        <v>0</v>
      </c>
      <c r="AX405" s="441">
        <v>0</v>
      </c>
      <c r="AY405" s="431"/>
      <c r="AZ405" s="431"/>
      <c r="BA405" s="431"/>
      <c r="BB405" s="431"/>
      <c r="BC405" s="431"/>
      <c r="BD405" s="431"/>
      <c r="BE405" s="431"/>
      <c r="BF405" s="431"/>
      <c r="BG405" s="431"/>
    </row>
    <row r="406" spans="1:59">
      <c r="B406" s="427"/>
      <c r="C406" s="448">
        <v>2025</v>
      </c>
      <c r="D406" s="427"/>
      <c r="E406" s="439"/>
      <c r="F406" s="447">
        <v>0</v>
      </c>
      <c r="G406" s="446">
        <v>0</v>
      </c>
      <c r="H406" s="442">
        <v>4135.6292922806997</v>
      </c>
      <c r="I406" s="442">
        <v>8271.2585845613994</v>
      </c>
      <c r="J406" s="442">
        <v>12406.887876842098</v>
      </c>
      <c r="K406" s="442">
        <v>16542.517169122799</v>
      </c>
      <c r="L406" s="442">
        <v>20678.146461403499</v>
      </c>
      <c r="M406" s="442">
        <v>24813.7757536842</v>
      </c>
      <c r="N406" s="442">
        <v>28949.405045964901</v>
      </c>
      <c r="O406" s="442">
        <v>33085.034338245598</v>
      </c>
      <c r="P406" s="442">
        <v>37220.663630526295</v>
      </c>
      <c r="Q406" s="442">
        <v>41356.292922806992</v>
      </c>
      <c r="R406" s="442">
        <v>45491.922215087689</v>
      </c>
      <c r="S406" s="442">
        <v>49627.551507368386</v>
      </c>
      <c r="T406" s="442">
        <v>53763.180799649082</v>
      </c>
      <c r="U406" s="442">
        <v>57898.810091929779</v>
      </c>
      <c r="V406" s="442">
        <v>62034.439384210476</v>
      </c>
      <c r="W406" s="442">
        <v>66170.068676491181</v>
      </c>
      <c r="X406" s="442">
        <v>70305.697968771885</v>
      </c>
      <c r="Y406" s="442">
        <v>74441.327261052589</v>
      </c>
      <c r="Z406" s="442">
        <v>78576.956553333293</v>
      </c>
      <c r="AA406" s="442">
        <v>82712.585845613998</v>
      </c>
      <c r="AB406" s="442">
        <v>86848.215137894702</v>
      </c>
      <c r="AC406" s="442">
        <v>90983.844430175406</v>
      </c>
      <c r="AD406" s="442">
        <v>95119.47372245611</v>
      </c>
      <c r="AE406" s="442">
        <v>99255.103014736815</v>
      </c>
      <c r="AF406" s="442">
        <v>103390.73230701752</v>
      </c>
      <c r="AG406" s="442">
        <v>107526.36159929822</v>
      </c>
      <c r="AH406" s="442">
        <v>111661.99089157893</v>
      </c>
      <c r="AI406" s="442">
        <v>115797.62018385963</v>
      </c>
      <c r="AJ406" s="442">
        <v>119933.24947614034</v>
      </c>
      <c r="AK406" s="442">
        <v>124068.87876842104</v>
      </c>
      <c r="AL406" s="442">
        <v>0</v>
      </c>
      <c r="AM406" s="442">
        <v>0</v>
      </c>
      <c r="AN406" s="442">
        <v>0</v>
      </c>
      <c r="AO406" s="442">
        <v>0</v>
      </c>
      <c r="AP406" s="442">
        <v>0</v>
      </c>
      <c r="AQ406" s="442">
        <v>0</v>
      </c>
      <c r="AR406" s="442">
        <v>0</v>
      </c>
      <c r="AS406" s="442">
        <v>0</v>
      </c>
      <c r="AT406" s="442">
        <v>0</v>
      </c>
      <c r="AU406" s="442">
        <v>0</v>
      </c>
      <c r="AV406" s="442">
        <v>0</v>
      </c>
      <c r="AW406" s="442">
        <v>0</v>
      </c>
      <c r="AX406" s="441">
        <v>0</v>
      </c>
      <c r="AY406" s="431"/>
      <c r="AZ406" s="431"/>
      <c r="BA406" s="431"/>
      <c r="BB406" s="431"/>
      <c r="BC406" s="431"/>
      <c r="BD406" s="431"/>
      <c r="BE406" s="431"/>
      <c r="BF406" s="431"/>
      <c r="BG406" s="431"/>
    </row>
    <row r="407" spans="1:59">
      <c r="B407" s="427"/>
      <c r="C407" s="448">
        <v>2026</v>
      </c>
      <c r="D407" s="427"/>
      <c r="E407" s="439"/>
      <c r="F407" s="447">
        <v>0</v>
      </c>
      <c r="G407" s="446">
        <v>0</v>
      </c>
      <c r="H407" s="446">
        <v>0</v>
      </c>
      <c r="I407" s="442">
        <v>0</v>
      </c>
      <c r="J407" s="442">
        <v>0</v>
      </c>
      <c r="K407" s="442">
        <v>0</v>
      </c>
      <c r="L407" s="442">
        <v>0</v>
      </c>
      <c r="M407" s="442">
        <v>0</v>
      </c>
      <c r="N407" s="442">
        <v>0</v>
      </c>
      <c r="O407" s="442">
        <v>0</v>
      </c>
      <c r="P407" s="442">
        <v>0</v>
      </c>
      <c r="Q407" s="442">
        <v>0</v>
      </c>
      <c r="R407" s="442">
        <v>0</v>
      </c>
      <c r="S407" s="442">
        <v>0</v>
      </c>
      <c r="T407" s="442">
        <v>0</v>
      </c>
      <c r="U407" s="442">
        <v>0</v>
      </c>
      <c r="V407" s="442">
        <v>0</v>
      </c>
      <c r="W407" s="442">
        <v>0</v>
      </c>
      <c r="X407" s="442">
        <v>0</v>
      </c>
      <c r="Y407" s="442">
        <v>0</v>
      </c>
      <c r="Z407" s="442">
        <v>0</v>
      </c>
      <c r="AA407" s="442">
        <v>0</v>
      </c>
      <c r="AB407" s="442">
        <v>0</v>
      </c>
      <c r="AC407" s="442">
        <v>0</v>
      </c>
      <c r="AD407" s="442">
        <v>0</v>
      </c>
      <c r="AE407" s="442">
        <v>0</v>
      </c>
      <c r="AF407" s="442">
        <v>0</v>
      </c>
      <c r="AG407" s="442">
        <v>0</v>
      </c>
      <c r="AH407" s="442">
        <v>0</v>
      </c>
      <c r="AI407" s="442">
        <v>0</v>
      </c>
      <c r="AJ407" s="442">
        <v>0</v>
      </c>
      <c r="AK407" s="442">
        <v>0</v>
      </c>
      <c r="AL407" s="442">
        <v>0</v>
      </c>
      <c r="AM407" s="442">
        <v>0</v>
      </c>
      <c r="AN407" s="442">
        <v>0</v>
      </c>
      <c r="AO407" s="442">
        <v>0</v>
      </c>
      <c r="AP407" s="442">
        <v>0</v>
      </c>
      <c r="AQ407" s="442">
        <v>0</v>
      </c>
      <c r="AR407" s="442">
        <v>0</v>
      </c>
      <c r="AS407" s="442">
        <v>0</v>
      </c>
      <c r="AT407" s="442">
        <v>0</v>
      </c>
      <c r="AU407" s="442">
        <v>0</v>
      </c>
      <c r="AV407" s="442">
        <v>0</v>
      </c>
      <c r="AW407" s="442">
        <v>0</v>
      </c>
      <c r="AX407" s="441">
        <v>0</v>
      </c>
      <c r="AY407" s="431"/>
      <c r="AZ407" s="431"/>
      <c r="BA407" s="431"/>
      <c r="BB407" s="431"/>
      <c r="BC407" s="431"/>
      <c r="BD407" s="431"/>
      <c r="BE407" s="431"/>
      <c r="BF407" s="431"/>
      <c r="BG407" s="431"/>
    </row>
    <row r="408" spans="1:59">
      <c r="B408" s="427"/>
      <c r="C408" s="448">
        <v>2027</v>
      </c>
      <c r="D408" s="427"/>
      <c r="E408" s="439"/>
      <c r="F408" s="447">
        <v>0</v>
      </c>
      <c r="G408" s="446">
        <v>0</v>
      </c>
      <c r="H408" s="446">
        <v>0</v>
      </c>
      <c r="I408" s="446">
        <v>0</v>
      </c>
      <c r="J408" s="442">
        <v>0</v>
      </c>
      <c r="K408" s="442">
        <v>0</v>
      </c>
      <c r="L408" s="442">
        <v>0</v>
      </c>
      <c r="M408" s="442">
        <v>0</v>
      </c>
      <c r="N408" s="442">
        <v>0</v>
      </c>
      <c r="O408" s="442">
        <v>0</v>
      </c>
      <c r="P408" s="442">
        <v>0</v>
      </c>
      <c r="Q408" s="442">
        <v>0</v>
      </c>
      <c r="R408" s="442">
        <v>0</v>
      </c>
      <c r="S408" s="442">
        <v>0</v>
      </c>
      <c r="T408" s="442">
        <v>0</v>
      </c>
      <c r="U408" s="442">
        <v>0</v>
      </c>
      <c r="V408" s="442">
        <v>0</v>
      </c>
      <c r="W408" s="442">
        <v>0</v>
      </c>
      <c r="X408" s="442">
        <v>0</v>
      </c>
      <c r="Y408" s="442">
        <v>0</v>
      </c>
      <c r="Z408" s="442">
        <v>0</v>
      </c>
      <c r="AA408" s="442">
        <v>0</v>
      </c>
      <c r="AB408" s="442">
        <v>0</v>
      </c>
      <c r="AC408" s="442">
        <v>0</v>
      </c>
      <c r="AD408" s="442">
        <v>0</v>
      </c>
      <c r="AE408" s="442">
        <v>0</v>
      </c>
      <c r="AF408" s="442">
        <v>0</v>
      </c>
      <c r="AG408" s="442">
        <v>0</v>
      </c>
      <c r="AH408" s="442">
        <v>0</v>
      </c>
      <c r="AI408" s="442">
        <v>0</v>
      </c>
      <c r="AJ408" s="442">
        <v>0</v>
      </c>
      <c r="AK408" s="442">
        <v>0</v>
      </c>
      <c r="AL408" s="442">
        <v>0</v>
      </c>
      <c r="AM408" s="442">
        <v>0</v>
      </c>
      <c r="AN408" s="442">
        <v>0</v>
      </c>
      <c r="AO408" s="442">
        <v>0</v>
      </c>
      <c r="AP408" s="442">
        <v>0</v>
      </c>
      <c r="AQ408" s="442">
        <v>0</v>
      </c>
      <c r="AR408" s="442">
        <v>0</v>
      </c>
      <c r="AS408" s="442">
        <v>0</v>
      </c>
      <c r="AT408" s="442">
        <v>0</v>
      </c>
      <c r="AU408" s="442">
        <v>0</v>
      </c>
      <c r="AV408" s="442">
        <v>0</v>
      </c>
      <c r="AW408" s="442">
        <v>0</v>
      </c>
      <c r="AX408" s="441">
        <v>0</v>
      </c>
      <c r="AY408" s="431"/>
      <c r="AZ408" s="431"/>
      <c r="BA408" s="431"/>
      <c r="BB408" s="431"/>
      <c r="BC408" s="431"/>
      <c r="BD408" s="431"/>
      <c r="BE408" s="431"/>
      <c r="BF408" s="431"/>
      <c r="BG408" s="431"/>
    </row>
    <row r="409" spans="1:59">
      <c r="B409" s="427"/>
      <c r="C409" s="448">
        <v>2028</v>
      </c>
      <c r="D409" s="427"/>
      <c r="E409" s="439"/>
      <c r="F409" s="447">
        <v>0</v>
      </c>
      <c r="G409" s="446">
        <v>0</v>
      </c>
      <c r="H409" s="446">
        <v>0</v>
      </c>
      <c r="I409" s="446">
        <v>0</v>
      </c>
      <c r="J409" s="446">
        <v>0</v>
      </c>
      <c r="K409" s="442">
        <v>0</v>
      </c>
      <c r="L409" s="442">
        <v>0</v>
      </c>
      <c r="M409" s="442">
        <v>0</v>
      </c>
      <c r="N409" s="442">
        <v>0</v>
      </c>
      <c r="O409" s="442">
        <v>0</v>
      </c>
      <c r="P409" s="442">
        <v>0</v>
      </c>
      <c r="Q409" s="442">
        <v>0</v>
      </c>
      <c r="R409" s="442">
        <v>0</v>
      </c>
      <c r="S409" s="442">
        <v>0</v>
      </c>
      <c r="T409" s="442">
        <v>0</v>
      </c>
      <c r="U409" s="442">
        <v>0</v>
      </c>
      <c r="V409" s="442">
        <v>0</v>
      </c>
      <c r="W409" s="442">
        <v>0</v>
      </c>
      <c r="X409" s="442">
        <v>0</v>
      </c>
      <c r="Y409" s="442">
        <v>0</v>
      </c>
      <c r="Z409" s="442">
        <v>0</v>
      </c>
      <c r="AA409" s="442">
        <v>0</v>
      </c>
      <c r="AB409" s="442">
        <v>0</v>
      </c>
      <c r="AC409" s="442">
        <v>0</v>
      </c>
      <c r="AD409" s="442">
        <v>0</v>
      </c>
      <c r="AE409" s="442">
        <v>0</v>
      </c>
      <c r="AF409" s="442">
        <v>0</v>
      </c>
      <c r="AG409" s="442">
        <v>0</v>
      </c>
      <c r="AH409" s="442">
        <v>0</v>
      </c>
      <c r="AI409" s="442">
        <v>0</v>
      </c>
      <c r="AJ409" s="442">
        <v>0</v>
      </c>
      <c r="AK409" s="442">
        <v>0</v>
      </c>
      <c r="AL409" s="442">
        <v>0</v>
      </c>
      <c r="AM409" s="442">
        <v>0</v>
      </c>
      <c r="AN409" s="442">
        <v>0</v>
      </c>
      <c r="AO409" s="442">
        <v>0</v>
      </c>
      <c r="AP409" s="442">
        <v>0</v>
      </c>
      <c r="AQ409" s="442">
        <v>0</v>
      </c>
      <c r="AR409" s="442">
        <v>0</v>
      </c>
      <c r="AS409" s="442">
        <v>0</v>
      </c>
      <c r="AT409" s="442">
        <v>0</v>
      </c>
      <c r="AU409" s="442">
        <v>0</v>
      </c>
      <c r="AV409" s="442">
        <v>0</v>
      </c>
      <c r="AW409" s="442">
        <v>0</v>
      </c>
      <c r="AX409" s="441">
        <v>0</v>
      </c>
      <c r="AY409" s="431"/>
      <c r="AZ409" s="431"/>
      <c r="BA409" s="431"/>
      <c r="BB409" s="431"/>
      <c r="BC409" s="431"/>
      <c r="BD409" s="431"/>
      <c r="BE409" s="431"/>
      <c r="BF409" s="431"/>
      <c r="BG409" s="431"/>
    </row>
    <row r="410" spans="1:59">
      <c r="B410" s="427"/>
      <c r="C410" s="448">
        <v>2029</v>
      </c>
      <c r="D410" s="427"/>
      <c r="E410" s="439"/>
      <c r="F410" s="447">
        <v>0</v>
      </c>
      <c r="G410" s="446">
        <v>0</v>
      </c>
      <c r="H410" s="446">
        <v>0</v>
      </c>
      <c r="I410" s="446">
        <v>0</v>
      </c>
      <c r="J410" s="446">
        <v>0</v>
      </c>
      <c r="K410" s="446">
        <v>0</v>
      </c>
      <c r="L410" s="442">
        <v>0</v>
      </c>
      <c r="M410" s="442">
        <v>0</v>
      </c>
      <c r="N410" s="442">
        <v>0</v>
      </c>
      <c r="O410" s="442">
        <v>0</v>
      </c>
      <c r="P410" s="442">
        <v>0</v>
      </c>
      <c r="Q410" s="442">
        <v>0</v>
      </c>
      <c r="R410" s="442">
        <v>0</v>
      </c>
      <c r="S410" s="442">
        <v>0</v>
      </c>
      <c r="T410" s="442">
        <v>0</v>
      </c>
      <c r="U410" s="442">
        <v>0</v>
      </c>
      <c r="V410" s="442">
        <v>0</v>
      </c>
      <c r="W410" s="442">
        <v>0</v>
      </c>
      <c r="X410" s="442">
        <v>0</v>
      </c>
      <c r="Y410" s="442">
        <v>0</v>
      </c>
      <c r="Z410" s="442">
        <v>0</v>
      </c>
      <c r="AA410" s="442">
        <v>0</v>
      </c>
      <c r="AB410" s="442">
        <v>0</v>
      </c>
      <c r="AC410" s="442">
        <v>0</v>
      </c>
      <c r="AD410" s="442">
        <v>0</v>
      </c>
      <c r="AE410" s="442">
        <v>0</v>
      </c>
      <c r="AF410" s="442">
        <v>0</v>
      </c>
      <c r="AG410" s="442">
        <v>0</v>
      </c>
      <c r="AH410" s="442">
        <v>0</v>
      </c>
      <c r="AI410" s="442">
        <v>0</v>
      </c>
      <c r="AJ410" s="442">
        <v>0</v>
      </c>
      <c r="AK410" s="442">
        <v>0</v>
      </c>
      <c r="AL410" s="442">
        <v>0</v>
      </c>
      <c r="AM410" s="442">
        <v>0</v>
      </c>
      <c r="AN410" s="442">
        <v>0</v>
      </c>
      <c r="AO410" s="442">
        <v>0</v>
      </c>
      <c r="AP410" s="442">
        <v>0</v>
      </c>
      <c r="AQ410" s="442">
        <v>0</v>
      </c>
      <c r="AR410" s="442">
        <v>0</v>
      </c>
      <c r="AS410" s="442">
        <v>0</v>
      </c>
      <c r="AT410" s="442">
        <v>0</v>
      </c>
      <c r="AU410" s="442">
        <v>0</v>
      </c>
      <c r="AV410" s="442">
        <v>0</v>
      </c>
      <c r="AW410" s="442">
        <v>0</v>
      </c>
      <c r="AX410" s="441">
        <v>0</v>
      </c>
      <c r="AY410" s="431"/>
      <c r="AZ410" s="431"/>
      <c r="BA410" s="431"/>
      <c r="BB410" s="431"/>
      <c r="BC410" s="431"/>
      <c r="BD410" s="431"/>
      <c r="BE410" s="431"/>
      <c r="BF410" s="431"/>
      <c r="BG410" s="431"/>
    </row>
    <row r="411" spans="1:59">
      <c r="A411" s="450"/>
      <c r="B411" s="427"/>
      <c r="C411" s="448">
        <v>2030</v>
      </c>
      <c r="D411" s="427"/>
      <c r="E411" s="439"/>
      <c r="F411" s="447">
        <v>0</v>
      </c>
      <c r="G411" s="446">
        <v>0</v>
      </c>
      <c r="H411" s="446">
        <v>0</v>
      </c>
      <c r="I411" s="446">
        <v>0</v>
      </c>
      <c r="J411" s="446">
        <v>0</v>
      </c>
      <c r="K411" s="446">
        <v>0</v>
      </c>
      <c r="L411" s="446">
        <v>0</v>
      </c>
      <c r="M411" s="442">
        <v>0</v>
      </c>
      <c r="N411" s="442">
        <v>0</v>
      </c>
      <c r="O411" s="442">
        <v>0</v>
      </c>
      <c r="P411" s="442">
        <v>0</v>
      </c>
      <c r="Q411" s="442">
        <v>0</v>
      </c>
      <c r="R411" s="442">
        <v>0</v>
      </c>
      <c r="S411" s="442">
        <v>0</v>
      </c>
      <c r="T411" s="442">
        <v>0</v>
      </c>
      <c r="U411" s="442">
        <v>0</v>
      </c>
      <c r="V411" s="442">
        <v>0</v>
      </c>
      <c r="W411" s="442">
        <v>0</v>
      </c>
      <c r="X411" s="442">
        <v>0</v>
      </c>
      <c r="Y411" s="442">
        <v>0</v>
      </c>
      <c r="Z411" s="442">
        <v>0</v>
      </c>
      <c r="AA411" s="442">
        <v>0</v>
      </c>
      <c r="AB411" s="442">
        <v>0</v>
      </c>
      <c r="AC411" s="442">
        <v>0</v>
      </c>
      <c r="AD411" s="442">
        <v>0</v>
      </c>
      <c r="AE411" s="442">
        <v>0</v>
      </c>
      <c r="AF411" s="442">
        <v>0</v>
      </c>
      <c r="AG411" s="442">
        <v>0</v>
      </c>
      <c r="AH411" s="442">
        <v>0</v>
      </c>
      <c r="AI411" s="442">
        <v>0</v>
      </c>
      <c r="AJ411" s="442">
        <v>0</v>
      </c>
      <c r="AK411" s="442">
        <v>0</v>
      </c>
      <c r="AL411" s="442">
        <v>0</v>
      </c>
      <c r="AM411" s="442">
        <v>0</v>
      </c>
      <c r="AN411" s="442">
        <v>0</v>
      </c>
      <c r="AO411" s="442">
        <v>0</v>
      </c>
      <c r="AP411" s="442">
        <v>0</v>
      </c>
      <c r="AQ411" s="442">
        <v>0</v>
      </c>
      <c r="AR411" s="442">
        <v>0</v>
      </c>
      <c r="AS411" s="442">
        <v>0</v>
      </c>
      <c r="AT411" s="442">
        <v>0</v>
      </c>
      <c r="AU411" s="442">
        <v>0</v>
      </c>
      <c r="AV411" s="442">
        <v>0</v>
      </c>
      <c r="AW411" s="442">
        <v>0</v>
      </c>
      <c r="AX411" s="441">
        <v>0</v>
      </c>
      <c r="AY411" s="431"/>
      <c r="AZ411" s="431"/>
      <c r="BA411" s="431"/>
      <c r="BB411" s="431"/>
      <c r="BC411" s="431"/>
      <c r="BD411" s="431"/>
      <c r="BE411" s="431"/>
      <c r="BF411" s="431"/>
      <c r="BG411" s="431"/>
    </row>
    <row r="412" spans="1:59">
      <c r="A412" s="439"/>
      <c r="B412" s="427"/>
      <c r="C412" s="448">
        <v>2031</v>
      </c>
      <c r="D412" s="427"/>
      <c r="E412" s="439"/>
      <c r="F412" s="447">
        <v>0</v>
      </c>
      <c r="G412" s="446">
        <v>0</v>
      </c>
      <c r="H412" s="446">
        <v>0</v>
      </c>
      <c r="I412" s="446">
        <v>0</v>
      </c>
      <c r="J412" s="446">
        <v>0</v>
      </c>
      <c r="K412" s="446">
        <v>0</v>
      </c>
      <c r="L412" s="446">
        <v>0</v>
      </c>
      <c r="M412" s="446">
        <v>0</v>
      </c>
      <c r="N412" s="442">
        <v>0</v>
      </c>
      <c r="O412" s="442">
        <v>0</v>
      </c>
      <c r="P412" s="442">
        <v>0</v>
      </c>
      <c r="Q412" s="442">
        <v>0</v>
      </c>
      <c r="R412" s="442">
        <v>0</v>
      </c>
      <c r="S412" s="442">
        <v>0</v>
      </c>
      <c r="T412" s="442">
        <v>0</v>
      </c>
      <c r="U412" s="442">
        <v>0</v>
      </c>
      <c r="V412" s="442">
        <v>0</v>
      </c>
      <c r="W412" s="442">
        <v>0</v>
      </c>
      <c r="X412" s="442">
        <v>0</v>
      </c>
      <c r="Y412" s="442">
        <v>0</v>
      </c>
      <c r="Z412" s="442">
        <v>0</v>
      </c>
      <c r="AA412" s="442">
        <v>0</v>
      </c>
      <c r="AB412" s="442">
        <v>0</v>
      </c>
      <c r="AC412" s="442">
        <v>0</v>
      </c>
      <c r="AD412" s="442">
        <v>0</v>
      </c>
      <c r="AE412" s="442">
        <v>0</v>
      </c>
      <c r="AF412" s="442">
        <v>0</v>
      </c>
      <c r="AG412" s="442">
        <v>0</v>
      </c>
      <c r="AH412" s="442">
        <v>0</v>
      </c>
      <c r="AI412" s="442">
        <v>0</v>
      </c>
      <c r="AJ412" s="442">
        <v>0</v>
      </c>
      <c r="AK412" s="442">
        <v>0</v>
      </c>
      <c r="AL412" s="442">
        <v>0</v>
      </c>
      <c r="AM412" s="442">
        <v>0</v>
      </c>
      <c r="AN412" s="442">
        <v>0</v>
      </c>
      <c r="AO412" s="442">
        <v>0</v>
      </c>
      <c r="AP412" s="442">
        <v>0</v>
      </c>
      <c r="AQ412" s="442">
        <v>0</v>
      </c>
      <c r="AR412" s="442">
        <v>0</v>
      </c>
      <c r="AS412" s="442">
        <v>0</v>
      </c>
      <c r="AT412" s="442">
        <v>0</v>
      </c>
      <c r="AU412" s="442">
        <v>0</v>
      </c>
      <c r="AV412" s="442">
        <v>0</v>
      </c>
      <c r="AW412" s="442">
        <v>0</v>
      </c>
      <c r="AX412" s="441">
        <v>0</v>
      </c>
      <c r="AY412" s="431"/>
      <c r="AZ412" s="431"/>
      <c r="BA412" s="431"/>
      <c r="BB412" s="431"/>
      <c r="BC412" s="431"/>
      <c r="BD412" s="431"/>
      <c r="BE412" s="431"/>
      <c r="BF412" s="431"/>
      <c r="BG412" s="431"/>
    </row>
    <row r="413" spans="1:59">
      <c r="A413" s="449"/>
      <c r="B413" s="427"/>
      <c r="C413" s="448">
        <v>2032</v>
      </c>
      <c r="D413" s="427"/>
      <c r="E413" s="439"/>
      <c r="F413" s="447">
        <v>0</v>
      </c>
      <c r="G413" s="446">
        <v>0</v>
      </c>
      <c r="H413" s="446">
        <v>0</v>
      </c>
      <c r="I413" s="446">
        <v>0</v>
      </c>
      <c r="J413" s="446">
        <v>0</v>
      </c>
      <c r="K413" s="446">
        <v>0</v>
      </c>
      <c r="L413" s="446">
        <v>0</v>
      </c>
      <c r="M413" s="446">
        <v>0</v>
      </c>
      <c r="N413" s="446">
        <v>0</v>
      </c>
      <c r="O413" s="442">
        <v>0</v>
      </c>
      <c r="P413" s="442">
        <v>0</v>
      </c>
      <c r="Q413" s="442">
        <v>0</v>
      </c>
      <c r="R413" s="442">
        <v>0</v>
      </c>
      <c r="S413" s="442">
        <v>0</v>
      </c>
      <c r="T413" s="442">
        <v>0</v>
      </c>
      <c r="U413" s="442">
        <v>0</v>
      </c>
      <c r="V413" s="442">
        <v>0</v>
      </c>
      <c r="W413" s="442">
        <v>0</v>
      </c>
      <c r="X413" s="442">
        <v>0</v>
      </c>
      <c r="Y413" s="442">
        <v>0</v>
      </c>
      <c r="Z413" s="442">
        <v>0</v>
      </c>
      <c r="AA413" s="442">
        <v>0</v>
      </c>
      <c r="AB413" s="442">
        <v>0</v>
      </c>
      <c r="AC413" s="442">
        <v>0</v>
      </c>
      <c r="AD413" s="442">
        <v>0</v>
      </c>
      <c r="AE413" s="442">
        <v>0</v>
      </c>
      <c r="AF413" s="442">
        <v>0</v>
      </c>
      <c r="AG413" s="442">
        <v>0</v>
      </c>
      <c r="AH413" s="442">
        <v>0</v>
      </c>
      <c r="AI413" s="442">
        <v>0</v>
      </c>
      <c r="AJ413" s="442">
        <v>0</v>
      </c>
      <c r="AK413" s="442">
        <v>0</v>
      </c>
      <c r="AL413" s="442">
        <v>0</v>
      </c>
      <c r="AM413" s="442">
        <v>0</v>
      </c>
      <c r="AN413" s="442">
        <v>0</v>
      </c>
      <c r="AO413" s="442">
        <v>0</v>
      </c>
      <c r="AP413" s="442">
        <v>0</v>
      </c>
      <c r="AQ413" s="442">
        <v>0</v>
      </c>
      <c r="AR413" s="442">
        <v>0</v>
      </c>
      <c r="AS413" s="442">
        <v>0</v>
      </c>
      <c r="AT413" s="442">
        <v>0</v>
      </c>
      <c r="AU413" s="442">
        <v>0</v>
      </c>
      <c r="AV413" s="442">
        <v>0</v>
      </c>
      <c r="AW413" s="442">
        <v>0</v>
      </c>
      <c r="AX413" s="441">
        <v>0</v>
      </c>
      <c r="AY413" s="431"/>
      <c r="AZ413" s="431"/>
      <c r="BA413" s="431"/>
      <c r="BB413" s="431"/>
      <c r="BC413" s="431"/>
      <c r="BD413" s="431"/>
      <c r="BE413" s="431"/>
      <c r="BF413" s="431"/>
      <c r="BG413" s="431"/>
    </row>
    <row r="414" spans="1:59">
      <c r="A414" s="439"/>
      <c r="B414" s="427"/>
      <c r="C414" s="448">
        <v>2033</v>
      </c>
      <c r="D414" s="427"/>
      <c r="E414" s="439"/>
      <c r="F414" s="447">
        <v>0</v>
      </c>
      <c r="G414" s="446">
        <v>0</v>
      </c>
      <c r="H414" s="446">
        <v>0</v>
      </c>
      <c r="I414" s="446">
        <v>0</v>
      </c>
      <c r="J414" s="446">
        <v>0</v>
      </c>
      <c r="K414" s="446">
        <v>0</v>
      </c>
      <c r="L414" s="446">
        <v>0</v>
      </c>
      <c r="M414" s="446">
        <v>0</v>
      </c>
      <c r="N414" s="446">
        <v>0</v>
      </c>
      <c r="O414" s="446">
        <v>0</v>
      </c>
      <c r="P414" s="442">
        <v>0</v>
      </c>
      <c r="Q414" s="442">
        <v>0</v>
      </c>
      <c r="R414" s="442">
        <v>0</v>
      </c>
      <c r="S414" s="442">
        <v>0</v>
      </c>
      <c r="T414" s="442">
        <v>0</v>
      </c>
      <c r="U414" s="442">
        <v>0</v>
      </c>
      <c r="V414" s="442">
        <v>0</v>
      </c>
      <c r="W414" s="442">
        <v>0</v>
      </c>
      <c r="X414" s="442">
        <v>0</v>
      </c>
      <c r="Y414" s="442">
        <v>0</v>
      </c>
      <c r="Z414" s="442">
        <v>0</v>
      </c>
      <c r="AA414" s="442">
        <v>0</v>
      </c>
      <c r="AB414" s="442">
        <v>0</v>
      </c>
      <c r="AC414" s="442">
        <v>0</v>
      </c>
      <c r="AD414" s="442">
        <v>0</v>
      </c>
      <c r="AE414" s="442">
        <v>0</v>
      </c>
      <c r="AF414" s="442">
        <v>0</v>
      </c>
      <c r="AG414" s="442">
        <v>0</v>
      </c>
      <c r="AH414" s="442">
        <v>0</v>
      </c>
      <c r="AI414" s="442">
        <v>0</v>
      </c>
      <c r="AJ414" s="442">
        <v>0</v>
      </c>
      <c r="AK414" s="442">
        <v>0</v>
      </c>
      <c r="AL414" s="442">
        <v>0</v>
      </c>
      <c r="AM414" s="442">
        <v>0</v>
      </c>
      <c r="AN414" s="442">
        <v>0</v>
      </c>
      <c r="AO414" s="442">
        <v>0</v>
      </c>
      <c r="AP414" s="442">
        <v>0</v>
      </c>
      <c r="AQ414" s="442">
        <v>0</v>
      </c>
      <c r="AR414" s="442">
        <v>0</v>
      </c>
      <c r="AS414" s="442">
        <v>0</v>
      </c>
      <c r="AT414" s="442">
        <v>0</v>
      </c>
      <c r="AU414" s="442">
        <v>0</v>
      </c>
      <c r="AV414" s="442">
        <v>0</v>
      </c>
      <c r="AW414" s="442">
        <v>0</v>
      </c>
      <c r="AX414" s="441">
        <v>0</v>
      </c>
      <c r="AY414" s="431"/>
      <c r="AZ414" s="431"/>
      <c r="BA414" s="431"/>
      <c r="BB414" s="431"/>
      <c r="BC414" s="431"/>
      <c r="BD414" s="431"/>
      <c r="BE414" s="431"/>
      <c r="BF414" s="431"/>
      <c r="BG414" s="431"/>
    </row>
    <row r="415" spans="1:59">
      <c r="A415" s="439"/>
      <c r="B415" s="427"/>
      <c r="C415" s="448">
        <v>2034</v>
      </c>
      <c r="D415" s="427"/>
      <c r="E415" s="439"/>
      <c r="F415" s="447">
        <v>0</v>
      </c>
      <c r="G415" s="446">
        <v>0</v>
      </c>
      <c r="H415" s="446">
        <v>0</v>
      </c>
      <c r="I415" s="446">
        <v>0</v>
      </c>
      <c r="J415" s="446">
        <v>0</v>
      </c>
      <c r="K415" s="446">
        <v>0</v>
      </c>
      <c r="L415" s="446">
        <v>0</v>
      </c>
      <c r="M415" s="446">
        <v>0</v>
      </c>
      <c r="N415" s="446">
        <v>0</v>
      </c>
      <c r="O415" s="446">
        <v>0</v>
      </c>
      <c r="P415" s="446">
        <v>0</v>
      </c>
      <c r="Q415" s="442">
        <v>0</v>
      </c>
      <c r="R415" s="442">
        <v>0</v>
      </c>
      <c r="S415" s="442">
        <v>0</v>
      </c>
      <c r="T415" s="442">
        <v>0</v>
      </c>
      <c r="U415" s="442">
        <v>0</v>
      </c>
      <c r="V415" s="442">
        <v>0</v>
      </c>
      <c r="W415" s="442">
        <v>0</v>
      </c>
      <c r="X415" s="442">
        <v>0</v>
      </c>
      <c r="Y415" s="442">
        <v>0</v>
      </c>
      <c r="Z415" s="442">
        <v>0</v>
      </c>
      <c r="AA415" s="442">
        <v>0</v>
      </c>
      <c r="AB415" s="442">
        <v>0</v>
      </c>
      <c r="AC415" s="442">
        <v>0</v>
      </c>
      <c r="AD415" s="442">
        <v>0</v>
      </c>
      <c r="AE415" s="442">
        <v>0</v>
      </c>
      <c r="AF415" s="442">
        <v>0</v>
      </c>
      <c r="AG415" s="442">
        <v>0</v>
      </c>
      <c r="AH415" s="442">
        <v>0</v>
      </c>
      <c r="AI415" s="442">
        <v>0</v>
      </c>
      <c r="AJ415" s="442">
        <v>0</v>
      </c>
      <c r="AK415" s="442">
        <v>0</v>
      </c>
      <c r="AL415" s="442">
        <v>0</v>
      </c>
      <c r="AM415" s="442">
        <v>0</v>
      </c>
      <c r="AN415" s="442">
        <v>0</v>
      </c>
      <c r="AO415" s="442">
        <v>0</v>
      </c>
      <c r="AP415" s="442">
        <v>0</v>
      </c>
      <c r="AQ415" s="442">
        <v>0</v>
      </c>
      <c r="AR415" s="442">
        <v>0</v>
      </c>
      <c r="AS415" s="442">
        <v>0</v>
      </c>
      <c r="AT415" s="442">
        <v>0</v>
      </c>
      <c r="AU415" s="442">
        <v>0</v>
      </c>
      <c r="AV415" s="442">
        <v>0</v>
      </c>
      <c r="AW415" s="442">
        <v>0</v>
      </c>
      <c r="AX415" s="441">
        <v>0</v>
      </c>
      <c r="AY415" s="431"/>
      <c r="AZ415" s="431"/>
      <c r="BA415" s="431"/>
      <c r="BB415" s="431"/>
      <c r="BC415" s="431"/>
      <c r="BD415" s="431"/>
      <c r="BE415" s="431"/>
      <c r="BF415" s="431"/>
      <c r="BG415" s="431"/>
    </row>
    <row r="416" spans="1:59">
      <c r="A416" s="439"/>
      <c r="B416" s="427"/>
      <c r="C416" s="448">
        <v>2035</v>
      </c>
      <c r="D416" s="427"/>
      <c r="E416" s="439"/>
      <c r="F416" s="447">
        <v>0</v>
      </c>
      <c r="G416" s="446">
        <v>0</v>
      </c>
      <c r="H416" s="446">
        <v>0</v>
      </c>
      <c r="I416" s="446">
        <v>0</v>
      </c>
      <c r="J416" s="446">
        <v>0</v>
      </c>
      <c r="K416" s="446">
        <v>0</v>
      </c>
      <c r="L416" s="446">
        <v>0</v>
      </c>
      <c r="M416" s="446">
        <v>0</v>
      </c>
      <c r="N416" s="446">
        <v>0</v>
      </c>
      <c r="O416" s="446">
        <v>0</v>
      </c>
      <c r="P416" s="446">
        <v>0</v>
      </c>
      <c r="Q416" s="446">
        <v>0</v>
      </c>
      <c r="R416" s="442">
        <v>0</v>
      </c>
      <c r="S416" s="442">
        <v>0</v>
      </c>
      <c r="T416" s="442">
        <v>0</v>
      </c>
      <c r="U416" s="442">
        <v>0</v>
      </c>
      <c r="V416" s="442">
        <v>0</v>
      </c>
      <c r="W416" s="442">
        <v>0</v>
      </c>
      <c r="X416" s="442">
        <v>0</v>
      </c>
      <c r="Y416" s="442">
        <v>0</v>
      </c>
      <c r="Z416" s="442">
        <v>0</v>
      </c>
      <c r="AA416" s="442">
        <v>0</v>
      </c>
      <c r="AB416" s="442">
        <v>0</v>
      </c>
      <c r="AC416" s="442">
        <v>0</v>
      </c>
      <c r="AD416" s="442">
        <v>0</v>
      </c>
      <c r="AE416" s="442">
        <v>0</v>
      </c>
      <c r="AF416" s="442">
        <v>0</v>
      </c>
      <c r="AG416" s="442">
        <v>0</v>
      </c>
      <c r="AH416" s="442">
        <v>0</v>
      </c>
      <c r="AI416" s="442">
        <v>0</v>
      </c>
      <c r="AJ416" s="442">
        <v>0</v>
      </c>
      <c r="AK416" s="442">
        <v>0</v>
      </c>
      <c r="AL416" s="442">
        <v>0</v>
      </c>
      <c r="AM416" s="442">
        <v>0</v>
      </c>
      <c r="AN416" s="442">
        <v>0</v>
      </c>
      <c r="AO416" s="442">
        <v>0</v>
      </c>
      <c r="AP416" s="442">
        <v>0</v>
      </c>
      <c r="AQ416" s="442">
        <v>0</v>
      </c>
      <c r="AR416" s="442">
        <v>0</v>
      </c>
      <c r="AS416" s="442">
        <v>0</v>
      </c>
      <c r="AT416" s="442">
        <v>0</v>
      </c>
      <c r="AU416" s="442">
        <v>0</v>
      </c>
      <c r="AV416" s="442">
        <v>0</v>
      </c>
      <c r="AW416" s="442">
        <v>0</v>
      </c>
      <c r="AX416" s="441">
        <v>0</v>
      </c>
      <c r="AY416" s="431"/>
      <c r="AZ416" s="431"/>
      <c r="BA416" s="431"/>
      <c r="BB416" s="431"/>
      <c r="BC416" s="431"/>
      <c r="BD416" s="431"/>
      <c r="BE416" s="431"/>
      <c r="BF416" s="431"/>
      <c r="BG416" s="431"/>
    </row>
    <row r="417" spans="1:59">
      <c r="A417" s="439"/>
      <c r="B417" s="427"/>
      <c r="C417" s="448">
        <v>2036</v>
      </c>
      <c r="D417" s="427"/>
      <c r="E417" s="439"/>
      <c r="F417" s="447">
        <v>0</v>
      </c>
      <c r="G417" s="446">
        <v>0</v>
      </c>
      <c r="H417" s="446">
        <v>0</v>
      </c>
      <c r="I417" s="446">
        <v>0</v>
      </c>
      <c r="J417" s="446">
        <v>0</v>
      </c>
      <c r="K417" s="446">
        <v>0</v>
      </c>
      <c r="L417" s="446">
        <v>0</v>
      </c>
      <c r="M417" s="446">
        <v>0</v>
      </c>
      <c r="N417" s="446">
        <v>0</v>
      </c>
      <c r="O417" s="446">
        <v>0</v>
      </c>
      <c r="P417" s="446">
        <v>0</v>
      </c>
      <c r="Q417" s="446">
        <v>0</v>
      </c>
      <c r="R417" s="446">
        <v>0</v>
      </c>
      <c r="S417" s="442">
        <v>0</v>
      </c>
      <c r="T417" s="442">
        <v>0</v>
      </c>
      <c r="U417" s="442">
        <v>0</v>
      </c>
      <c r="V417" s="442">
        <v>0</v>
      </c>
      <c r="W417" s="442">
        <v>0</v>
      </c>
      <c r="X417" s="442">
        <v>0</v>
      </c>
      <c r="Y417" s="442">
        <v>0</v>
      </c>
      <c r="Z417" s="442">
        <v>0</v>
      </c>
      <c r="AA417" s="442">
        <v>0</v>
      </c>
      <c r="AB417" s="442">
        <v>0</v>
      </c>
      <c r="AC417" s="442">
        <v>0</v>
      </c>
      <c r="AD417" s="442">
        <v>0</v>
      </c>
      <c r="AE417" s="442">
        <v>0</v>
      </c>
      <c r="AF417" s="442">
        <v>0</v>
      </c>
      <c r="AG417" s="442">
        <v>0</v>
      </c>
      <c r="AH417" s="442">
        <v>0</v>
      </c>
      <c r="AI417" s="442">
        <v>0</v>
      </c>
      <c r="AJ417" s="442">
        <v>0</v>
      </c>
      <c r="AK417" s="442">
        <v>0</v>
      </c>
      <c r="AL417" s="442">
        <v>0</v>
      </c>
      <c r="AM417" s="442">
        <v>0</v>
      </c>
      <c r="AN417" s="442">
        <v>0</v>
      </c>
      <c r="AO417" s="442">
        <v>0</v>
      </c>
      <c r="AP417" s="442">
        <v>0</v>
      </c>
      <c r="AQ417" s="442">
        <v>0</v>
      </c>
      <c r="AR417" s="442">
        <v>0</v>
      </c>
      <c r="AS417" s="442">
        <v>0</v>
      </c>
      <c r="AT417" s="442">
        <v>0</v>
      </c>
      <c r="AU417" s="442">
        <v>0</v>
      </c>
      <c r="AV417" s="442">
        <v>0</v>
      </c>
      <c r="AW417" s="442">
        <v>0</v>
      </c>
      <c r="AX417" s="441">
        <v>0</v>
      </c>
      <c r="AY417" s="431"/>
      <c r="AZ417" s="431"/>
      <c r="BA417" s="431"/>
      <c r="BB417" s="431"/>
      <c r="BC417" s="431"/>
      <c r="BD417" s="431"/>
      <c r="BE417" s="431"/>
      <c r="BF417" s="431"/>
      <c r="BG417" s="431"/>
    </row>
    <row r="418" spans="1:59">
      <c r="A418" s="439"/>
      <c r="B418" s="427"/>
      <c r="C418" s="448">
        <v>2037</v>
      </c>
      <c r="D418" s="427"/>
      <c r="E418" s="439"/>
      <c r="F418" s="447">
        <v>0</v>
      </c>
      <c r="G418" s="446">
        <v>0</v>
      </c>
      <c r="H418" s="446">
        <v>0</v>
      </c>
      <c r="I418" s="446">
        <v>0</v>
      </c>
      <c r="J418" s="446">
        <v>0</v>
      </c>
      <c r="K418" s="446">
        <v>0</v>
      </c>
      <c r="L418" s="446">
        <v>0</v>
      </c>
      <c r="M418" s="446">
        <v>0</v>
      </c>
      <c r="N418" s="446">
        <v>0</v>
      </c>
      <c r="O418" s="446">
        <v>0</v>
      </c>
      <c r="P418" s="446">
        <v>0</v>
      </c>
      <c r="Q418" s="446">
        <v>0</v>
      </c>
      <c r="R418" s="446">
        <v>0</v>
      </c>
      <c r="S418" s="446">
        <v>0</v>
      </c>
      <c r="T418" s="442">
        <v>0</v>
      </c>
      <c r="U418" s="442">
        <v>0</v>
      </c>
      <c r="V418" s="442">
        <v>0</v>
      </c>
      <c r="W418" s="442">
        <v>0</v>
      </c>
      <c r="X418" s="442">
        <v>0</v>
      </c>
      <c r="Y418" s="442">
        <v>0</v>
      </c>
      <c r="Z418" s="442">
        <v>0</v>
      </c>
      <c r="AA418" s="442">
        <v>0</v>
      </c>
      <c r="AB418" s="442">
        <v>0</v>
      </c>
      <c r="AC418" s="442">
        <v>0</v>
      </c>
      <c r="AD418" s="442">
        <v>0</v>
      </c>
      <c r="AE418" s="442">
        <v>0</v>
      </c>
      <c r="AF418" s="442">
        <v>0</v>
      </c>
      <c r="AG418" s="442">
        <v>0</v>
      </c>
      <c r="AH418" s="442">
        <v>0</v>
      </c>
      <c r="AI418" s="442">
        <v>0</v>
      </c>
      <c r="AJ418" s="442">
        <v>0</v>
      </c>
      <c r="AK418" s="442">
        <v>0</v>
      </c>
      <c r="AL418" s="442">
        <v>0</v>
      </c>
      <c r="AM418" s="442">
        <v>0</v>
      </c>
      <c r="AN418" s="442">
        <v>0</v>
      </c>
      <c r="AO418" s="442">
        <v>0</v>
      </c>
      <c r="AP418" s="442">
        <v>0</v>
      </c>
      <c r="AQ418" s="442">
        <v>0</v>
      </c>
      <c r="AR418" s="442">
        <v>0</v>
      </c>
      <c r="AS418" s="442">
        <v>0</v>
      </c>
      <c r="AT418" s="442">
        <v>0</v>
      </c>
      <c r="AU418" s="442">
        <v>0</v>
      </c>
      <c r="AV418" s="442">
        <v>0</v>
      </c>
      <c r="AW418" s="442">
        <v>0</v>
      </c>
      <c r="AX418" s="441">
        <v>0</v>
      </c>
      <c r="AY418" s="431"/>
      <c r="AZ418" s="431"/>
      <c r="BA418" s="431"/>
      <c r="BB418" s="431"/>
      <c r="BC418" s="431"/>
      <c r="BD418" s="431"/>
      <c r="BE418" s="431"/>
      <c r="BF418" s="431"/>
      <c r="BG418" s="431"/>
    </row>
    <row r="419" spans="1:59">
      <c r="A419" s="439"/>
      <c r="B419" s="427"/>
      <c r="C419" s="448">
        <v>2038</v>
      </c>
      <c r="D419" s="427"/>
      <c r="E419" s="439"/>
      <c r="F419" s="447">
        <v>0</v>
      </c>
      <c r="G419" s="446">
        <v>0</v>
      </c>
      <c r="H419" s="446">
        <v>0</v>
      </c>
      <c r="I419" s="446">
        <v>0</v>
      </c>
      <c r="J419" s="446">
        <v>0</v>
      </c>
      <c r="K419" s="446">
        <v>0</v>
      </c>
      <c r="L419" s="446">
        <v>0</v>
      </c>
      <c r="M419" s="446">
        <v>0</v>
      </c>
      <c r="N419" s="446">
        <v>0</v>
      </c>
      <c r="O419" s="446">
        <v>0</v>
      </c>
      <c r="P419" s="446">
        <v>0</v>
      </c>
      <c r="Q419" s="446">
        <v>0</v>
      </c>
      <c r="R419" s="446">
        <v>0</v>
      </c>
      <c r="S419" s="446">
        <v>0</v>
      </c>
      <c r="T419" s="446">
        <v>0</v>
      </c>
      <c r="U419" s="442">
        <v>0</v>
      </c>
      <c r="V419" s="442">
        <v>0</v>
      </c>
      <c r="W419" s="442">
        <v>0</v>
      </c>
      <c r="X419" s="442">
        <v>0</v>
      </c>
      <c r="Y419" s="442">
        <v>0</v>
      </c>
      <c r="Z419" s="442">
        <v>0</v>
      </c>
      <c r="AA419" s="442">
        <v>0</v>
      </c>
      <c r="AB419" s="442">
        <v>0</v>
      </c>
      <c r="AC419" s="442">
        <v>0</v>
      </c>
      <c r="AD419" s="442">
        <v>0</v>
      </c>
      <c r="AE419" s="442">
        <v>0</v>
      </c>
      <c r="AF419" s="442">
        <v>0</v>
      </c>
      <c r="AG419" s="442">
        <v>0</v>
      </c>
      <c r="AH419" s="442">
        <v>0</v>
      </c>
      <c r="AI419" s="442">
        <v>0</v>
      </c>
      <c r="AJ419" s="442">
        <v>0</v>
      </c>
      <c r="AK419" s="442">
        <v>0</v>
      </c>
      <c r="AL419" s="442">
        <v>0</v>
      </c>
      <c r="AM419" s="442">
        <v>0</v>
      </c>
      <c r="AN419" s="442">
        <v>0</v>
      </c>
      <c r="AO419" s="442">
        <v>0</v>
      </c>
      <c r="AP419" s="442">
        <v>0</v>
      </c>
      <c r="AQ419" s="442">
        <v>0</v>
      </c>
      <c r="AR419" s="442">
        <v>0</v>
      </c>
      <c r="AS419" s="442">
        <v>0</v>
      </c>
      <c r="AT419" s="442">
        <v>0</v>
      </c>
      <c r="AU419" s="442">
        <v>0</v>
      </c>
      <c r="AV419" s="442">
        <v>0</v>
      </c>
      <c r="AW419" s="442">
        <v>0</v>
      </c>
      <c r="AX419" s="441">
        <v>0</v>
      </c>
      <c r="AY419" s="431"/>
      <c r="AZ419" s="431"/>
      <c r="BA419" s="431"/>
      <c r="BB419" s="431"/>
      <c r="BC419" s="431"/>
      <c r="BD419" s="431"/>
      <c r="BE419" s="431"/>
      <c r="BF419" s="431"/>
      <c r="BG419" s="431"/>
    </row>
    <row r="420" spans="1:59">
      <c r="A420" s="439"/>
      <c r="B420" s="427"/>
      <c r="C420" s="448">
        <v>2039</v>
      </c>
      <c r="D420" s="427"/>
      <c r="E420" s="439"/>
      <c r="F420" s="447">
        <v>0</v>
      </c>
      <c r="G420" s="446">
        <v>0</v>
      </c>
      <c r="H420" s="446">
        <v>0</v>
      </c>
      <c r="I420" s="446">
        <v>0</v>
      </c>
      <c r="J420" s="446">
        <v>0</v>
      </c>
      <c r="K420" s="446">
        <v>0</v>
      </c>
      <c r="L420" s="446">
        <v>0</v>
      </c>
      <c r="M420" s="446">
        <v>0</v>
      </c>
      <c r="N420" s="446">
        <v>0</v>
      </c>
      <c r="O420" s="446">
        <v>0</v>
      </c>
      <c r="P420" s="446">
        <v>0</v>
      </c>
      <c r="Q420" s="446">
        <v>0</v>
      </c>
      <c r="R420" s="446">
        <v>0</v>
      </c>
      <c r="S420" s="446">
        <v>0</v>
      </c>
      <c r="T420" s="446">
        <v>0</v>
      </c>
      <c r="U420" s="446">
        <v>0</v>
      </c>
      <c r="V420" s="442">
        <v>0</v>
      </c>
      <c r="W420" s="442">
        <v>0</v>
      </c>
      <c r="X420" s="442">
        <v>0</v>
      </c>
      <c r="Y420" s="442">
        <v>0</v>
      </c>
      <c r="Z420" s="442">
        <v>0</v>
      </c>
      <c r="AA420" s="442">
        <v>0</v>
      </c>
      <c r="AB420" s="442">
        <v>0</v>
      </c>
      <c r="AC420" s="442">
        <v>0</v>
      </c>
      <c r="AD420" s="442">
        <v>0</v>
      </c>
      <c r="AE420" s="442">
        <v>0</v>
      </c>
      <c r="AF420" s="442">
        <v>0</v>
      </c>
      <c r="AG420" s="442">
        <v>0</v>
      </c>
      <c r="AH420" s="442">
        <v>0</v>
      </c>
      <c r="AI420" s="442">
        <v>0</v>
      </c>
      <c r="AJ420" s="442">
        <v>0</v>
      </c>
      <c r="AK420" s="442">
        <v>0</v>
      </c>
      <c r="AL420" s="442">
        <v>0</v>
      </c>
      <c r="AM420" s="442">
        <v>0</v>
      </c>
      <c r="AN420" s="442">
        <v>0</v>
      </c>
      <c r="AO420" s="442">
        <v>0</v>
      </c>
      <c r="AP420" s="442">
        <v>0</v>
      </c>
      <c r="AQ420" s="442">
        <v>0</v>
      </c>
      <c r="AR420" s="442">
        <v>0</v>
      </c>
      <c r="AS420" s="442">
        <v>0</v>
      </c>
      <c r="AT420" s="442">
        <v>0</v>
      </c>
      <c r="AU420" s="442">
        <v>0</v>
      </c>
      <c r="AV420" s="442">
        <v>0</v>
      </c>
      <c r="AW420" s="442">
        <v>0</v>
      </c>
      <c r="AX420" s="441">
        <v>0</v>
      </c>
      <c r="AY420" s="431"/>
      <c r="AZ420" s="431"/>
      <c r="BA420" s="431"/>
      <c r="BB420" s="431"/>
      <c r="BC420" s="431"/>
      <c r="BD420" s="431"/>
      <c r="BE420" s="431"/>
      <c r="BF420" s="431"/>
      <c r="BG420" s="431"/>
    </row>
    <row r="421" spans="1:59">
      <c r="A421" s="439"/>
      <c r="B421" s="427"/>
      <c r="C421" s="448">
        <v>2040</v>
      </c>
      <c r="D421" s="427"/>
      <c r="E421" s="439"/>
      <c r="F421" s="447">
        <v>0</v>
      </c>
      <c r="G421" s="446">
        <v>0</v>
      </c>
      <c r="H421" s="446">
        <v>0</v>
      </c>
      <c r="I421" s="446">
        <v>0</v>
      </c>
      <c r="J421" s="446">
        <v>0</v>
      </c>
      <c r="K421" s="446">
        <v>0</v>
      </c>
      <c r="L421" s="446">
        <v>0</v>
      </c>
      <c r="M421" s="446">
        <v>0</v>
      </c>
      <c r="N421" s="446">
        <v>0</v>
      </c>
      <c r="O421" s="446">
        <v>0</v>
      </c>
      <c r="P421" s="446">
        <v>0</v>
      </c>
      <c r="Q421" s="446">
        <v>0</v>
      </c>
      <c r="R421" s="446">
        <v>0</v>
      </c>
      <c r="S421" s="446">
        <v>0</v>
      </c>
      <c r="T421" s="446">
        <v>0</v>
      </c>
      <c r="U421" s="446">
        <v>0</v>
      </c>
      <c r="V421" s="446">
        <v>0</v>
      </c>
      <c r="W421" s="442">
        <v>0</v>
      </c>
      <c r="X421" s="442">
        <v>0</v>
      </c>
      <c r="Y421" s="442">
        <v>0</v>
      </c>
      <c r="Z421" s="442">
        <v>0</v>
      </c>
      <c r="AA421" s="442">
        <v>0</v>
      </c>
      <c r="AB421" s="442">
        <v>0</v>
      </c>
      <c r="AC421" s="442">
        <v>0</v>
      </c>
      <c r="AD421" s="442">
        <v>0</v>
      </c>
      <c r="AE421" s="442">
        <v>0</v>
      </c>
      <c r="AF421" s="442">
        <v>0</v>
      </c>
      <c r="AG421" s="442">
        <v>0</v>
      </c>
      <c r="AH421" s="442">
        <v>0</v>
      </c>
      <c r="AI421" s="442">
        <v>0</v>
      </c>
      <c r="AJ421" s="442">
        <v>0</v>
      </c>
      <c r="AK421" s="442">
        <v>0</v>
      </c>
      <c r="AL421" s="442">
        <v>0</v>
      </c>
      <c r="AM421" s="442">
        <v>0</v>
      </c>
      <c r="AN421" s="442">
        <v>0</v>
      </c>
      <c r="AO421" s="442">
        <v>0</v>
      </c>
      <c r="AP421" s="442">
        <v>0</v>
      </c>
      <c r="AQ421" s="442">
        <v>0</v>
      </c>
      <c r="AR421" s="442">
        <v>0</v>
      </c>
      <c r="AS421" s="442">
        <v>0</v>
      </c>
      <c r="AT421" s="442">
        <v>0</v>
      </c>
      <c r="AU421" s="442">
        <v>0</v>
      </c>
      <c r="AV421" s="442">
        <v>0</v>
      </c>
      <c r="AW421" s="442">
        <v>0</v>
      </c>
      <c r="AX421" s="441">
        <v>0</v>
      </c>
      <c r="AY421" s="431"/>
      <c r="AZ421" s="431"/>
      <c r="BA421" s="431"/>
      <c r="BB421" s="431"/>
      <c r="BC421" s="431"/>
      <c r="BD421" s="431"/>
      <c r="BE421" s="431"/>
      <c r="BF421" s="431"/>
      <c r="BG421" s="431"/>
    </row>
    <row r="422" spans="1:59">
      <c r="A422" s="439"/>
      <c r="B422" s="427"/>
      <c r="C422" s="448">
        <v>2041</v>
      </c>
      <c r="D422" s="427"/>
      <c r="E422" s="439"/>
      <c r="F422" s="447">
        <v>0</v>
      </c>
      <c r="G422" s="446">
        <v>0</v>
      </c>
      <c r="H422" s="446">
        <v>0</v>
      </c>
      <c r="I422" s="446">
        <v>0</v>
      </c>
      <c r="J422" s="446">
        <v>0</v>
      </c>
      <c r="K422" s="446">
        <v>0</v>
      </c>
      <c r="L422" s="446">
        <v>0</v>
      </c>
      <c r="M422" s="446">
        <v>0</v>
      </c>
      <c r="N422" s="446">
        <v>0</v>
      </c>
      <c r="O422" s="446">
        <v>0</v>
      </c>
      <c r="P422" s="446">
        <v>0</v>
      </c>
      <c r="Q422" s="446">
        <v>0</v>
      </c>
      <c r="R422" s="446">
        <v>0</v>
      </c>
      <c r="S422" s="446">
        <v>0</v>
      </c>
      <c r="T422" s="446">
        <v>0</v>
      </c>
      <c r="U422" s="446">
        <v>0</v>
      </c>
      <c r="V422" s="446">
        <v>0</v>
      </c>
      <c r="W422" s="446">
        <v>0</v>
      </c>
      <c r="X422" s="442">
        <v>0</v>
      </c>
      <c r="Y422" s="442">
        <v>0</v>
      </c>
      <c r="Z422" s="442">
        <v>0</v>
      </c>
      <c r="AA422" s="442">
        <v>0</v>
      </c>
      <c r="AB422" s="442">
        <v>0</v>
      </c>
      <c r="AC422" s="442">
        <v>0</v>
      </c>
      <c r="AD422" s="442">
        <v>0</v>
      </c>
      <c r="AE422" s="442">
        <v>0</v>
      </c>
      <c r="AF422" s="442">
        <v>0</v>
      </c>
      <c r="AG422" s="442">
        <v>0</v>
      </c>
      <c r="AH422" s="442">
        <v>0</v>
      </c>
      <c r="AI422" s="442">
        <v>0</v>
      </c>
      <c r="AJ422" s="442">
        <v>0</v>
      </c>
      <c r="AK422" s="442">
        <v>0</v>
      </c>
      <c r="AL422" s="442">
        <v>0</v>
      </c>
      <c r="AM422" s="442">
        <v>0</v>
      </c>
      <c r="AN422" s="442">
        <v>0</v>
      </c>
      <c r="AO422" s="442">
        <v>0</v>
      </c>
      <c r="AP422" s="442">
        <v>0</v>
      </c>
      <c r="AQ422" s="442">
        <v>0</v>
      </c>
      <c r="AR422" s="442">
        <v>0</v>
      </c>
      <c r="AS422" s="442">
        <v>0</v>
      </c>
      <c r="AT422" s="442">
        <v>0</v>
      </c>
      <c r="AU422" s="442">
        <v>0</v>
      </c>
      <c r="AV422" s="442">
        <v>0</v>
      </c>
      <c r="AW422" s="442">
        <v>0</v>
      </c>
      <c r="AX422" s="441">
        <v>0</v>
      </c>
      <c r="AY422" s="431"/>
      <c r="AZ422" s="431"/>
      <c r="BA422" s="431"/>
      <c r="BB422" s="431"/>
      <c r="BC422" s="431"/>
      <c r="BD422" s="431"/>
      <c r="BE422" s="431"/>
      <c r="BF422" s="431"/>
      <c r="BG422" s="431"/>
    </row>
    <row r="423" spans="1:59">
      <c r="A423" s="439"/>
      <c r="B423" s="427"/>
      <c r="C423" s="445">
        <v>2042</v>
      </c>
      <c r="D423" s="427"/>
      <c r="E423" s="439"/>
      <c r="F423" s="444">
        <v>0</v>
      </c>
      <c r="G423" s="443">
        <v>0</v>
      </c>
      <c r="H423" s="443">
        <v>0</v>
      </c>
      <c r="I423" s="443">
        <v>0</v>
      </c>
      <c r="J423" s="443">
        <v>0</v>
      </c>
      <c r="K423" s="443">
        <v>0</v>
      </c>
      <c r="L423" s="443">
        <v>0</v>
      </c>
      <c r="M423" s="443">
        <v>0</v>
      </c>
      <c r="N423" s="443">
        <v>0</v>
      </c>
      <c r="O423" s="443">
        <v>0</v>
      </c>
      <c r="P423" s="443">
        <v>0</v>
      </c>
      <c r="Q423" s="443">
        <v>0</v>
      </c>
      <c r="R423" s="443">
        <v>0</v>
      </c>
      <c r="S423" s="443">
        <v>0</v>
      </c>
      <c r="T423" s="443">
        <v>0</v>
      </c>
      <c r="U423" s="443">
        <v>0</v>
      </c>
      <c r="V423" s="443">
        <v>0</v>
      </c>
      <c r="W423" s="443">
        <v>0</v>
      </c>
      <c r="X423" s="443">
        <v>0</v>
      </c>
      <c r="Y423" s="442">
        <v>0</v>
      </c>
      <c r="Z423" s="442">
        <v>0</v>
      </c>
      <c r="AA423" s="442">
        <v>0</v>
      </c>
      <c r="AB423" s="442">
        <v>0</v>
      </c>
      <c r="AC423" s="442">
        <v>0</v>
      </c>
      <c r="AD423" s="442">
        <v>0</v>
      </c>
      <c r="AE423" s="442">
        <v>0</v>
      </c>
      <c r="AF423" s="442">
        <v>0</v>
      </c>
      <c r="AG423" s="442">
        <v>0</v>
      </c>
      <c r="AH423" s="442">
        <v>0</v>
      </c>
      <c r="AI423" s="442">
        <v>0</v>
      </c>
      <c r="AJ423" s="442">
        <v>0</v>
      </c>
      <c r="AK423" s="442">
        <v>0</v>
      </c>
      <c r="AL423" s="442">
        <v>0</v>
      </c>
      <c r="AM423" s="442">
        <v>0</v>
      </c>
      <c r="AN423" s="442">
        <v>0</v>
      </c>
      <c r="AO423" s="442">
        <v>0</v>
      </c>
      <c r="AP423" s="442">
        <v>0</v>
      </c>
      <c r="AQ423" s="442">
        <v>0</v>
      </c>
      <c r="AR423" s="442">
        <v>0</v>
      </c>
      <c r="AS423" s="442">
        <v>0</v>
      </c>
      <c r="AT423" s="442">
        <v>0</v>
      </c>
      <c r="AU423" s="442">
        <v>0</v>
      </c>
      <c r="AV423" s="442">
        <v>0</v>
      </c>
      <c r="AW423" s="442">
        <v>0</v>
      </c>
      <c r="AX423" s="441">
        <v>0</v>
      </c>
      <c r="AY423" s="431"/>
      <c r="AZ423" s="431"/>
      <c r="BA423" s="431"/>
      <c r="BB423" s="431"/>
      <c r="BC423" s="431"/>
      <c r="BD423" s="431"/>
      <c r="BE423" s="431"/>
      <c r="BF423" s="431"/>
      <c r="BG423" s="431"/>
    </row>
    <row r="424" spans="1:59">
      <c r="A424" s="439"/>
      <c r="B424" s="427"/>
      <c r="C424" s="440" t="s">
        <v>17</v>
      </c>
      <c r="D424" s="427"/>
      <c r="E424" s="439"/>
      <c r="F424" s="438">
        <v>0</v>
      </c>
      <c r="G424" s="437">
        <v>0</v>
      </c>
      <c r="H424" s="437">
        <v>4135.6292922806997</v>
      </c>
      <c r="I424" s="437">
        <v>8271.2585845613994</v>
      </c>
      <c r="J424" s="437">
        <v>12406.887876842098</v>
      </c>
      <c r="K424" s="436">
        <v>16542.517169122799</v>
      </c>
      <c r="L424" s="436">
        <v>20678.146461403499</v>
      </c>
      <c r="M424" s="436">
        <v>24813.7757536842</v>
      </c>
      <c r="N424" s="436">
        <v>28949.405045964901</v>
      </c>
      <c r="O424" s="436">
        <v>33085.034338245598</v>
      </c>
      <c r="P424" s="436">
        <v>37220.663630526295</v>
      </c>
      <c r="Q424" s="436">
        <v>41356.292922806992</v>
      </c>
      <c r="R424" s="436">
        <v>45491.922215087689</v>
      </c>
      <c r="S424" s="436">
        <v>49627.551507368386</v>
      </c>
      <c r="T424" s="436">
        <v>53763.180799649082</v>
      </c>
      <c r="U424" s="436">
        <v>57898.810091929779</v>
      </c>
      <c r="V424" s="436">
        <v>62034.439384210476</v>
      </c>
      <c r="W424" s="436">
        <v>66170.068676491181</v>
      </c>
      <c r="X424" s="436">
        <v>70305.697968771885</v>
      </c>
      <c r="Y424" s="436">
        <v>74441.327261052589</v>
      </c>
      <c r="Z424" s="436">
        <v>78576.956553333293</v>
      </c>
      <c r="AA424" s="436">
        <v>82712.585845613998</v>
      </c>
      <c r="AB424" s="436">
        <v>86848.215137894702</v>
      </c>
      <c r="AC424" s="436">
        <v>90983.844430175406</v>
      </c>
      <c r="AD424" s="436">
        <v>95119.47372245611</v>
      </c>
      <c r="AE424" s="436">
        <v>99255.103014736815</v>
      </c>
      <c r="AF424" s="436">
        <v>103390.73230701752</v>
      </c>
      <c r="AG424" s="436">
        <v>107526.36159929822</v>
      </c>
      <c r="AH424" s="436">
        <v>111661.99089157893</v>
      </c>
      <c r="AI424" s="436">
        <v>115797.62018385963</v>
      </c>
      <c r="AJ424" s="436">
        <v>119933.24947614034</v>
      </c>
      <c r="AK424" s="436">
        <v>124068.87876842104</v>
      </c>
      <c r="AL424" s="436">
        <v>0</v>
      </c>
      <c r="AM424" s="436">
        <v>0</v>
      </c>
      <c r="AN424" s="436">
        <v>0</v>
      </c>
      <c r="AO424" s="436">
        <v>0</v>
      </c>
      <c r="AP424" s="436">
        <v>0</v>
      </c>
      <c r="AQ424" s="436">
        <v>0</v>
      </c>
      <c r="AR424" s="436">
        <v>0</v>
      </c>
      <c r="AS424" s="436">
        <v>0</v>
      </c>
      <c r="AT424" s="436">
        <v>0</v>
      </c>
      <c r="AU424" s="436">
        <v>0</v>
      </c>
      <c r="AV424" s="436">
        <v>0</v>
      </c>
      <c r="AW424" s="436">
        <v>0</v>
      </c>
      <c r="AX424" s="435">
        <v>0</v>
      </c>
      <c r="AY424" s="434"/>
      <c r="AZ424" s="434"/>
      <c r="BA424" s="434"/>
      <c r="BB424" s="434"/>
      <c r="BC424" s="434"/>
      <c r="BD424" s="434"/>
      <c r="BE424" s="434"/>
      <c r="BF424" s="434"/>
      <c r="BG424" s="433"/>
    </row>
    <row r="428" spans="1:59">
      <c r="C428" s="426" t="s">
        <v>140</v>
      </c>
      <c r="F428" s="22">
        <v>0</v>
      </c>
      <c r="G428" s="22">
        <v>0</v>
      </c>
    </row>
    <row r="429" spans="1:59">
      <c r="C429" s="426" t="s">
        <v>119</v>
      </c>
      <c r="F429" s="219">
        <v>6.8000000000000005E-2</v>
      </c>
      <c r="G429" s="219">
        <v>6.8000000000000005E-2</v>
      </c>
    </row>
    <row r="430" spans="1:59">
      <c r="C430" s="426" t="s">
        <v>170</v>
      </c>
      <c r="F430" s="22">
        <v>0</v>
      </c>
      <c r="G430" s="22">
        <v>0</v>
      </c>
    </row>
    <row r="431" spans="1:59">
      <c r="F431" s="22"/>
    </row>
    <row r="432" spans="1:59">
      <c r="C432" s="426" t="s">
        <v>139</v>
      </c>
      <c r="G432" s="22">
        <v>-3694.5279999999998</v>
      </c>
    </row>
    <row r="433" spans="3:52">
      <c r="C433" s="426" t="s">
        <v>40</v>
      </c>
      <c r="G433" s="22">
        <v>0</v>
      </c>
    </row>
    <row r="434" spans="3:52">
      <c r="C434" s="426" t="s">
        <v>17</v>
      </c>
      <c r="G434" s="390">
        <v>-3694.5279999999998</v>
      </c>
    </row>
    <row r="437" spans="3:52">
      <c r="C437" s="426" t="s">
        <v>198</v>
      </c>
      <c r="E437" s="426">
        <v>0</v>
      </c>
      <c r="F437" s="22">
        <v>0</v>
      </c>
      <c r="G437" s="22">
        <v>0</v>
      </c>
      <c r="H437" s="22">
        <v>-31110.27135118156</v>
      </c>
      <c r="I437" s="22">
        <v>-30055.685881649981</v>
      </c>
      <c r="J437" s="22">
        <v>-29001.100412118401</v>
      </c>
      <c r="K437" s="22">
        <v>-27946.514942586822</v>
      </c>
      <c r="L437" s="22">
        <v>-26891.929473055243</v>
      </c>
      <c r="M437" s="22">
        <v>-25837.344003523664</v>
      </c>
      <c r="N437" s="22">
        <v>-24782.758533992084</v>
      </c>
      <c r="O437" s="22">
        <v>-23728.173064460505</v>
      </c>
      <c r="P437" s="22">
        <v>-22673.587594928926</v>
      </c>
      <c r="Q437" s="22">
        <v>-21619.002125397346</v>
      </c>
      <c r="R437" s="22">
        <v>-20564.416655865767</v>
      </c>
      <c r="S437" s="22">
        <v>-19509.831186334188</v>
      </c>
      <c r="T437" s="22">
        <v>-18455.245716802609</v>
      </c>
      <c r="U437" s="22">
        <v>-17400.660247271029</v>
      </c>
      <c r="V437" s="22">
        <v>-16346.07477773945</v>
      </c>
      <c r="W437" s="22">
        <v>-15291.489308207871</v>
      </c>
      <c r="X437" s="22">
        <v>-14236.903838676291</v>
      </c>
      <c r="Y437" s="22">
        <v>-13182.318369144712</v>
      </c>
      <c r="Z437" s="22">
        <v>-12127.732899613133</v>
      </c>
      <c r="AA437" s="22">
        <v>-11073.147430081553</v>
      </c>
      <c r="AB437" s="22">
        <v>-10018.561960549974</v>
      </c>
      <c r="AC437" s="22">
        <v>-8963.9764910183949</v>
      </c>
      <c r="AD437" s="22">
        <v>-7909.3910214868156</v>
      </c>
      <c r="AE437" s="22">
        <v>-6854.8055519552381</v>
      </c>
      <c r="AF437" s="22">
        <v>-5800.2200824236588</v>
      </c>
      <c r="AG437" s="22">
        <v>-4745.6346128920813</v>
      </c>
      <c r="AH437" s="22">
        <v>-3691.0491433605025</v>
      </c>
      <c r="AI437" s="22">
        <v>-2636.4636738289241</v>
      </c>
      <c r="AJ437" s="22">
        <v>-1581.8782042973457</v>
      </c>
      <c r="AK437" s="22">
        <v>-527.29273476576736</v>
      </c>
      <c r="AL437" s="22">
        <v>2.1827872842550278E-11</v>
      </c>
      <c r="AM437" s="22">
        <v>2.1827872842550278E-11</v>
      </c>
      <c r="AN437" s="22">
        <v>2.1827872842550278E-11</v>
      </c>
      <c r="AO437" s="22">
        <v>2.1827872842550278E-11</v>
      </c>
      <c r="AP437" s="22">
        <v>2.1827872842550278E-11</v>
      </c>
      <c r="AQ437" s="22">
        <v>2.1827872842550278E-11</v>
      </c>
      <c r="AR437" s="22">
        <v>2.1827872842550278E-11</v>
      </c>
      <c r="AS437" s="22">
        <v>2.1827872842550278E-11</v>
      </c>
      <c r="AT437" s="22">
        <v>2.1827872842550278E-11</v>
      </c>
      <c r="AU437" s="22">
        <v>2.1827872842550278E-11</v>
      </c>
      <c r="AV437" s="22">
        <v>2.1827872842550278E-11</v>
      </c>
      <c r="AW437" s="22">
        <v>2.1827872842550278E-11</v>
      </c>
      <c r="AX437" s="22">
        <v>2.1827872842550278E-11</v>
      </c>
      <c r="AY437" s="22">
        <v>0</v>
      </c>
      <c r="AZ437" s="22">
        <v>0</v>
      </c>
    </row>
    <row r="438" spans="3:52">
      <c r="C438" s="426" t="s">
        <v>199</v>
      </c>
      <c r="D438" s="600">
        <v>-19786.937425997032</v>
      </c>
      <c r="E438" s="426">
        <v>0</v>
      </c>
      <c r="F438" s="22">
        <v>0</v>
      </c>
      <c r="G438" s="22">
        <v>0</v>
      </c>
      <c r="H438" s="22">
        <v>-2677.8461416206915</v>
      </c>
      <c r="I438" s="22">
        <v>-2587.0716961420235</v>
      </c>
      <c r="J438" s="22">
        <v>-2496.297250663356</v>
      </c>
      <c r="K438" s="22">
        <v>-2405.5228051846884</v>
      </c>
      <c r="L438" s="22">
        <v>-2314.7483597060209</v>
      </c>
      <c r="M438" s="22">
        <v>-2223.9739142273534</v>
      </c>
      <c r="N438" s="22">
        <v>-2133.1994687486858</v>
      </c>
      <c r="O438" s="22">
        <v>-2042.4250232700183</v>
      </c>
      <c r="P438" s="22">
        <v>-1951.6505777913505</v>
      </c>
      <c r="Q438" s="22">
        <v>-1860.876132312683</v>
      </c>
      <c r="R438" s="22">
        <v>-1770.1016868340153</v>
      </c>
      <c r="S438" s="22">
        <v>-1679.3272413553477</v>
      </c>
      <c r="T438" s="22">
        <v>-1588.5527958766804</v>
      </c>
      <c r="U438" s="22">
        <v>-1497.7783503980129</v>
      </c>
      <c r="V438" s="22">
        <v>-1407.0039049193451</v>
      </c>
      <c r="W438" s="22">
        <v>-1316.2294594406776</v>
      </c>
      <c r="X438" s="22">
        <v>-1225.4550139620098</v>
      </c>
      <c r="Y438" s="22">
        <v>-1134.6805684833423</v>
      </c>
      <c r="Z438" s="22">
        <v>-1043.9061230046748</v>
      </c>
      <c r="AA438" s="22">
        <v>-953.13167752600714</v>
      </c>
      <c r="AB438" s="22">
        <v>-862.35723204733961</v>
      </c>
      <c r="AC438" s="22">
        <v>-771.58278656867196</v>
      </c>
      <c r="AD438" s="22">
        <v>-680.80834109000443</v>
      </c>
      <c r="AE438" s="22">
        <v>-590.03389561133702</v>
      </c>
      <c r="AF438" s="22">
        <v>-499.25945013266943</v>
      </c>
      <c r="AG438" s="22">
        <v>-408.48500465400195</v>
      </c>
      <c r="AH438" s="22">
        <v>-317.71055917533442</v>
      </c>
      <c r="AI438" s="22">
        <v>-226.93611369666689</v>
      </c>
      <c r="AJ438" s="22">
        <v>-136.16166821799939</v>
      </c>
      <c r="AK438" s="22">
        <v>-45.387222739331875</v>
      </c>
      <c r="AL438" s="22">
        <v>1.8788548775866061E-12</v>
      </c>
      <c r="AM438" s="22">
        <v>1.8788548775866061E-12</v>
      </c>
      <c r="AN438" s="22">
        <v>1.8788548775866061E-12</v>
      </c>
      <c r="AO438" s="22">
        <v>1.8788548775866061E-12</v>
      </c>
      <c r="AP438" s="22">
        <v>1.8788548775866061E-12</v>
      </c>
      <c r="AQ438" s="22">
        <v>1.8788548775866061E-12</v>
      </c>
      <c r="AR438" s="22">
        <v>1.8788548775866061E-12</v>
      </c>
      <c r="AS438" s="22">
        <v>1.8788548775866061E-12</v>
      </c>
      <c r="AT438" s="22">
        <v>1.8788548775866061E-12</v>
      </c>
      <c r="AU438" s="22">
        <v>1.8788548775866061E-12</v>
      </c>
      <c r="AV438" s="22">
        <v>1.8788548775866061E-12</v>
      </c>
      <c r="AW438" s="22">
        <v>1.8788548775866061E-12</v>
      </c>
      <c r="AX438" s="22">
        <v>1.8788548775866061E-12</v>
      </c>
      <c r="AY438" s="22">
        <v>0</v>
      </c>
      <c r="AZ438" s="22">
        <v>0</v>
      </c>
    </row>
    <row r="444" spans="3:52">
      <c r="C444" s="35"/>
      <c r="D444" s="277" t="s">
        <v>23</v>
      </c>
      <c r="E444" s="35" t="s">
        <v>153</v>
      </c>
    </row>
    <row r="445" spans="3:52">
      <c r="C445" s="35" t="s">
        <v>738</v>
      </c>
      <c r="D445" s="424">
        <v>-46243.074880632819</v>
      </c>
      <c r="E445" s="422">
        <v>-41.655310447695406</v>
      </c>
    </row>
    <row r="446" spans="3:52">
      <c r="C446" s="35" t="s">
        <v>127</v>
      </c>
      <c r="D446" s="424">
        <v>0</v>
      </c>
      <c r="E446" s="422">
        <v>0</v>
      </c>
    </row>
    <row r="447" spans="3:52">
      <c r="C447" s="35" t="s">
        <v>150</v>
      </c>
      <c r="D447" s="424">
        <v>54545.033294518056</v>
      </c>
      <c r="E447" s="422">
        <v>49.133633546817009</v>
      </c>
    </row>
    <row r="448" spans="3:52">
      <c r="C448" s="35" t="s">
        <v>158</v>
      </c>
      <c r="D448" s="424">
        <v>-52410.585944972256</v>
      </c>
      <c r="E448" s="422">
        <v>-47.210944209892574</v>
      </c>
    </row>
    <row r="449" spans="3:5">
      <c r="C449" s="35" t="s">
        <v>156</v>
      </c>
      <c r="D449" s="424">
        <v>111680.95289615812</v>
      </c>
      <c r="E449" s="422">
        <v>100.60111218798458</v>
      </c>
    </row>
    <row r="450" spans="3:5">
      <c r="C450" s="35" t="s">
        <v>144</v>
      </c>
      <c r="D450" s="424">
        <v>-31494.274212458105</v>
      </c>
      <c r="E450" s="422">
        <v>-28.369734777179183</v>
      </c>
    </row>
    <row r="451" spans="3:5">
      <c r="C451" s="35" t="s">
        <v>151</v>
      </c>
      <c r="D451" s="425">
        <v>36078.051152612992</v>
      </c>
      <c r="E451" s="423">
        <v>32.498756300034415</v>
      </c>
    </row>
    <row r="453" spans="3:5">
      <c r="C453" s="426" t="s">
        <v>176</v>
      </c>
      <c r="D453" s="22">
        <v>36099.433855339827</v>
      </c>
    </row>
  </sheetData>
  <conditionalFormatting sqref="F16:Z16 F9:Z11 AA9:BC9 F12:AX12">
    <cfRule type="cellIs" dxfId="2" priority="1" stopIfTrue="1" operator="lessThanOrEqual">
      <formula>#REF!</formula>
    </cfRule>
  </conditionalFormatting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Y453"/>
  <sheetViews>
    <sheetView topLeftCell="A431" workbookViewId="0">
      <selection activeCell="D450" sqref="D450"/>
    </sheetView>
  </sheetViews>
  <sheetFormatPr defaultColWidth="9.140625" defaultRowHeight="15" outlineLevelRow="1"/>
  <cols>
    <col min="1" max="1" width="2.140625" style="427" customWidth="1"/>
    <col min="2" max="2" width="7.5703125" style="426" customWidth="1"/>
    <col min="3" max="3" width="47.28515625" style="426" customWidth="1"/>
    <col min="4" max="4" width="14.85546875" style="426" customWidth="1"/>
    <col min="5" max="5" width="7.28515625" style="426" customWidth="1"/>
    <col min="6" max="26" width="12.140625" style="426" customWidth="1"/>
    <col min="27" max="55" width="12.42578125" style="426" customWidth="1"/>
    <col min="56" max="16384" width="9.140625" style="426"/>
  </cols>
  <sheetData>
    <row r="1" spans="1:55" ht="23.25">
      <c r="A1" s="705" t="s">
        <v>155</v>
      </c>
      <c r="B1" s="778" t="s">
        <v>744</v>
      </c>
    </row>
    <row r="2" spans="1:55" ht="21">
      <c r="A2" s="704"/>
      <c r="B2" s="703" t="s">
        <v>755</v>
      </c>
    </row>
    <row r="3" spans="1:55">
      <c r="G3" s="702" t="s">
        <v>91</v>
      </c>
      <c r="H3" s="701">
        <v>1</v>
      </c>
      <c r="I3" s="694" t="s">
        <v>92</v>
      </c>
    </row>
    <row r="4" spans="1:55" ht="15.75">
      <c r="A4" s="700" t="s">
        <v>18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55">
      <c r="A5" s="699"/>
      <c r="B5" s="694"/>
      <c r="C5" s="694"/>
      <c r="D5" s="694"/>
      <c r="E5" s="694"/>
      <c r="F5" s="694"/>
      <c r="G5" s="694"/>
      <c r="H5" s="694"/>
      <c r="I5" s="694"/>
      <c r="J5" s="694"/>
      <c r="K5" s="694"/>
      <c r="L5" s="694"/>
    </row>
    <row r="6" spans="1:55">
      <c r="A6" s="699"/>
      <c r="B6" s="696"/>
      <c r="C6" s="698"/>
      <c r="D6" s="695"/>
      <c r="E6" s="697" t="s">
        <v>24</v>
      </c>
      <c r="F6" s="695"/>
      <c r="G6" s="695"/>
      <c r="H6" s="564">
        <v>1906</v>
      </c>
      <c r="I6" s="695"/>
      <c r="J6" s="695"/>
      <c r="K6" s="695"/>
      <c r="L6" s="694"/>
    </row>
    <row r="7" spans="1:55">
      <c r="A7" s="696"/>
      <c r="B7" s="695"/>
      <c r="C7" s="695"/>
      <c r="D7" s="695" t="s">
        <v>23</v>
      </c>
      <c r="E7" s="695"/>
      <c r="F7" s="695"/>
      <c r="G7" s="694"/>
    </row>
    <row r="8" spans="1:55">
      <c r="B8" s="483"/>
      <c r="C8" s="427" t="s">
        <v>109</v>
      </c>
      <c r="D8" s="483"/>
      <c r="E8" s="693"/>
      <c r="F8" s="249">
        <v>2023</v>
      </c>
      <c r="G8" s="692">
        <v>2024</v>
      </c>
      <c r="H8" s="692">
        <v>2025</v>
      </c>
      <c r="I8" s="692">
        <v>2026</v>
      </c>
      <c r="J8" s="692">
        <v>2027</v>
      </c>
      <c r="K8" s="692">
        <v>2028</v>
      </c>
      <c r="L8" s="692">
        <v>2029</v>
      </c>
      <c r="M8" s="692">
        <v>2030</v>
      </c>
      <c r="N8" s="692">
        <v>2031</v>
      </c>
      <c r="O8" s="692">
        <v>2032</v>
      </c>
      <c r="P8" s="692">
        <v>2033</v>
      </c>
      <c r="Q8" s="692">
        <v>2034</v>
      </c>
      <c r="R8" s="692">
        <v>2035</v>
      </c>
      <c r="S8" s="692">
        <v>2036</v>
      </c>
      <c r="T8" s="692">
        <v>2037</v>
      </c>
      <c r="U8" s="692">
        <v>2038</v>
      </c>
      <c r="V8" s="692">
        <v>2039</v>
      </c>
      <c r="W8" s="692">
        <v>2040</v>
      </c>
      <c r="X8" s="692">
        <v>2041</v>
      </c>
      <c r="Y8" s="692">
        <v>2042</v>
      </c>
      <c r="Z8" s="692">
        <v>2043</v>
      </c>
      <c r="AA8" s="692">
        <v>2044</v>
      </c>
      <c r="AB8" s="692">
        <v>2045</v>
      </c>
      <c r="AC8" s="692">
        <v>2046</v>
      </c>
      <c r="AD8" s="692">
        <v>2047</v>
      </c>
      <c r="AE8" s="692">
        <v>2048</v>
      </c>
      <c r="AF8" s="692">
        <v>2049</v>
      </c>
      <c r="AG8" s="692">
        <v>2050</v>
      </c>
      <c r="AH8" s="692">
        <v>2051</v>
      </c>
      <c r="AI8" s="692">
        <v>2052</v>
      </c>
      <c r="AJ8" s="692">
        <v>2053</v>
      </c>
      <c r="AK8" s="692">
        <v>2054</v>
      </c>
      <c r="AL8" s="692">
        <v>2055</v>
      </c>
      <c r="AM8" s="692">
        <v>2056</v>
      </c>
      <c r="AN8" s="692">
        <v>2057</v>
      </c>
      <c r="AO8" s="692">
        <v>2058</v>
      </c>
      <c r="AP8" s="692">
        <v>2059</v>
      </c>
      <c r="AQ8" s="692">
        <v>2060</v>
      </c>
      <c r="AR8" s="692">
        <v>2061</v>
      </c>
      <c r="AS8" s="692">
        <v>2062</v>
      </c>
      <c r="AT8" s="692">
        <v>2063</v>
      </c>
      <c r="AU8" s="692">
        <v>2064</v>
      </c>
      <c r="AV8" s="692">
        <v>2065</v>
      </c>
      <c r="AW8" s="692">
        <v>2066</v>
      </c>
      <c r="AX8" s="691">
        <v>2067</v>
      </c>
      <c r="AY8" s="686"/>
      <c r="AZ8" s="686"/>
      <c r="BA8" s="686"/>
      <c r="BB8" s="686"/>
      <c r="BC8" s="686"/>
    </row>
    <row r="9" spans="1:55">
      <c r="B9" s="566"/>
      <c r="C9" s="427" t="s">
        <v>20</v>
      </c>
      <c r="D9" s="483"/>
      <c r="E9" s="690">
        <v>0</v>
      </c>
      <c r="F9" s="689">
        <v>1</v>
      </c>
      <c r="G9" s="688">
        <v>2</v>
      </c>
      <c r="H9" s="688">
        <v>3</v>
      </c>
      <c r="I9" s="688">
        <v>4</v>
      </c>
      <c r="J9" s="688">
        <v>5</v>
      </c>
      <c r="K9" s="688">
        <v>6</v>
      </c>
      <c r="L9" s="688">
        <v>7</v>
      </c>
      <c r="M9" s="688">
        <v>8</v>
      </c>
      <c r="N9" s="688">
        <v>9</v>
      </c>
      <c r="O9" s="688">
        <v>10</v>
      </c>
      <c r="P9" s="688">
        <v>11</v>
      </c>
      <c r="Q9" s="688">
        <v>12</v>
      </c>
      <c r="R9" s="688">
        <v>13</v>
      </c>
      <c r="S9" s="688">
        <v>14</v>
      </c>
      <c r="T9" s="688">
        <v>15</v>
      </c>
      <c r="U9" s="688">
        <v>16</v>
      </c>
      <c r="V9" s="688">
        <v>17</v>
      </c>
      <c r="W9" s="688">
        <v>18</v>
      </c>
      <c r="X9" s="688">
        <v>19</v>
      </c>
      <c r="Y9" s="688">
        <v>20</v>
      </c>
      <c r="Z9" s="688">
        <v>21</v>
      </c>
      <c r="AA9" s="688">
        <v>22</v>
      </c>
      <c r="AB9" s="688">
        <v>23</v>
      </c>
      <c r="AC9" s="688">
        <v>24</v>
      </c>
      <c r="AD9" s="688">
        <v>25</v>
      </c>
      <c r="AE9" s="688">
        <v>26</v>
      </c>
      <c r="AF9" s="688">
        <v>27</v>
      </c>
      <c r="AG9" s="688">
        <v>28</v>
      </c>
      <c r="AH9" s="688">
        <v>29</v>
      </c>
      <c r="AI9" s="688">
        <v>30</v>
      </c>
      <c r="AJ9" s="688">
        <v>31</v>
      </c>
      <c r="AK9" s="688">
        <v>32</v>
      </c>
      <c r="AL9" s="688">
        <v>33</v>
      </c>
      <c r="AM9" s="688">
        <v>34</v>
      </c>
      <c r="AN9" s="688">
        <v>35</v>
      </c>
      <c r="AO9" s="688">
        <v>36</v>
      </c>
      <c r="AP9" s="688">
        <v>37</v>
      </c>
      <c r="AQ9" s="688">
        <v>38</v>
      </c>
      <c r="AR9" s="688">
        <v>39</v>
      </c>
      <c r="AS9" s="688">
        <v>40</v>
      </c>
      <c r="AT9" s="688">
        <v>41</v>
      </c>
      <c r="AU9" s="688">
        <v>42</v>
      </c>
      <c r="AV9" s="688">
        <v>43</v>
      </c>
      <c r="AW9" s="688">
        <v>44</v>
      </c>
      <c r="AX9" s="687">
        <v>45</v>
      </c>
      <c r="AY9" s="686"/>
      <c r="AZ9" s="686"/>
      <c r="BA9" s="686"/>
      <c r="BB9" s="686"/>
      <c r="BC9" s="686"/>
    </row>
    <row r="10" spans="1:55">
      <c r="B10" s="566"/>
      <c r="C10" s="450"/>
      <c r="D10" s="483"/>
      <c r="E10" s="685"/>
      <c r="F10" s="684"/>
      <c r="G10" s="684"/>
      <c r="H10" s="684"/>
      <c r="I10" s="684"/>
      <c r="J10" s="684"/>
      <c r="K10" s="684"/>
      <c r="L10" s="684"/>
      <c r="M10" s="684"/>
      <c r="N10" s="684"/>
      <c r="O10" s="684"/>
      <c r="P10" s="684"/>
      <c r="Q10" s="684"/>
      <c r="R10" s="684"/>
      <c r="S10" s="684"/>
      <c r="T10" s="684"/>
      <c r="U10" s="684"/>
      <c r="V10" s="684"/>
      <c r="W10" s="684"/>
      <c r="X10" s="684"/>
      <c r="Y10" s="684"/>
      <c r="Z10" s="684"/>
      <c r="AA10" s="683"/>
      <c r="AB10" s="683"/>
      <c r="AC10" s="683"/>
      <c r="AD10" s="683"/>
      <c r="AE10" s="683"/>
      <c r="AF10" s="683"/>
      <c r="AG10" s="683"/>
      <c r="AH10" s="683"/>
      <c r="AI10" s="683"/>
      <c r="AJ10" s="683"/>
      <c r="AK10" s="683"/>
      <c r="AL10" s="683"/>
      <c r="AM10" s="683"/>
      <c r="AN10" s="683"/>
      <c r="AO10" s="683"/>
      <c r="AP10" s="683"/>
      <c r="AQ10" s="683"/>
      <c r="AR10" s="683"/>
      <c r="AS10" s="683"/>
      <c r="AT10" s="683"/>
      <c r="AU10" s="683"/>
      <c r="AV10" s="683"/>
      <c r="AW10" s="683"/>
      <c r="AX10" s="683"/>
      <c r="AY10" s="483"/>
      <c r="AZ10" s="483"/>
      <c r="BA10" s="483"/>
      <c r="BB10" s="483"/>
      <c r="BC10" s="483"/>
    </row>
    <row r="11" spans="1:55">
      <c r="B11" s="566"/>
      <c r="C11" s="450"/>
      <c r="D11" s="483"/>
      <c r="E11" s="682"/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0"/>
      <c r="AB11" s="680"/>
      <c r="AC11" s="680"/>
      <c r="AD11" s="680"/>
      <c r="AE11" s="680"/>
      <c r="AF11" s="680"/>
      <c r="AG11" s="680"/>
      <c r="AH11" s="680"/>
      <c r="AI11" s="680"/>
      <c r="AJ11" s="680"/>
      <c r="AK11" s="680"/>
      <c r="AL11" s="680"/>
      <c r="AM11" s="680"/>
      <c r="AN11" s="680"/>
      <c r="AO11" s="680"/>
      <c r="AP11" s="680"/>
      <c r="AQ11" s="680"/>
      <c r="AR11" s="680"/>
      <c r="AS11" s="680"/>
      <c r="AT11" s="680"/>
      <c r="AU11" s="680"/>
      <c r="AV11" s="680"/>
      <c r="AW11" s="680"/>
      <c r="AX11" s="680"/>
      <c r="AY11" s="483"/>
      <c r="AZ11" s="483"/>
      <c r="BA11" s="483"/>
      <c r="BB11" s="483"/>
      <c r="BC11" s="483"/>
    </row>
    <row r="12" spans="1:55">
      <c r="B12" s="566"/>
      <c r="C12" s="427" t="s">
        <v>99</v>
      </c>
      <c r="D12" s="625">
        <v>1110.1363639744818</v>
      </c>
      <c r="E12" s="625">
        <v>0</v>
      </c>
      <c r="F12" s="679">
        <v>0</v>
      </c>
      <c r="G12" s="679">
        <v>0</v>
      </c>
      <c r="H12" s="679">
        <v>100</v>
      </c>
      <c r="I12" s="679">
        <v>100</v>
      </c>
      <c r="J12" s="679">
        <v>100</v>
      </c>
      <c r="K12" s="679">
        <v>100</v>
      </c>
      <c r="L12" s="679">
        <v>100</v>
      </c>
      <c r="M12" s="679">
        <v>100</v>
      </c>
      <c r="N12" s="679">
        <v>100</v>
      </c>
      <c r="O12" s="679">
        <v>100</v>
      </c>
      <c r="P12" s="679">
        <v>100</v>
      </c>
      <c r="Q12" s="679">
        <v>100</v>
      </c>
      <c r="R12" s="679">
        <v>100</v>
      </c>
      <c r="S12" s="679">
        <v>100</v>
      </c>
      <c r="T12" s="679">
        <v>100</v>
      </c>
      <c r="U12" s="679">
        <v>100</v>
      </c>
      <c r="V12" s="679">
        <v>100</v>
      </c>
      <c r="W12" s="679">
        <v>100</v>
      </c>
      <c r="X12" s="679">
        <v>100</v>
      </c>
      <c r="Y12" s="679">
        <v>100</v>
      </c>
      <c r="Z12" s="679">
        <v>100</v>
      </c>
      <c r="AA12" s="679">
        <v>100</v>
      </c>
      <c r="AB12" s="679">
        <v>100</v>
      </c>
      <c r="AC12" s="679">
        <v>100</v>
      </c>
      <c r="AD12" s="679">
        <v>100</v>
      </c>
      <c r="AE12" s="679">
        <v>100</v>
      </c>
      <c r="AF12" s="679">
        <v>100</v>
      </c>
      <c r="AG12" s="679">
        <v>100</v>
      </c>
      <c r="AH12" s="679">
        <v>100</v>
      </c>
      <c r="AI12" s="679">
        <v>100</v>
      </c>
      <c r="AJ12" s="679">
        <v>100</v>
      </c>
      <c r="AK12" s="679">
        <v>100</v>
      </c>
      <c r="AL12" s="679">
        <v>0</v>
      </c>
      <c r="AM12" s="679">
        <v>0</v>
      </c>
      <c r="AN12" s="679">
        <v>0</v>
      </c>
      <c r="AO12" s="679">
        <v>0</v>
      </c>
      <c r="AP12" s="679">
        <v>0</v>
      </c>
      <c r="AQ12" s="679">
        <v>0</v>
      </c>
      <c r="AR12" s="679">
        <v>0</v>
      </c>
      <c r="AS12" s="679">
        <v>0</v>
      </c>
      <c r="AT12" s="679">
        <v>0</v>
      </c>
      <c r="AU12" s="679">
        <v>0</v>
      </c>
      <c r="AV12" s="679">
        <v>0</v>
      </c>
      <c r="AW12" s="679">
        <v>0</v>
      </c>
      <c r="AX12" s="679">
        <v>0</v>
      </c>
      <c r="AY12" s="483"/>
      <c r="AZ12" s="483"/>
      <c r="BA12" s="483"/>
      <c r="BB12" s="483"/>
      <c r="BC12" s="483"/>
    </row>
    <row r="13" spans="1:55">
      <c r="B13" s="566"/>
      <c r="C13" s="427" t="s">
        <v>114</v>
      </c>
      <c r="D13" s="624">
        <v>0</v>
      </c>
      <c r="E13" s="624">
        <v>0</v>
      </c>
      <c r="F13" s="524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524"/>
      <c r="AE13" s="524"/>
      <c r="AF13" s="524"/>
      <c r="AG13" s="524"/>
      <c r="AH13" s="524"/>
      <c r="AI13" s="524"/>
      <c r="AJ13" s="524"/>
      <c r="AK13" s="524"/>
      <c r="AL13" s="524"/>
      <c r="AM13" s="524"/>
      <c r="AN13" s="524"/>
      <c r="AO13" s="524"/>
      <c r="AP13" s="524"/>
      <c r="AQ13" s="524"/>
      <c r="AR13" s="524"/>
      <c r="AS13" s="524"/>
      <c r="AT13" s="524"/>
      <c r="AU13" s="524"/>
      <c r="AV13" s="524"/>
      <c r="AW13" s="524"/>
      <c r="AX13" s="524"/>
      <c r="AY13" s="483"/>
      <c r="AZ13" s="483"/>
      <c r="BA13" s="483"/>
      <c r="BB13" s="483"/>
      <c r="BC13" s="483"/>
    </row>
    <row r="14" spans="1:55">
      <c r="A14" s="472"/>
      <c r="B14" s="566"/>
      <c r="C14" s="492" t="s">
        <v>105</v>
      </c>
      <c r="D14" s="678">
        <v>136217.3124483834</v>
      </c>
      <c r="E14" s="678"/>
      <c r="F14" s="677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>
        <v>31889.117431640625</v>
      </c>
      <c r="V14" s="521">
        <v>32048.356617647059</v>
      </c>
      <c r="W14" s="521">
        <v>32125.333116319445</v>
      </c>
      <c r="X14" s="521">
        <v>32224.792351973683</v>
      </c>
      <c r="Y14" s="521">
        <v>37684.6025390625</v>
      </c>
      <c r="Z14" s="521"/>
      <c r="AA14" s="594"/>
      <c r="AB14" s="594"/>
      <c r="AC14" s="594"/>
      <c r="AD14" s="594"/>
      <c r="AE14" s="594"/>
      <c r="AF14" s="594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594"/>
      <c r="AS14" s="594"/>
      <c r="AT14" s="594"/>
      <c r="AU14" s="594"/>
      <c r="AV14" s="594"/>
      <c r="AW14" s="594"/>
      <c r="AX14" s="594"/>
      <c r="AY14" s="483"/>
      <c r="AZ14" s="483"/>
      <c r="BA14" s="483"/>
      <c r="BB14" s="483"/>
      <c r="BC14" s="483"/>
    </row>
    <row r="15" spans="1:55">
      <c r="A15" s="472"/>
      <c r="B15" s="566"/>
      <c r="C15" s="427"/>
      <c r="D15" s="676">
        <v>0.47911597218772789</v>
      </c>
      <c r="E15" s="676"/>
      <c r="F15" s="675"/>
      <c r="G15" s="517"/>
      <c r="H15" s="517"/>
      <c r="I15" s="517"/>
      <c r="J15" s="517"/>
      <c r="K15" s="517"/>
      <c r="L15" s="517"/>
      <c r="M15" s="517"/>
      <c r="N15" s="517"/>
      <c r="O15" s="517"/>
      <c r="P15" s="517"/>
      <c r="Q15" s="517"/>
      <c r="R15" s="517"/>
      <c r="S15" s="517"/>
      <c r="T15" s="517"/>
      <c r="U15" s="674">
        <v>3.6403102090913957E-2</v>
      </c>
      <c r="V15" s="674">
        <v>3.6584881983615362E-2</v>
      </c>
      <c r="W15" s="674">
        <v>3.6672754698994801E-2</v>
      </c>
      <c r="X15" s="674">
        <v>3.6786292639239361E-2</v>
      </c>
      <c r="Y15" s="674">
        <v>4.3018952670162675E-2</v>
      </c>
      <c r="Z15" s="673">
        <v>3.7893196816585227E-2</v>
      </c>
      <c r="AA15" s="672">
        <v>3.7893196816585227E-2</v>
      </c>
      <c r="AB15" s="672">
        <v>3.7893196816585227E-2</v>
      </c>
      <c r="AC15" s="672">
        <v>3.7893196816585227E-2</v>
      </c>
      <c r="AD15" s="672">
        <v>3.7893196816585227E-2</v>
      </c>
      <c r="AE15" s="672">
        <v>3.7893196816585227E-2</v>
      </c>
      <c r="AF15" s="672">
        <v>3.7893196816585227E-2</v>
      </c>
      <c r="AG15" s="672">
        <v>3.7893196816585227E-2</v>
      </c>
      <c r="AH15" s="672">
        <v>3.7893196816585227E-2</v>
      </c>
      <c r="AI15" s="672">
        <v>3.7893196816585227E-2</v>
      </c>
      <c r="AJ15" s="672">
        <v>3.7893196816585227E-2</v>
      </c>
      <c r="AK15" s="672">
        <v>3.7893196816585227E-2</v>
      </c>
      <c r="AL15" s="672">
        <v>3.7893196816585227E-2</v>
      </c>
      <c r="AM15" s="672">
        <v>3.7893196816585227E-2</v>
      </c>
      <c r="AN15" s="672">
        <v>3.7893196816585227E-2</v>
      </c>
      <c r="AO15" s="672">
        <v>3.7893196816585227E-2</v>
      </c>
      <c r="AP15" s="672">
        <v>3.7893196816585227E-2</v>
      </c>
      <c r="AQ15" s="672">
        <v>3.7893196816585227E-2</v>
      </c>
      <c r="AR15" s="672">
        <v>3.7893196816585227E-2</v>
      </c>
      <c r="AS15" s="672">
        <v>3.7893196816585227E-2</v>
      </c>
      <c r="AT15" s="672">
        <v>3.7893196816585227E-2</v>
      </c>
      <c r="AU15" s="672">
        <v>3.7893196816585227E-2</v>
      </c>
      <c r="AV15" s="672">
        <v>3.7893196816585227E-2</v>
      </c>
      <c r="AW15" s="672">
        <v>3.7893196816585227E-2</v>
      </c>
      <c r="AX15" s="672">
        <v>3.7893196816585227E-2</v>
      </c>
      <c r="AY15" s="483"/>
      <c r="AZ15" s="483"/>
      <c r="BA15" s="483"/>
      <c r="BB15" s="483"/>
      <c r="BC15" s="483"/>
    </row>
    <row r="16" spans="1:55">
      <c r="B16" s="566"/>
      <c r="C16" s="450"/>
      <c r="D16" s="433">
        <v>0</v>
      </c>
      <c r="E16" s="433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431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3"/>
      <c r="AZ16" s="483"/>
      <c r="BA16" s="483"/>
      <c r="BB16" s="483"/>
      <c r="BC16" s="483"/>
    </row>
    <row r="17" spans="2:55" ht="18.75">
      <c r="B17" s="608" t="s">
        <v>25</v>
      </c>
      <c r="C17" s="427"/>
      <c r="D17" s="485">
        <v>0</v>
      </c>
      <c r="E17" s="485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431"/>
      <c r="S17" s="431"/>
      <c r="T17" s="431"/>
      <c r="U17" s="431"/>
      <c r="V17" s="431"/>
      <c r="W17" s="431"/>
      <c r="X17" s="431"/>
      <c r="Y17" s="431"/>
      <c r="Z17" s="431"/>
      <c r="AA17" s="431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3"/>
      <c r="AZ17" s="483"/>
      <c r="BA17" s="483"/>
      <c r="BB17" s="483"/>
      <c r="BC17" s="483"/>
    </row>
    <row r="18" spans="2:55">
      <c r="B18" s="427"/>
      <c r="C18" s="427"/>
      <c r="D18" s="485">
        <v>0</v>
      </c>
      <c r="E18" s="485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3"/>
      <c r="AZ18" s="483"/>
      <c r="BA18" s="483"/>
      <c r="BB18" s="483"/>
      <c r="BC18" s="483"/>
    </row>
    <row r="19" spans="2:55">
      <c r="C19" s="632" t="s">
        <v>10</v>
      </c>
      <c r="D19" s="668">
        <v>0</v>
      </c>
      <c r="E19" s="668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0"/>
      <c r="R19" s="670"/>
      <c r="S19" s="670"/>
      <c r="T19" s="670"/>
      <c r="U19" s="670"/>
      <c r="V19" s="670"/>
      <c r="W19" s="670"/>
      <c r="X19" s="670"/>
      <c r="Y19" s="670"/>
      <c r="Z19" s="670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  <c r="AK19" s="669"/>
      <c r="AL19" s="669"/>
      <c r="AM19" s="669"/>
      <c r="AN19" s="669"/>
      <c r="AO19" s="669"/>
      <c r="AP19" s="669"/>
      <c r="AQ19" s="669"/>
      <c r="AR19" s="669"/>
      <c r="AS19" s="669"/>
      <c r="AT19" s="669"/>
      <c r="AU19" s="669"/>
      <c r="AV19" s="669"/>
      <c r="AW19" s="669"/>
      <c r="AX19" s="669"/>
      <c r="AY19" s="483"/>
      <c r="AZ19" s="483"/>
      <c r="BA19" s="483"/>
      <c r="BB19" s="483"/>
      <c r="BC19" s="483"/>
    </row>
    <row r="20" spans="2:55">
      <c r="B20" s="483"/>
      <c r="C20" s="427" t="s">
        <v>26</v>
      </c>
      <c r="D20" s="667">
        <v>123252.53910660582</v>
      </c>
      <c r="E20" s="667">
        <v>0</v>
      </c>
      <c r="F20" s="528">
        <v>0</v>
      </c>
      <c r="G20" s="528">
        <v>0</v>
      </c>
      <c r="H20" s="528">
        <v>16196.63935124337</v>
      </c>
      <c r="I20" s="528">
        <v>14485.107242739885</v>
      </c>
      <c r="J20" s="528">
        <v>15685.291795413452</v>
      </c>
      <c r="K20" s="528">
        <v>15686.306147247242</v>
      </c>
      <c r="L20" s="528">
        <v>15360.115346984636</v>
      </c>
      <c r="M20" s="528">
        <v>14944.435115939705</v>
      </c>
      <c r="N20" s="528">
        <v>14281.304408942271</v>
      </c>
      <c r="O20" s="528">
        <v>13753.890553063411</v>
      </c>
      <c r="P20" s="528">
        <v>13083.704840361195</v>
      </c>
      <c r="Q20" s="528">
        <v>12565.806849415043</v>
      </c>
      <c r="R20" s="528">
        <v>12913.033223268852</v>
      </c>
      <c r="S20" s="528">
        <v>12220.865721042628</v>
      </c>
      <c r="T20" s="528">
        <v>11960.322270834362</v>
      </c>
      <c r="U20" s="528">
        <v>11344.722023944507</v>
      </c>
      <c r="V20" s="528">
        <v>7263.9234104560255</v>
      </c>
      <c r="W20" s="528">
        <v>6270.7971962039474</v>
      </c>
      <c r="X20" s="528">
        <v>5146.1075411691863</v>
      </c>
      <c r="Y20" s="528">
        <v>4745.944059332176</v>
      </c>
      <c r="Z20" s="528">
        <v>4933.3988800228562</v>
      </c>
      <c r="AA20" s="528">
        <v>4287.1867108044198</v>
      </c>
      <c r="AB20" s="528">
        <v>2820.8309019291378</v>
      </c>
      <c r="AC20" s="528">
        <v>1268.9405124055929</v>
      </c>
      <c r="AD20" s="528">
        <v>328.08237771758235</v>
      </c>
      <c r="AE20" s="528">
        <v>2438.2846792359824</v>
      </c>
      <c r="AF20" s="528">
        <v>2362.4700153659637</v>
      </c>
      <c r="AG20" s="528">
        <v>2291.6814744728081</v>
      </c>
      <c r="AH20" s="528">
        <v>2226.0447096309485</v>
      </c>
      <c r="AI20" s="528">
        <v>2165.6885152416526</v>
      </c>
      <c r="AJ20" s="528">
        <v>2110.744905566246</v>
      </c>
      <c r="AK20" s="528">
        <v>2061.3491952225695</v>
      </c>
      <c r="AL20" s="528">
        <v>-1.6623890225005944E-12</v>
      </c>
      <c r="AM20" s="528">
        <v>-1.6623890225005944E-12</v>
      </c>
      <c r="AN20" s="528">
        <v>-1.6623890225005944E-12</v>
      </c>
      <c r="AO20" s="528">
        <v>-1.6623890225005944E-12</v>
      </c>
      <c r="AP20" s="528">
        <v>-1.6623890225005944E-12</v>
      </c>
      <c r="AQ20" s="528">
        <v>-1.6623890225005944E-12</v>
      </c>
      <c r="AR20" s="528">
        <v>-1.6623890225005944E-12</v>
      </c>
      <c r="AS20" s="528">
        <v>-1.6623890225005944E-12</v>
      </c>
      <c r="AT20" s="528">
        <v>-1.6623890225005944E-12</v>
      </c>
      <c r="AU20" s="528">
        <v>-1.6623890225005944E-12</v>
      </c>
      <c r="AV20" s="528">
        <v>-1.6623890225005944E-12</v>
      </c>
      <c r="AW20" s="528">
        <v>-1.6623890225005944E-12</v>
      </c>
      <c r="AX20" s="528">
        <v>-1.6623890225005944E-12</v>
      </c>
      <c r="AY20" s="483"/>
      <c r="AZ20" s="483"/>
      <c r="BA20" s="483"/>
      <c r="BB20" s="483"/>
      <c r="BC20" s="483"/>
    </row>
    <row r="21" spans="2:55">
      <c r="B21" s="483"/>
      <c r="C21" s="427" t="s">
        <v>27</v>
      </c>
      <c r="D21" s="665">
        <v>0</v>
      </c>
      <c r="E21" s="665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  <c r="Y21" s="524"/>
      <c r="Z21" s="524"/>
      <c r="AA21" s="524"/>
      <c r="AB21" s="524"/>
      <c r="AC21" s="524"/>
      <c r="AD21" s="524"/>
      <c r="AE21" s="524"/>
      <c r="AF21" s="524"/>
      <c r="AG21" s="524"/>
      <c r="AH21" s="524"/>
      <c r="AI21" s="524"/>
      <c r="AJ21" s="524"/>
      <c r="AK21" s="524"/>
      <c r="AL21" s="524"/>
      <c r="AM21" s="524"/>
      <c r="AN21" s="524"/>
      <c r="AO21" s="524"/>
      <c r="AP21" s="524"/>
      <c r="AQ21" s="524"/>
      <c r="AR21" s="524"/>
      <c r="AS21" s="524"/>
      <c r="AT21" s="524"/>
      <c r="AU21" s="524"/>
      <c r="AV21" s="524"/>
      <c r="AW21" s="524"/>
      <c r="AX21" s="524"/>
      <c r="AY21" s="483"/>
      <c r="AZ21" s="483"/>
      <c r="BA21" s="483"/>
      <c r="BB21" s="483"/>
      <c r="BC21" s="483"/>
    </row>
    <row r="22" spans="2:55">
      <c r="B22" s="483"/>
      <c r="C22" s="427" t="s">
        <v>28</v>
      </c>
      <c r="D22" s="658">
        <v>0</v>
      </c>
      <c r="E22" s="658"/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521"/>
      <c r="R22" s="521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1"/>
      <c r="AV22" s="521"/>
      <c r="AW22" s="521"/>
      <c r="AX22" s="521"/>
      <c r="AY22" s="483"/>
      <c r="AZ22" s="483"/>
      <c r="BA22" s="483"/>
      <c r="BB22" s="483"/>
      <c r="BC22" s="483"/>
    </row>
    <row r="23" spans="2:55">
      <c r="B23" s="483"/>
      <c r="C23" s="450" t="s">
        <v>29</v>
      </c>
      <c r="D23" s="485">
        <v>123252.53910660582</v>
      </c>
      <c r="E23" s="485">
        <v>0</v>
      </c>
      <c r="F23" s="431">
        <v>0</v>
      </c>
      <c r="G23" s="431">
        <v>0</v>
      </c>
      <c r="H23" s="431">
        <v>16196.63935124337</v>
      </c>
      <c r="I23" s="431">
        <v>14485.107242739885</v>
      </c>
      <c r="J23" s="431">
        <v>15685.291795413452</v>
      </c>
      <c r="K23" s="431">
        <v>15686.306147247242</v>
      </c>
      <c r="L23" s="431">
        <v>15360.115346984636</v>
      </c>
      <c r="M23" s="431">
        <v>14944.435115939705</v>
      </c>
      <c r="N23" s="431">
        <v>14281.304408942271</v>
      </c>
      <c r="O23" s="431">
        <v>13753.890553063411</v>
      </c>
      <c r="P23" s="431">
        <v>13083.704840361195</v>
      </c>
      <c r="Q23" s="431">
        <v>12565.806849415043</v>
      </c>
      <c r="R23" s="431">
        <v>12913.033223268852</v>
      </c>
      <c r="S23" s="431">
        <v>12220.865721042628</v>
      </c>
      <c r="T23" s="431">
        <v>11960.322270834362</v>
      </c>
      <c r="U23" s="431">
        <v>11344.722023944507</v>
      </c>
      <c r="V23" s="431">
        <v>7263.9234104560255</v>
      </c>
      <c r="W23" s="431">
        <v>6270.7971962039474</v>
      </c>
      <c r="X23" s="431">
        <v>5146.1075411691863</v>
      </c>
      <c r="Y23" s="431">
        <v>4745.944059332176</v>
      </c>
      <c r="Z23" s="431">
        <v>4933.3988800228562</v>
      </c>
      <c r="AA23" s="431">
        <v>4287.1867108044198</v>
      </c>
      <c r="AB23" s="431">
        <v>2820.8309019291378</v>
      </c>
      <c r="AC23" s="431">
        <v>1268.9405124055929</v>
      </c>
      <c r="AD23" s="431">
        <v>328.08237771758235</v>
      </c>
      <c r="AE23" s="431">
        <v>2438.2846792359824</v>
      </c>
      <c r="AF23" s="431">
        <v>2362.4700153659637</v>
      </c>
      <c r="AG23" s="431">
        <v>2291.6814744728081</v>
      </c>
      <c r="AH23" s="431">
        <v>2226.0447096309485</v>
      </c>
      <c r="AI23" s="431">
        <v>2165.6885152416526</v>
      </c>
      <c r="AJ23" s="431">
        <v>2110.744905566246</v>
      </c>
      <c r="AK23" s="431">
        <v>2061.3491952225695</v>
      </c>
      <c r="AL23" s="431">
        <v>-1.6623890225005944E-12</v>
      </c>
      <c r="AM23" s="431">
        <v>-1.6623890225005944E-12</v>
      </c>
      <c r="AN23" s="431">
        <v>-1.6623890225005944E-12</v>
      </c>
      <c r="AO23" s="431">
        <v>-1.6623890225005944E-12</v>
      </c>
      <c r="AP23" s="431">
        <v>-1.6623890225005944E-12</v>
      </c>
      <c r="AQ23" s="431">
        <v>-1.6623890225005944E-12</v>
      </c>
      <c r="AR23" s="431">
        <v>-1.6623890225005944E-12</v>
      </c>
      <c r="AS23" s="431">
        <v>-1.6623890225005944E-12</v>
      </c>
      <c r="AT23" s="431">
        <v>-1.6623890225005944E-12</v>
      </c>
      <c r="AU23" s="431">
        <v>-1.6623890225005944E-12</v>
      </c>
      <c r="AV23" s="431">
        <v>-1.6623890225005944E-12</v>
      </c>
      <c r="AW23" s="431">
        <v>-1.6623890225005944E-12</v>
      </c>
      <c r="AX23" s="431">
        <v>-1.6623890225005944E-12</v>
      </c>
      <c r="AY23" s="483"/>
      <c r="AZ23" s="483"/>
      <c r="BA23" s="483"/>
      <c r="BB23" s="483"/>
      <c r="BC23" s="483"/>
    </row>
    <row r="24" spans="2:55">
      <c r="B24" s="427"/>
      <c r="C24" s="427"/>
      <c r="D24" s="485">
        <v>0</v>
      </c>
      <c r="E24" s="485"/>
      <c r="F24" s="431"/>
      <c r="G24" s="431"/>
      <c r="H24" s="431"/>
      <c r="I24" s="431"/>
      <c r="J24" s="431"/>
      <c r="K24" s="431"/>
      <c r="L24" s="431"/>
      <c r="M24" s="431"/>
      <c r="N24" s="431"/>
      <c r="O24" s="431"/>
      <c r="P24" s="431"/>
      <c r="Q24" s="431"/>
      <c r="R24" s="431"/>
      <c r="S24" s="431"/>
      <c r="T24" s="431"/>
      <c r="U24" s="431"/>
      <c r="V24" s="431"/>
      <c r="W24" s="431"/>
      <c r="X24" s="431"/>
      <c r="Y24" s="431"/>
      <c r="Z24" s="431"/>
      <c r="AA24" s="431"/>
      <c r="AB24" s="431"/>
      <c r="AC24" s="431"/>
      <c r="AD24" s="431"/>
      <c r="AE24" s="431"/>
      <c r="AF24" s="431"/>
      <c r="AG24" s="431"/>
      <c r="AH24" s="431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3"/>
      <c r="AZ24" s="483"/>
      <c r="BA24" s="483"/>
      <c r="BB24" s="483"/>
      <c r="BC24" s="483"/>
    </row>
    <row r="25" spans="2:55">
      <c r="C25" s="632" t="s">
        <v>30</v>
      </c>
      <c r="D25" s="668">
        <v>0</v>
      </c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68"/>
      <c r="AE25" s="668"/>
      <c r="AF25" s="668"/>
      <c r="AG25" s="668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83"/>
      <c r="AZ25" s="483"/>
      <c r="BA25" s="483"/>
      <c r="BB25" s="483"/>
      <c r="BC25" s="483"/>
    </row>
    <row r="26" spans="2:55">
      <c r="B26" s="483"/>
      <c r="C26" s="663" t="s">
        <v>31</v>
      </c>
      <c r="D26" s="667">
        <v>0</v>
      </c>
      <c r="E26" s="667">
        <v>0</v>
      </c>
      <c r="F26" s="666">
        <v>0</v>
      </c>
      <c r="G26" s="666">
        <v>0</v>
      </c>
      <c r="H26" s="666">
        <v>0</v>
      </c>
      <c r="I26" s="666">
        <v>0</v>
      </c>
      <c r="J26" s="666">
        <v>0</v>
      </c>
      <c r="K26" s="666">
        <v>0</v>
      </c>
      <c r="L26" s="666">
        <v>0</v>
      </c>
      <c r="M26" s="666">
        <v>0</v>
      </c>
      <c r="N26" s="666">
        <v>0</v>
      </c>
      <c r="O26" s="666">
        <v>0</v>
      </c>
      <c r="P26" s="666">
        <v>0</v>
      </c>
      <c r="Q26" s="666">
        <v>0</v>
      </c>
      <c r="R26" s="666">
        <v>0</v>
      </c>
      <c r="S26" s="666">
        <v>0</v>
      </c>
      <c r="T26" s="666">
        <v>0</v>
      </c>
      <c r="U26" s="666">
        <v>0</v>
      </c>
      <c r="V26" s="666">
        <v>0</v>
      </c>
      <c r="W26" s="666">
        <v>0</v>
      </c>
      <c r="X26" s="666">
        <v>0</v>
      </c>
      <c r="Y26" s="666">
        <v>0</v>
      </c>
      <c r="Z26" s="666"/>
      <c r="AA26" s="452"/>
      <c r="AB26" s="452"/>
      <c r="AC26" s="452"/>
      <c r="AD26" s="452"/>
      <c r="AE26" s="452"/>
      <c r="AF26" s="452"/>
      <c r="AG26" s="452"/>
      <c r="AH26" s="452"/>
      <c r="AI26" s="452"/>
      <c r="AJ26" s="452"/>
      <c r="AK26" s="452"/>
      <c r="AL26" s="452"/>
      <c r="AM26" s="452"/>
      <c r="AN26" s="452"/>
      <c r="AO26" s="452"/>
      <c r="AP26" s="452"/>
      <c r="AQ26" s="452"/>
      <c r="AR26" s="452"/>
      <c r="AS26" s="452"/>
      <c r="AT26" s="452"/>
      <c r="AU26" s="452"/>
      <c r="AV26" s="452"/>
      <c r="AW26" s="452"/>
      <c r="AX26" s="607"/>
      <c r="AY26" s="483"/>
      <c r="AZ26" s="483"/>
      <c r="BA26" s="483"/>
      <c r="BB26" s="483"/>
      <c r="BC26" s="483"/>
    </row>
    <row r="27" spans="2:55">
      <c r="B27" s="483"/>
      <c r="C27" s="483" t="s">
        <v>90</v>
      </c>
      <c r="D27" s="665">
        <v>0</v>
      </c>
      <c r="E27" s="665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4"/>
      <c r="Z27" s="524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  <c r="AM27" s="442"/>
      <c r="AN27" s="442"/>
      <c r="AO27" s="442"/>
      <c r="AP27" s="442"/>
      <c r="AQ27" s="442"/>
      <c r="AR27" s="442"/>
      <c r="AS27" s="442"/>
      <c r="AT27" s="442"/>
      <c r="AU27" s="442"/>
      <c r="AV27" s="442"/>
      <c r="AW27" s="442"/>
      <c r="AX27" s="596"/>
      <c r="AY27" s="483"/>
      <c r="AZ27" s="483"/>
      <c r="BA27" s="483"/>
      <c r="BB27" s="483"/>
      <c r="BC27" s="483"/>
    </row>
    <row r="28" spans="2:55">
      <c r="B28" s="483"/>
      <c r="C28" s="483" t="s">
        <v>738</v>
      </c>
      <c r="D28" s="665">
        <v>-52302.103088764517</v>
      </c>
      <c r="E28" s="665">
        <v>0</v>
      </c>
      <c r="F28" s="524">
        <v>0</v>
      </c>
      <c r="G28" s="524">
        <v>0</v>
      </c>
      <c r="H28" s="524">
        <v>-2917.5199999999986</v>
      </c>
      <c r="I28" s="524">
        <v>-3785.6799999999985</v>
      </c>
      <c r="J28" s="524">
        <v>-1755.4400000000005</v>
      </c>
      <c r="K28" s="524">
        <v>-1195.2799999999988</v>
      </c>
      <c r="L28" s="524">
        <v>-1065.8140000000003</v>
      </c>
      <c r="M28" s="524">
        <v>-1104.277</v>
      </c>
      <c r="N28" s="524">
        <v>-1544.0789999999997</v>
      </c>
      <c r="O28" s="524">
        <v>-1926.7589999999991</v>
      </c>
      <c r="P28" s="524">
        <v>-2455.5140000000001</v>
      </c>
      <c r="Q28" s="524">
        <v>-2835.3670000000002</v>
      </c>
      <c r="R28" s="524">
        <v>-2353.5660000000007</v>
      </c>
      <c r="S28" s="524">
        <v>-2914.7159999999985</v>
      </c>
      <c r="T28" s="524">
        <v>-3047.8880000000008</v>
      </c>
      <c r="U28" s="524">
        <v>-3539.8540000000012</v>
      </c>
      <c r="V28" s="524">
        <v>-7500.8490000000002</v>
      </c>
      <c r="W28" s="524">
        <v>-8378.0980000000018</v>
      </c>
      <c r="X28" s="524">
        <v>-9390.9350000000013</v>
      </c>
      <c r="Y28" s="524">
        <v>-9683.3709999999992</v>
      </c>
      <c r="Z28" s="524">
        <v>-9392.4169999999995</v>
      </c>
      <c r="AA28" s="524">
        <v>-9939.4639999999999</v>
      </c>
      <c r="AB28" s="524">
        <v>-11311.097000000002</v>
      </c>
      <c r="AC28" s="524">
        <v>-12772.818000000003</v>
      </c>
      <c r="AD28" s="524">
        <v>-13628.173999999999</v>
      </c>
      <c r="AE28" s="524">
        <v>-11437.253500000001</v>
      </c>
      <c r="AF28" s="524">
        <v>-11437.253500000001</v>
      </c>
      <c r="AG28" s="524">
        <v>-11437.253500000001</v>
      </c>
      <c r="AH28" s="524">
        <v>-11437.253500000001</v>
      </c>
      <c r="AI28" s="524">
        <v>-11437.253500000001</v>
      </c>
      <c r="AJ28" s="524">
        <v>-11437.253500000001</v>
      </c>
      <c r="AK28" s="524">
        <v>-11437.253500000001</v>
      </c>
      <c r="AL28" s="524">
        <v>0</v>
      </c>
      <c r="AM28" s="524">
        <v>0</v>
      </c>
      <c r="AN28" s="524">
        <v>0</v>
      </c>
      <c r="AO28" s="524">
        <v>0</v>
      </c>
      <c r="AP28" s="524">
        <v>0</v>
      </c>
      <c r="AQ28" s="524">
        <v>0</v>
      </c>
      <c r="AR28" s="524">
        <v>0</v>
      </c>
      <c r="AS28" s="524">
        <v>0</v>
      </c>
      <c r="AT28" s="524">
        <v>0</v>
      </c>
      <c r="AU28" s="524">
        <v>0</v>
      </c>
      <c r="AV28" s="524">
        <v>0</v>
      </c>
      <c r="AW28" s="524">
        <v>0</v>
      </c>
      <c r="AX28" s="524">
        <v>0</v>
      </c>
      <c r="AY28" s="483"/>
      <c r="AZ28" s="483"/>
      <c r="BA28" s="483"/>
      <c r="BB28" s="483"/>
      <c r="BC28" s="483"/>
    </row>
    <row r="29" spans="2:55">
      <c r="B29" s="483"/>
      <c r="C29" s="483" t="s">
        <v>10</v>
      </c>
      <c r="D29" s="665">
        <v>0</v>
      </c>
      <c r="E29" s="665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  <c r="Z29" s="524"/>
      <c r="AA29" s="524"/>
      <c r="AB29" s="524"/>
      <c r="AC29" s="524"/>
      <c r="AD29" s="524"/>
      <c r="AE29" s="524"/>
      <c r="AF29" s="524"/>
      <c r="AG29" s="524"/>
      <c r="AH29" s="524"/>
      <c r="AI29" s="524"/>
      <c r="AJ29" s="524"/>
      <c r="AK29" s="524"/>
      <c r="AL29" s="524"/>
      <c r="AM29" s="524"/>
      <c r="AN29" s="524"/>
      <c r="AO29" s="524"/>
      <c r="AP29" s="524"/>
      <c r="AQ29" s="524"/>
      <c r="AR29" s="524"/>
      <c r="AS29" s="524"/>
      <c r="AT29" s="524"/>
      <c r="AU29" s="524"/>
      <c r="AV29" s="524"/>
      <c r="AW29" s="524"/>
      <c r="AX29" s="524"/>
      <c r="AY29" s="483"/>
      <c r="AZ29" s="483"/>
      <c r="BA29" s="483"/>
      <c r="BB29" s="483"/>
      <c r="BC29" s="483"/>
    </row>
    <row r="30" spans="2:55">
      <c r="B30" s="427"/>
      <c r="C30" s="663" t="s">
        <v>21</v>
      </c>
      <c r="D30" s="665">
        <v>0</v>
      </c>
      <c r="E30" s="665">
        <v>0</v>
      </c>
      <c r="F30" s="664">
        <v>0</v>
      </c>
      <c r="G30" s="664">
        <v>0</v>
      </c>
      <c r="H30" s="664">
        <v>0</v>
      </c>
      <c r="I30" s="664">
        <v>0</v>
      </c>
      <c r="J30" s="664">
        <v>0</v>
      </c>
      <c r="K30" s="664">
        <v>0</v>
      </c>
      <c r="L30" s="664">
        <v>0</v>
      </c>
      <c r="M30" s="664">
        <v>0</v>
      </c>
      <c r="N30" s="664">
        <v>0</v>
      </c>
      <c r="O30" s="664">
        <v>0</v>
      </c>
      <c r="P30" s="664">
        <v>0</v>
      </c>
      <c r="Q30" s="664">
        <v>0</v>
      </c>
      <c r="R30" s="664">
        <v>0</v>
      </c>
      <c r="S30" s="664">
        <v>0</v>
      </c>
      <c r="T30" s="664">
        <v>0</v>
      </c>
      <c r="U30" s="664">
        <v>0</v>
      </c>
      <c r="V30" s="664">
        <v>0</v>
      </c>
      <c r="W30" s="664">
        <v>0</v>
      </c>
      <c r="X30" s="664">
        <v>0</v>
      </c>
      <c r="Y30" s="664">
        <v>0</v>
      </c>
      <c r="Z30" s="664"/>
      <c r="AA30" s="442"/>
      <c r="AB30" s="442"/>
      <c r="AC30" s="442"/>
      <c r="AD30" s="442"/>
      <c r="AE30" s="442"/>
      <c r="AF30" s="442"/>
      <c r="AG30" s="442"/>
      <c r="AH30" s="442"/>
      <c r="AI30" s="442"/>
      <c r="AJ30" s="442"/>
      <c r="AK30" s="442"/>
      <c r="AL30" s="442"/>
      <c r="AM30" s="442"/>
      <c r="AN30" s="442"/>
      <c r="AO30" s="442"/>
      <c r="AP30" s="442"/>
      <c r="AQ30" s="442"/>
      <c r="AR30" s="442"/>
      <c r="AS30" s="442"/>
      <c r="AT30" s="442"/>
      <c r="AU30" s="442"/>
      <c r="AV30" s="442"/>
      <c r="AW30" s="442"/>
      <c r="AX30" s="596"/>
      <c r="AY30" s="483"/>
      <c r="AZ30" s="483"/>
      <c r="BA30" s="483"/>
      <c r="BB30" s="483"/>
      <c r="BC30" s="483"/>
    </row>
    <row r="31" spans="2:55">
      <c r="B31" s="427"/>
      <c r="C31" s="663" t="s">
        <v>98</v>
      </c>
      <c r="D31" s="658">
        <v>0</v>
      </c>
      <c r="E31" s="658">
        <v>0</v>
      </c>
      <c r="F31" s="521">
        <v>0</v>
      </c>
      <c r="G31" s="521">
        <v>0</v>
      </c>
      <c r="H31" s="521">
        <v>0</v>
      </c>
      <c r="I31" s="521">
        <v>0</v>
      </c>
      <c r="J31" s="521">
        <v>0</v>
      </c>
      <c r="K31" s="521">
        <v>0</v>
      </c>
      <c r="L31" s="521">
        <v>0</v>
      </c>
      <c r="M31" s="521">
        <v>0</v>
      </c>
      <c r="N31" s="521">
        <v>0</v>
      </c>
      <c r="O31" s="521">
        <v>0</v>
      </c>
      <c r="P31" s="521">
        <v>0</v>
      </c>
      <c r="Q31" s="521">
        <v>0</v>
      </c>
      <c r="R31" s="521">
        <v>0</v>
      </c>
      <c r="S31" s="521">
        <v>0</v>
      </c>
      <c r="T31" s="521">
        <v>0</v>
      </c>
      <c r="U31" s="521">
        <v>0</v>
      </c>
      <c r="V31" s="521">
        <v>0</v>
      </c>
      <c r="W31" s="521">
        <v>0</v>
      </c>
      <c r="X31" s="521">
        <v>0</v>
      </c>
      <c r="Y31" s="521">
        <v>0</v>
      </c>
      <c r="Z31" s="521"/>
      <c r="AA31" s="594"/>
      <c r="AB31" s="594"/>
      <c r="AC31" s="594"/>
      <c r="AD31" s="594"/>
      <c r="AE31" s="594"/>
      <c r="AF31" s="594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594"/>
      <c r="AS31" s="594"/>
      <c r="AT31" s="594"/>
      <c r="AU31" s="594"/>
      <c r="AV31" s="594"/>
      <c r="AW31" s="594"/>
      <c r="AX31" s="593"/>
      <c r="AY31" s="483"/>
      <c r="AZ31" s="483"/>
      <c r="BA31" s="483"/>
      <c r="BB31" s="483"/>
      <c r="BC31" s="483"/>
    </row>
    <row r="32" spans="2:55">
      <c r="B32" s="427"/>
      <c r="C32" s="450" t="s">
        <v>33</v>
      </c>
      <c r="D32" s="485">
        <v>-52302.103088764517</v>
      </c>
      <c r="E32" s="485">
        <v>0</v>
      </c>
      <c r="F32" s="431">
        <v>0</v>
      </c>
      <c r="G32" s="431">
        <v>0</v>
      </c>
      <c r="H32" s="431">
        <v>-2917.5199999999986</v>
      </c>
      <c r="I32" s="431">
        <v>-3785.6799999999985</v>
      </c>
      <c r="J32" s="431">
        <v>-1755.4400000000005</v>
      </c>
      <c r="K32" s="431">
        <v>-1195.2799999999988</v>
      </c>
      <c r="L32" s="431">
        <v>-1065.8140000000003</v>
      </c>
      <c r="M32" s="431">
        <v>-1104.277</v>
      </c>
      <c r="N32" s="431">
        <v>-1544.0789999999997</v>
      </c>
      <c r="O32" s="431">
        <v>-1926.7589999999991</v>
      </c>
      <c r="P32" s="431">
        <v>-2455.5140000000001</v>
      </c>
      <c r="Q32" s="431">
        <v>-2835.3670000000002</v>
      </c>
      <c r="R32" s="431">
        <v>-2353.5660000000007</v>
      </c>
      <c r="S32" s="431">
        <v>-2914.7159999999985</v>
      </c>
      <c r="T32" s="431">
        <v>-3047.8880000000008</v>
      </c>
      <c r="U32" s="431">
        <v>-3539.8540000000012</v>
      </c>
      <c r="V32" s="431">
        <v>-7500.8490000000002</v>
      </c>
      <c r="W32" s="431">
        <v>-8378.0980000000018</v>
      </c>
      <c r="X32" s="431">
        <v>-9390.9350000000013</v>
      </c>
      <c r="Y32" s="431">
        <v>-9683.3709999999992</v>
      </c>
      <c r="Z32" s="431">
        <v>-9392.4169999999995</v>
      </c>
      <c r="AA32" s="431">
        <v>-9939.4639999999999</v>
      </c>
      <c r="AB32" s="431">
        <v>-11311.097000000002</v>
      </c>
      <c r="AC32" s="431">
        <v>-12772.818000000003</v>
      </c>
      <c r="AD32" s="431">
        <v>-13628.173999999999</v>
      </c>
      <c r="AE32" s="431">
        <v>-11437.253500000001</v>
      </c>
      <c r="AF32" s="431">
        <v>-11437.253500000001</v>
      </c>
      <c r="AG32" s="431">
        <v>-11437.253500000001</v>
      </c>
      <c r="AH32" s="431">
        <v>-11437.253500000001</v>
      </c>
      <c r="AI32" s="431">
        <v>-11437.253500000001</v>
      </c>
      <c r="AJ32" s="431">
        <v>-11437.253500000001</v>
      </c>
      <c r="AK32" s="431">
        <v>-11437.253500000001</v>
      </c>
      <c r="AL32" s="431">
        <v>0</v>
      </c>
      <c r="AM32" s="431">
        <v>0</v>
      </c>
      <c r="AN32" s="431">
        <v>0</v>
      </c>
      <c r="AO32" s="431">
        <v>0</v>
      </c>
      <c r="AP32" s="431">
        <v>0</v>
      </c>
      <c r="AQ32" s="431">
        <v>0</v>
      </c>
      <c r="AR32" s="431">
        <v>0</v>
      </c>
      <c r="AS32" s="431">
        <v>0</v>
      </c>
      <c r="AT32" s="431">
        <v>0</v>
      </c>
      <c r="AU32" s="431">
        <v>0</v>
      </c>
      <c r="AV32" s="431">
        <v>0</v>
      </c>
      <c r="AW32" s="431">
        <v>0</v>
      </c>
      <c r="AX32" s="431">
        <v>0</v>
      </c>
      <c r="AY32" s="483"/>
      <c r="AZ32" s="483"/>
      <c r="BA32" s="483"/>
      <c r="BB32" s="483"/>
      <c r="BC32" s="483"/>
    </row>
    <row r="33" spans="2:55">
      <c r="B33" s="427"/>
      <c r="C33" s="427"/>
      <c r="D33" s="484">
        <v>0</v>
      </c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3"/>
      <c r="AZ33" s="483"/>
      <c r="BA33" s="483"/>
      <c r="BB33" s="483"/>
      <c r="BC33" s="483"/>
    </row>
    <row r="34" spans="2:55">
      <c r="C34" s="632" t="s">
        <v>34</v>
      </c>
      <c r="D34" s="485">
        <v>0</v>
      </c>
      <c r="E34" s="485"/>
      <c r="F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3"/>
      <c r="AZ34" s="483"/>
      <c r="BA34" s="483"/>
      <c r="BB34" s="483"/>
      <c r="BC34" s="483"/>
    </row>
    <row r="35" spans="2:55">
      <c r="B35" s="483"/>
      <c r="C35" s="483" t="s">
        <v>35</v>
      </c>
      <c r="D35" s="655">
        <v>64818.174736762048</v>
      </c>
      <c r="E35" s="655">
        <v>0</v>
      </c>
      <c r="F35" s="528">
        <v>0</v>
      </c>
      <c r="G35" s="528">
        <v>0</v>
      </c>
      <c r="H35" s="528">
        <v>4486.8664882878384</v>
      </c>
      <c r="I35" s="528">
        <v>4599.0381504950337</v>
      </c>
      <c r="J35" s="528">
        <v>4714.0141042574105</v>
      </c>
      <c r="K35" s="528">
        <v>4831.8644568638447</v>
      </c>
      <c r="L35" s="528">
        <v>4952.6610682854398</v>
      </c>
      <c r="M35" s="528">
        <v>5076.4775949925761</v>
      </c>
      <c r="N35" s="528">
        <v>5203.3895348673905</v>
      </c>
      <c r="O35" s="528">
        <v>5333.474273239075</v>
      </c>
      <c r="P35" s="528">
        <v>5466.8111300700511</v>
      </c>
      <c r="Q35" s="528">
        <v>5603.4814083218025</v>
      </c>
      <c r="R35" s="528">
        <v>5743.5684435298481</v>
      </c>
      <c r="S35" s="528">
        <v>5887.1576546180941</v>
      </c>
      <c r="T35" s="528">
        <v>6034.3365959835455</v>
      </c>
      <c r="U35" s="528">
        <v>6185.1950108831343</v>
      </c>
      <c r="V35" s="528">
        <v>6339.8248861552129</v>
      </c>
      <c r="W35" s="528">
        <v>6498.3205083090925</v>
      </c>
      <c r="X35" s="528">
        <v>6660.7785210168186</v>
      </c>
      <c r="Y35" s="528">
        <v>6827.2979840422386</v>
      </c>
      <c r="Z35" s="528">
        <v>6997.9804336432953</v>
      </c>
      <c r="AA35" s="528">
        <v>7172.9299444843773</v>
      </c>
      <c r="AB35" s="528">
        <v>7352.2531930964851</v>
      </c>
      <c r="AC35" s="528">
        <v>7536.059522923897</v>
      </c>
      <c r="AD35" s="528">
        <v>7724.4610109969944</v>
      </c>
      <c r="AE35" s="528">
        <v>7917.5725362719186</v>
      </c>
      <c r="AF35" s="528">
        <v>8115.5118496787172</v>
      </c>
      <c r="AG35" s="528">
        <v>8318.3996459206828</v>
      </c>
      <c r="AH35" s="528">
        <v>8526.3596370687028</v>
      </c>
      <c r="AI35" s="528">
        <v>8739.5186279954178</v>
      </c>
      <c r="AJ35" s="528">
        <v>8958.0065936953033</v>
      </c>
      <c r="AK35" s="528">
        <v>9181.9567585376863</v>
      </c>
      <c r="AL35" s="528">
        <v>0</v>
      </c>
      <c r="AM35" s="528">
        <v>0</v>
      </c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483"/>
      <c r="AZ35" s="483"/>
      <c r="BA35" s="483"/>
      <c r="BB35" s="483"/>
      <c r="BC35" s="483"/>
    </row>
    <row r="36" spans="2:55">
      <c r="B36" s="483"/>
      <c r="C36" s="483" t="s">
        <v>97</v>
      </c>
      <c r="D36" s="662">
        <v>9082.9079411078746</v>
      </c>
      <c r="E36" s="662">
        <v>0</v>
      </c>
      <c r="F36" s="524">
        <v>0</v>
      </c>
      <c r="G36" s="524">
        <v>0</v>
      </c>
      <c r="H36" s="524">
        <v>818.17948099542298</v>
      </c>
      <c r="I36" s="524">
        <v>818.17948099542298</v>
      </c>
      <c r="J36" s="524">
        <v>818.17948099542298</v>
      </c>
      <c r="K36" s="524">
        <v>818.17948099542298</v>
      </c>
      <c r="L36" s="524">
        <v>818.17948099542298</v>
      </c>
      <c r="M36" s="524">
        <v>818.17948099542298</v>
      </c>
      <c r="N36" s="524">
        <v>818.17948099542298</v>
      </c>
      <c r="O36" s="524">
        <v>818.17948099542298</v>
      </c>
      <c r="P36" s="524">
        <v>818.17948099542298</v>
      </c>
      <c r="Q36" s="524">
        <v>818.17948099542298</v>
      </c>
      <c r="R36" s="524">
        <v>818.17948099542298</v>
      </c>
      <c r="S36" s="524">
        <v>818.17948099542298</v>
      </c>
      <c r="T36" s="524">
        <v>818.17948099542298</v>
      </c>
      <c r="U36" s="524">
        <v>818.17948099542298</v>
      </c>
      <c r="V36" s="524">
        <v>818.17948099542298</v>
      </c>
      <c r="W36" s="524">
        <v>818.17948099542298</v>
      </c>
      <c r="X36" s="524">
        <v>818.17948099542298</v>
      </c>
      <c r="Y36" s="524">
        <v>818.17948099542298</v>
      </c>
      <c r="Z36" s="524">
        <v>818.17948099542298</v>
      </c>
      <c r="AA36" s="524">
        <v>818.17948099542298</v>
      </c>
      <c r="AB36" s="524">
        <v>818.17948099542298</v>
      </c>
      <c r="AC36" s="524">
        <v>818.17948099542298</v>
      </c>
      <c r="AD36" s="524">
        <v>818.17948099542298</v>
      </c>
      <c r="AE36" s="524">
        <v>818.17948099542298</v>
      </c>
      <c r="AF36" s="524">
        <v>818.17948099542298</v>
      </c>
      <c r="AG36" s="524">
        <v>818.17948099542298</v>
      </c>
      <c r="AH36" s="524">
        <v>818.17948099542298</v>
      </c>
      <c r="AI36" s="524">
        <v>818.17948099542298</v>
      </c>
      <c r="AJ36" s="524">
        <v>818.17948099542298</v>
      </c>
      <c r="AK36" s="524">
        <v>818.17948099542298</v>
      </c>
      <c r="AL36" s="524">
        <v>0</v>
      </c>
      <c r="AM36" s="524">
        <v>0</v>
      </c>
      <c r="AN36" s="524">
        <v>0</v>
      </c>
      <c r="AO36" s="524">
        <v>0</v>
      </c>
      <c r="AP36" s="524">
        <v>0</v>
      </c>
      <c r="AQ36" s="524">
        <v>0</v>
      </c>
      <c r="AR36" s="524">
        <v>0</v>
      </c>
      <c r="AS36" s="524">
        <v>0</v>
      </c>
      <c r="AT36" s="524">
        <v>0</v>
      </c>
      <c r="AU36" s="524">
        <v>0</v>
      </c>
      <c r="AV36" s="524">
        <v>0</v>
      </c>
      <c r="AW36" s="524">
        <v>0</v>
      </c>
      <c r="AX36" s="524">
        <v>0</v>
      </c>
      <c r="AY36" s="483"/>
      <c r="AZ36" s="483"/>
      <c r="BA36" s="483"/>
      <c r="BB36" s="483"/>
      <c r="BC36" s="483"/>
    </row>
    <row r="37" spans="2:55">
      <c r="B37" s="483"/>
      <c r="C37" s="483" t="s">
        <v>36</v>
      </c>
      <c r="D37" s="662">
        <v>1016.97680657714</v>
      </c>
      <c r="E37" s="662">
        <v>0</v>
      </c>
      <c r="F37" s="524">
        <v>0</v>
      </c>
      <c r="G37" s="524">
        <v>0</v>
      </c>
      <c r="H37" s="524">
        <v>70.397526177314518</v>
      </c>
      <c r="I37" s="524">
        <v>72.157464331747377</v>
      </c>
      <c r="J37" s="524">
        <v>73.961400940041059</v>
      </c>
      <c r="K37" s="524">
        <v>75.810435963542076</v>
      </c>
      <c r="L37" s="524">
        <v>77.705696862630617</v>
      </c>
      <c r="M37" s="524">
        <v>79.648339284196382</v>
      </c>
      <c r="N37" s="524">
        <v>81.639547766301291</v>
      </c>
      <c r="O37" s="524">
        <v>83.680536460458811</v>
      </c>
      <c r="P37" s="524">
        <v>85.77254987197027</v>
      </c>
      <c r="Q37" s="524">
        <v>87.916863618769526</v>
      </c>
      <c r="R37" s="524">
        <v>90.114785209238761</v>
      </c>
      <c r="S37" s="524">
        <v>92.367654839469722</v>
      </c>
      <c r="T37" s="524">
        <v>94.676846210456461</v>
      </c>
      <c r="U37" s="524">
        <v>97.043767365717869</v>
      </c>
      <c r="V37" s="524">
        <v>99.469861549860809</v>
      </c>
      <c r="W37" s="524">
        <v>101.95660808860733</v>
      </c>
      <c r="X37" s="524">
        <v>104.5055232908225</v>
      </c>
      <c r="Y37" s="524">
        <v>107.11816137309305</v>
      </c>
      <c r="Z37" s="524">
        <v>109.79611540742036</v>
      </c>
      <c r="AA37" s="524">
        <v>112.54101829260586</v>
      </c>
      <c r="AB37" s="524">
        <v>115.35454374992099</v>
      </c>
      <c r="AC37" s="524">
        <v>118.23840734366901</v>
      </c>
      <c r="AD37" s="524">
        <v>121.19436752726072</v>
      </c>
      <c r="AE37" s="524">
        <v>124.22422671544223</v>
      </c>
      <c r="AF37" s="524">
        <v>127.32983238332827</v>
      </c>
      <c r="AG37" s="524">
        <v>130.51307819291145</v>
      </c>
      <c r="AH37" s="524">
        <v>133.77590514773422</v>
      </c>
      <c r="AI37" s="524">
        <v>137.12030277642756</v>
      </c>
      <c r="AJ37" s="524">
        <v>140.54831034583825</v>
      </c>
      <c r="AK37" s="524">
        <v>144.0620181044842</v>
      </c>
      <c r="AL37" s="524">
        <v>0</v>
      </c>
      <c r="AM37" s="524">
        <v>0</v>
      </c>
      <c r="AN37" s="524">
        <v>0</v>
      </c>
      <c r="AO37" s="524">
        <v>0</v>
      </c>
      <c r="AP37" s="524">
        <v>0</v>
      </c>
      <c r="AQ37" s="524">
        <v>0</v>
      </c>
      <c r="AR37" s="524">
        <v>0</v>
      </c>
      <c r="AS37" s="524">
        <v>0</v>
      </c>
      <c r="AT37" s="524">
        <v>0</v>
      </c>
      <c r="AU37" s="524">
        <v>0</v>
      </c>
      <c r="AV37" s="524">
        <v>0</v>
      </c>
      <c r="AW37" s="524">
        <v>0</v>
      </c>
      <c r="AX37" s="524">
        <v>0</v>
      </c>
      <c r="AY37" s="483"/>
      <c r="AZ37" s="483"/>
      <c r="BA37" s="483"/>
      <c r="BB37" s="483"/>
      <c r="BC37" s="483"/>
    </row>
    <row r="38" spans="2:55">
      <c r="B38" s="483"/>
      <c r="C38" s="483" t="s">
        <v>158</v>
      </c>
      <c r="D38" s="661">
        <v>-9529.1974445404157</v>
      </c>
      <c r="E38" s="661">
        <v>0</v>
      </c>
      <c r="F38" s="659">
        <v>0</v>
      </c>
      <c r="G38" s="659">
        <v>0</v>
      </c>
      <c r="H38" s="659">
        <v>-858.3808038162291</v>
      </c>
      <c r="I38" s="659">
        <v>-858.3808038162291</v>
      </c>
      <c r="J38" s="659">
        <v>-858.3808038162291</v>
      </c>
      <c r="K38" s="659">
        <v>-858.3808038162291</v>
      </c>
      <c r="L38" s="659">
        <v>-858.3808038162291</v>
      </c>
      <c r="M38" s="659">
        <v>-858.3808038162291</v>
      </c>
      <c r="N38" s="659">
        <v>-858.3808038162291</v>
      </c>
      <c r="O38" s="659">
        <v>-858.3808038162291</v>
      </c>
      <c r="P38" s="659">
        <v>-858.3808038162291</v>
      </c>
      <c r="Q38" s="659">
        <v>-858.3808038162291</v>
      </c>
      <c r="R38" s="659">
        <v>-858.3808038162291</v>
      </c>
      <c r="S38" s="659">
        <v>-858.3808038162291</v>
      </c>
      <c r="T38" s="659">
        <v>-858.3808038162291</v>
      </c>
      <c r="U38" s="659">
        <v>-858.3808038162291</v>
      </c>
      <c r="V38" s="659">
        <v>-858.3808038162291</v>
      </c>
      <c r="W38" s="659">
        <v>-858.3808038162291</v>
      </c>
      <c r="X38" s="659">
        <v>-858.3808038162291</v>
      </c>
      <c r="Y38" s="659">
        <v>-858.3808038162291</v>
      </c>
      <c r="Z38" s="659">
        <v>-858.3808038162291</v>
      </c>
      <c r="AA38" s="659">
        <v>-858.3808038162291</v>
      </c>
      <c r="AB38" s="659">
        <v>-858.3808038162291</v>
      </c>
      <c r="AC38" s="659">
        <v>-858.3808038162291</v>
      </c>
      <c r="AD38" s="659">
        <v>-858.3808038162291</v>
      </c>
      <c r="AE38" s="659">
        <v>-858.3808038162291</v>
      </c>
      <c r="AF38" s="659">
        <v>-858.3808038162291</v>
      </c>
      <c r="AG38" s="659">
        <v>-858.3808038162291</v>
      </c>
      <c r="AH38" s="659">
        <v>-858.3808038162291</v>
      </c>
      <c r="AI38" s="659">
        <v>-858.3808038162291</v>
      </c>
      <c r="AJ38" s="659">
        <v>-858.3808038162291</v>
      </c>
      <c r="AK38" s="659">
        <v>-858.3808038162291</v>
      </c>
      <c r="AL38" s="659">
        <v>0</v>
      </c>
      <c r="AM38" s="659">
        <v>0</v>
      </c>
      <c r="AN38" s="659">
        <v>0</v>
      </c>
      <c r="AO38" s="659">
        <v>0</v>
      </c>
      <c r="AP38" s="659">
        <v>0</v>
      </c>
      <c r="AQ38" s="659">
        <v>0</v>
      </c>
      <c r="AR38" s="659">
        <v>0</v>
      </c>
      <c r="AS38" s="659">
        <v>0</v>
      </c>
      <c r="AT38" s="659">
        <v>0</v>
      </c>
      <c r="AU38" s="659">
        <v>0</v>
      </c>
      <c r="AV38" s="659">
        <v>0</v>
      </c>
      <c r="AW38" s="659">
        <v>0</v>
      </c>
      <c r="AX38" s="659">
        <v>0</v>
      </c>
      <c r="AY38" s="483"/>
      <c r="AZ38" s="483"/>
      <c r="BA38" s="483"/>
      <c r="BB38" s="483"/>
      <c r="BC38" s="483"/>
    </row>
    <row r="39" spans="2:55">
      <c r="B39" s="483"/>
      <c r="C39" s="483" t="s">
        <v>124</v>
      </c>
      <c r="D39" s="660">
        <v>0</v>
      </c>
      <c r="E39" s="660"/>
      <c r="F39" s="659">
        <v>0</v>
      </c>
      <c r="G39" s="659">
        <v>0</v>
      </c>
      <c r="H39" s="659">
        <v>0</v>
      </c>
      <c r="I39" s="659">
        <v>0</v>
      </c>
      <c r="J39" s="659">
        <v>0</v>
      </c>
      <c r="K39" s="659">
        <v>0</v>
      </c>
      <c r="L39" s="659">
        <v>0</v>
      </c>
      <c r="M39" s="659">
        <v>0</v>
      </c>
      <c r="N39" s="659">
        <v>0</v>
      </c>
      <c r="O39" s="659">
        <v>0</v>
      </c>
      <c r="P39" s="659">
        <v>0</v>
      </c>
      <c r="Q39" s="659">
        <v>0</v>
      </c>
      <c r="R39" s="659">
        <v>0</v>
      </c>
      <c r="S39" s="659">
        <v>0</v>
      </c>
      <c r="T39" s="659">
        <v>0</v>
      </c>
      <c r="U39" s="659">
        <v>0</v>
      </c>
      <c r="V39" s="659">
        <v>0</v>
      </c>
      <c r="W39" s="659">
        <v>0</v>
      </c>
      <c r="X39" s="659">
        <v>0</v>
      </c>
      <c r="Y39" s="659">
        <v>0</v>
      </c>
      <c r="Z39" s="659">
        <v>0</v>
      </c>
      <c r="AA39" s="659">
        <v>0</v>
      </c>
      <c r="AB39" s="659">
        <v>0</v>
      </c>
      <c r="AC39" s="659">
        <v>0</v>
      </c>
      <c r="AD39" s="659">
        <v>0</v>
      </c>
      <c r="AE39" s="659">
        <v>0</v>
      </c>
      <c r="AF39" s="659">
        <v>0</v>
      </c>
      <c r="AG39" s="659">
        <v>0</v>
      </c>
      <c r="AH39" s="659">
        <v>0</v>
      </c>
      <c r="AI39" s="659">
        <v>0</v>
      </c>
      <c r="AJ39" s="659">
        <v>0</v>
      </c>
      <c r="AK39" s="659">
        <v>0</v>
      </c>
      <c r="AL39" s="659">
        <v>0</v>
      </c>
      <c r="AM39" s="659">
        <v>0</v>
      </c>
      <c r="AN39" s="659">
        <v>0</v>
      </c>
      <c r="AO39" s="659">
        <v>0</v>
      </c>
      <c r="AP39" s="659">
        <v>0</v>
      </c>
      <c r="AQ39" s="659">
        <v>0</v>
      </c>
      <c r="AR39" s="659">
        <v>0</v>
      </c>
      <c r="AS39" s="659">
        <v>0</v>
      </c>
      <c r="AT39" s="659">
        <v>0</v>
      </c>
      <c r="AU39" s="659">
        <v>0</v>
      </c>
      <c r="AV39" s="659">
        <v>0</v>
      </c>
      <c r="AW39" s="659">
        <v>0</v>
      </c>
      <c r="AX39" s="659">
        <v>0</v>
      </c>
      <c r="AY39" s="483"/>
      <c r="AZ39" s="483"/>
      <c r="BA39" s="483"/>
      <c r="BB39" s="483"/>
      <c r="BC39" s="483"/>
    </row>
    <row r="40" spans="2:55">
      <c r="B40" s="427"/>
      <c r="C40" s="450" t="s">
        <v>120</v>
      </c>
      <c r="D40" s="431">
        <v>65388.862039906628</v>
      </c>
      <c r="E40" s="431">
        <v>0</v>
      </c>
      <c r="F40" s="431">
        <v>0</v>
      </c>
      <c r="G40" s="431">
        <v>0</v>
      </c>
      <c r="H40" s="431">
        <v>4517.0626916443471</v>
      </c>
      <c r="I40" s="431">
        <v>4630.9942920059748</v>
      </c>
      <c r="J40" s="431">
        <v>4747.7741823766455</v>
      </c>
      <c r="K40" s="431">
        <v>4867.4735700065803</v>
      </c>
      <c r="L40" s="431">
        <v>4990.1654423272639</v>
      </c>
      <c r="M40" s="431">
        <v>5115.9246114559664</v>
      </c>
      <c r="N40" s="431">
        <v>5244.8277598128852</v>
      </c>
      <c r="O40" s="431">
        <v>5376.9534868787277</v>
      </c>
      <c r="P40" s="431">
        <v>5512.3823571212151</v>
      </c>
      <c r="Q40" s="431">
        <v>5651.196949119766</v>
      </c>
      <c r="R40" s="431">
        <v>5793.481905918281</v>
      </c>
      <c r="S40" s="431">
        <v>5939.3239866367576</v>
      </c>
      <c r="T40" s="431">
        <v>6088.8121193731959</v>
      </c>
      <c r="U40" s="431">
        <v>6242.0374554280461</v>
      </c>
      <c r="V40" s="431">
        <v>6399.0934248842677</v>
      </c>
      <c r="W40" s="431">
        <v>6560.0757935768934</v>
      </c>
      <c r="X40" s="431">
        <v>6725.082721486835</v>
      </c>
      <c r="Y40" s="431">
        <v>6894.2148225945257</v>
      </c>
      <c r="Z40" s="431">
        <v>7067.5752262299093</v>
      </c>
      <c r="AA40" s="431">
        <v>7245.2696399561773</v>
      </c>
      <c r="AB40" s="431">
        <v>7427.4064140256005</v>
      </c>
      <c r="AC40" s="431">
        <v>7614.0966074467606</v>
      </c>
      <c r="AD40" s="431">
        <v>7805.4540557034497</v>
      </c>
      <c r="AE40" s="431">
        <v>8001.595440166554</v>
      </c>
      <c r="AF40" s="431">
        <v>8202.6403592412389</v>
      </c>
      <c r="AG40" s="431">
        <v>8408.7114012927868</v>
      </c>
      <c r="AH40" s="431">
        <v>8619.9342193956309</v>
      </c>
      <c r="AI40" s="431">
        <v>8836.4376079510384</v>
      </c>
      <c r="AJ40" s="431">
        <v>9058.3535812203354</v>
      </c>
      <c r="AK40" s="431">
        <v>9285.8174538213625</v>
      </c>
      <c r="AL40" s="431">
        <v>0</v>
      </c>
      <c r="AM40" s="431">
        <v>0</v>
      </c>
      <c r="AN40" s="431">
        <v>0</v>
      </c>
      <c r="AO40" s="431">
        <v>0</v>
      </c>
      <c r="AP40" s="431">
        <v>0</v>
      </c>
      <c r="AQ40" s="431">
        <v>0</v>
      </c>
      <c r="AR40" s="431">
        <v>0</v>
      </c>
      <c r="AS40" s="431">
        <v>0</v>
      </c>
      <c r="AT40" s="431">
        <v>0</v>
      </c>
      <c r="AU40" s="431">
        <v>0</v>
      </c>
      <c r="AV40" s="431">
        <v>0</v>
      </c>
      <c r="AW40" s="431">
        <v>0</v>
      </c>
      <c r="AX40" s="431">
        <v>0</v>
      </c>
      <c r="AY40" s="483"/>
      <c r="AZ40" s="483"/>
      <c r="BA40" s="483"/>
      <c r="BB40" s="483"/>
      <c r="BC40" s="483"/>
    </row>
    <row r="41" spans="2:55">
      <c r="B41" s="427"/>
      <c r="C41" s="427"/>
      <c r="D41" s="431">
        <v>0</v>
      </c>
      <c r="E41" s="431"/>
      <c r="F41" s="431"/>
      <c r="G41" s="431"/>
      <c r="H41" s="431"/>
      <c r="I41" s="431"/>
      <c r="J41" s="431"/>
      <c r="K41" s="431"/>
      <c r="L41" s="431"/>
      <c r="M41" s="431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1"/>
      <c r="AG41" s="431"/>
      <c r="AH41" s="431"/>
      <c r="AI41" s="431"/>
      <c r="AJ41" s="431"/>
      <c r="AK41" s="431"/>
      <c r="AL41" s="431"/>
      <c r="AM41" s="431"/>
      <c r="AN41" s="431"/>
      <c r="AO41" s="431"/>
      <c r="AP41" s="431"/>
      <c r="AQ41" s="431"/>
      <c r="AR41" s="431"/>
      <c r="AS41" s="431"/>
      <c r="AT41" s="431"/>
      <c r="AU41" s="431"/>
      <c r="AV41" s="431"/>
      <c r="AW41" s="431"/>
      <c r="AX41" s="431"/>
      <c r="AY41" s="483"/>
      <c r="AZ41" s="483"/>
      <c r="BA41" s="483"/>
      <c r="BB41" s="483"/>
      <c r="BC41" s="483"/>
    </row>
    <row r="42" spans="2:55">
      <c r="B42" s="427"/>
      <c r="C42" s="657" t="s">
        <v>38</v>
      </c>
      <c r="D42" s="656">
        <v>13086.758951142123</v>
      </c>
      <c r="E42" s="656">
        <v>0</v>
      </c>
      <c r="F42" s="656">
        <v>0</v>
      </c>
      <c r="G42" s="656">
        <v>0</v>
      </c>
      <c r="H42" s="656">
        <v>1599.5426916443485</v>
      </c>
      <c r="I42" s="656">
        <v>845.31429200597631</v>
      </c>
      <c r="J42" s="656">
        <v>2992.334182376645</v>
      </c>
      <c r="K42" s="656">
        <v>3672.1935700065815</v>
      </c>
      <c r="L42" s="656">
        <v>3924.3514423272636</v>
      </c>
      <c r="M42" s="656">
        <v>4011.6476114559664</v>
      </c>
      <c r="N42" s="656">
        <v>3700.7487598128855</v>
      </c>
      <c r="O42" s="656">
        <v>3450.1944868787286</v>
      </c>
      <c r="P42" s="656">
        <v>3056.868357121215</v>
      </c>
      <c r="Q42" s="656">
        <v>2815.8299491197658</v>
      </c>
      <c r="R42" s="656">
        <v>3439.9159059182803</v>
      </c>
      <c r="S42" s="656">
        <v>3024.6079866367591</v>
      </c>
      <c r="T42" s="656">
        <v>3040.924119373195</v>
      </c>
      <c r="U42" s="656">
        <v>2702.1834554280449</v>
      </c>
      <c r="V42" s="656">
        <v>-1101.7555751157324</v>
      </c>
      <c r="W42" s="656">
        <v>-1818.0222064231084</v>
      </c>
      <c r="X42" s="656">
        <v>-2665.8522785131663</v>
      </c>
      <c r="Y42" s="656">
        <v>-2789.1561774054735</v>
      </c>
      <c r="Z42" s="656">
        <v>-2324.8417737700902</v>
      </c>
      <c r="AA42" s="656">
        <v>-2694.1943600438226</v>
      </c>
      <c r="AB42" s="656">
        <v>-3883.6905859744011</v>
      </c>
      <c r="AC42" s="656">
        <v>-5158.7213925532424</v>
      </c>
      <c r="AD42" s="656">
        <v>-5822.7199442965493</v>
      </c>
      <c r="AE42" s="656">
        <v>-3435.6580598334467</v>
      </c>
      <c r="AF42" s="656">
        <v>-3234.6131407587618</v>
      </c>
      <c r="AG42" s="656">
        <v>-3028.5420987072139</v>
      </c>
      <c r="AH42" s="656">
        <v>-2817.3192806043699</v>
      </c>
      <c r="AI42" s="656">
        <v>-2600.8158920489623</v>
      </c>
      <c r="AJ42" s="656">
        <v>-2378.8999187796653</v>
      </c>
      <c r="AK42" s="656">
        <v>-2151.4360461786382</v>
      </c>
      <c r="AL42" s="656">
        <v>0</v>
      </c>
      <c r="AM42" s="656">
        <v>0</v>
      </c>
      <c r="AN42" s="656">
        <v>0</v>
      </c>
      <c r="AO42" s="656">
        <v>0</v>
      </c>
      <c r="AP42" s="656">
        <v>0</v>
      </c>
      <c r="AQ42" s="656">
        <v>0</v>
      </c>
      <c r="AR42" s="656">
        <v>0</v>
      </c>
      <c r="AS42" s="656">
        <v>0</v>
      </c>
      <c r="AT42" s="656">
        <v>0</v>
      </c>
      <c r="AU42" s="656">
        <v>0</v>
      </c>
      <c r="AV42" s="656">
        <v>0</v>
      </c>
      <c r="AW42" s="656">
        <v>0</v>
      </c>
      <c r="AX42" s="656">
        <v>0</v>
      </c>
      <c r="AY42" s="483"/>
      <c r="AZ42" s="483"/>
      <c r="BA42" s="483"/>
      <c r="BB42" s="483"/>
      <c r="BC42" s="483"/>
    </row>
    <row r="43" spans="2:55">
      <c r="B43" s="427"/>
      <c r="C43" s="427"/>
      <c r="D43" s="431">
        <v>0</v>
      </c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1"/>
      <c r="AG43" s="431"/>
      <c r="AH43" s="431"/>
      <c r="AI43" s="431"/>
      <c r="AJ43" s="431"/>
      <c r="AK43" s="431"/>
      <c r="AL43" s="431"/>
      <c r="AM43" s="431"/>
      <c r="AN43" s="431"/>
      <c r="AO43" s="431"/>
      <c r="AP43" s="431"/>
      <c r="AQ43" s="431"/>
      <c r="AR43" s="431"/>
      <c r="AS43" s="431"/>
      <c r="AT43" s="431"/>
      <c r="AU43" s="431"/>
      <c r="AV43" s="431"/>
      <c r="AW43" s="431"/>
      <c r="AX43" s="431"/>
      <c r="AY43" s="483"/>
      <c r="AZ43" s="483"/>
      <c r="BA43" s="483"/>
      <c r="BB43" s="483"/>
      <c r="BC43" s="483"/>
    </row>
    <row r="44" spans="2:55">
      <c r="C44" s="632" t="s">
        <v>39</v>
      </c>
      <c r="D44" s="600">
        <v>110165.78015546374</v>
      </c>
      <c r="E44" s="600">
        <v>0</v>
      </c>
      <c r="F44" s="452">
        <v>0</v>
      </c>
      <c r="G44" s="452">
        <v>0</v>
      </c>
      <c r="H44" s="452">
        <v>14597.096659599021</v>
      </c>
      <c r="I44" s="452">
        <v>13639.792950733909</v>
      </c>
      <c r="J44" s="452">
        <v>12692.957613036808</v>
      </c>
      <c r="K44" s="452">
        <v>12014.112577240659</v>
      </c>
      <c r="L44" s="452">
        <v>11435.763904657371</v>
      </c>
      <c r="M44" s="452">
        <v>10932.787504483738</v>
      </c>
      <c r="N44" s="452">
        <v>10580.555649129386</v>
      </c>
      <c r="O44" s="452">
        <v>10303.696066184682</v>
      </c>
      <c r="P44" s="452">
        <v>10026.83648323998</v>
      </c>
      <c r="Q44" s="452">
        <v>9749.976900295278</v>
      </c>
      <c r="R44" s="452">
        <v>9473.1173173505722</v>
      </c>
      <c r="S44" s="452">
        <v>9196.25773440587</v>
      </c>
      <c r="T44" s="452">
        <v>8919.398151461166</v>
      </c>
      <c r="U44" s="452">
        <v>8642.538568516462</v>
      </c>
      <c r="V44" s="452">
        <v>8365.6789855717579</v>
      </c>
      <c r="W44" s="452">
        <v>8088.8194026270558</v>
      </c>
      <c r="X44" s="452">
        <v>7811.9598196823526</v>
      </c>
      <c r="Y44" s="452">
        <v>7535.1002367376495</v>
      </c>
      <c r="Z44" s="452">
        <v>7258.2406537929464</v>
      </c>
      <c r="AA44" s="452">
        <v>6981.3810708482424</v>
      </c>
      <c r="AB44" s="452">
        <v>6704.5214879035393</v>
      </c>
      <c r="AC44" s="452">
        <v>6427.6619049588353</v>
      </c>
      <c r="AD44" s="452">
        <v>6150.8023220141313</v>
      </c>
      <c r="AE44" s="452">
        <v>5873.9427390694291</v>
      </c>
      <c r="AF44" s="452">
        <v>5597.0831561247251</v>
      </c>
      <c r="AG44" s="452">
        <v>5320.223573180022</v>
      </c>
      <c r="AH44" s="452">
        <v>5043.3639902353189</v>
      </c>
      <c r="AI44" s="452">
        <v>4766.5044072906148</v>
      </c>
      <c r="AJ44" s="452">
        <v>4489.6448243459108</v>
      </c>
      <c r="AK44" s="452">
        <v>4212.7852414012077</v>
      </c>
      <c r="AL44" s="452">
        <v>-1.6623890225005944E-12</v>
      </c>
      <c r="AM44" s="452">
        <v>-1.6623890225005944E-12</v>
      </c>
      <c r="AN44" s="452">
        <v>-1.6623890225005944E-12</v>
      </c>
      <c r="AO44" s="452">
        <v>-1.6623890225005944E-12</v>
      </c>
      <c r="AP44" s="452">
        <v>-1.6623890225005944E-12</v>
      </c>
      <c r="AQ44" s="452">
        <v>-1.6623890225005944E-12</v>
      </c>
      <c r="AR44" s="452">
        <v>-1.6623890225005944E-12</v>
      </c>
      <c r="AS44" s="452">
        <v>-1.6623890225005944E-12</v>
      </c>
      <c r="AT44" s="452">
        <v>-1.6623890225005944E-12</v>
      </c>
      <c r="AU44" s="452">
        <v>-1.6623890225005944E-12</v>
      </c>
      <c r="AV44" s="452">
        <v>-1.6623890225005944E-12</v>
      </c>
      <c r="AW44" s="452">
        <v>-1.6623890225005944E-12</v>
      </c>
      <c r="AX44" s="452">
        <v>-1.6623890225005944E-12</v>
      </c>
      <c r="AY44" s="483"/>
      <c r="AZ44" s="483"/>
      <c r="BA44" s="483"/>
      <c r="BB44" s="483"/>
      <c r="BC44" s="483"/>
    </row>
    <row r="45" spans="2:55">
      <c r="B45" s="427"/>
      <c r="C45" s="483" t="s">
        <v>40</v>
      </c>
      <c r="D45" s="535">
        <v>63075.749591026877</v>
      </c>
      <c r="E45" s="535">
        <v>0</v>
      </c>
      <c r="F45" s="524">
        <v>0</v>
      </c>
      <c r="G45" s="524">
        <v>0</v>
      </c>
      <c r="H45" s="524">
        <v>5681.8019513571035</v>
      </c>
      <c r="I45" s="524">
        <v>5681.8019513571035</v>
      </c>
      <c r="J45" s="524">
        <v>5681.8019513571035</v>
      </c>
      <c r="K45" s="524">
        <v>5681.8019513571035</v>
      </c>
      <c r="L45" s="524">
        <v>5681.8019513571035</v>
      </c>
      <c r="M45" s="524">
        <v>5681.8019513571035</v>
      </c>
      <c r="N45" s="524">
        <v>5681.8019513571035</v>
      </c>
      <c r="O45" s="524">
        <v>5681.8019513571035</v>
      </c>
      <c r="P45" s="524">
        <v>5681.8019513571035</v>
      </c>
      <c r="Q45" s="524">
        <v>5681.8019513571035</v>
      </c>
      <c r="R45" s="524">
        <v>5681.8019513571035</v>
      </c>
      <c r="S45" s="524">
        <v>5681.8019513571035</v>
      </c>
      <c r="T45" s="524">
        <v>5681.8019513571035</v>
      </c>
      <c r="U45" s="524">
        <v>5681.8019513571035</v>
      </c>
      <c r="V45" s="524">
        <v>5681.8019513571035</v>
      </c>
      <c r="W45" s="524">
        <v>5681.8019513571035</v>
      </c>
      <c r="X45" s="524">
        <v>5681.8019513571035</v>
      </c>
      <c r="Y45" s="524">
        <v>5681.8019513571035</v>
      </c>
      <c r="Z45" s="524">
        <v>5681.8019513571035</v>
      </c>
      <c r="AA45" s="524">
        <v>5681.8019513571035</v>
      </c>
      <c r="AB45" s="524">
        <v>5681.8019513571035</v>
      </c>
      <c r="AC45" s="524">
        <v>5681.8019513571035</v>
      </c>
      <c r="AD45" s="524">
        <v>5681.8019513571035</v>
      </c>
      <c r="AE45" s="524">
        <v>5681.8019513571035</v>
      </c>
      <c r="AF45" s="524">
        <v>5681.8019513571035</v>
      </c>
      <c r="AG45" s="524">
        <v>5681.8019513571035</v>
      </c>
      <c r="AH45" s="524">
        <v>5681.8019513571035</v>
      </c>
      <c r="AI45" s="524">
        <v>5681.8019513571035</v>
      </c>
      <c r="AJ45" s="524">
        <v>5681.8019513571035</v>
      </c>
      <c r="AK45" s="524">
        <v>5681.8019513571035</v>
      </c>
      <c r="AL45" s="524">
        <v>0</v>
      </c>
      <c r="AM45" s="524">
        <v>0</v>
      </c>
      <c r="AN45" s="524">
        <v>0</v>
      </c>
      <c r="AO45" s="524">
        <v>0</v>
      </c>
      <c r="AP45" s="524">
        <v>0</v>
      </c>
      <c r="AQ45" s="524">
        <v>0</v>
      </c>
      <c r="AR45" s="524">
        <v>0</v>
      </c>
      <c r="AS45" s="524">
        <v>0</v>
      </c>
      <c r="AT45" s="524">
        <v>0</v>
      </c>
      <c r="AU45" s="524">
        <v>0</v>
      </c>
      <c r="AV45" s="524">
        <v>0</v>
      </c>
      <c r="AW45" s="524">
        <v>0</v>
      </c>
      <c r="AX45" s="524">
        <v>0</v>
      </c>
      <c r="AY45" s="483"/>
      <c r="AZ45" s="483"/>
      <c r="BA45" s="483"/>
      <c r="BB45" s="483"/>
      <c r="BC45" s="483"/>
    </row>
    <row r="46" spans="2:55">
      <c r="C46" s="632" t="s">
        <v>41</v>
      </c>
      <c r="D46" s="595">
        <v>50292.152642818561</v>
      </c>
      <c r="E46" s="595">
        <v>0</v>
      </c>
      <c r="F46" s="594"/>
      <c r="G46" s="594">
        <v>0</v>
      </c>
      <c r="H46" s="594">
        <v>8915.2947082419178</v>
      </c>
      <c r="I46" s="594">
        <v>7957.9909993768051</v>
      </c>
      <c r="J46" s="594">
        <v>7011.1556616797043</v>
      </c>
      <c r="K46" s="594">
        <v>6332.310625883556</v>
      </c>
      <c r="L46" s="594">
        <v>5753.9619533002679</v>
      </c>
      <c r="M46" s="594">
        <v>5250.9855531266348</v>
      </c>
      <c r="N46" s="594">
        <v>4898.753697772283</v>
      </c>
      <c r="O46" s="594">
        <v>4621.894114827579</v>
      </c>
      <c r="P46" s="594">
        <v>4345.0345318828768</v>
      </c>
      <c r="Q46" s="594">
        <v>4068.1749489381746</v>
      </c>
      <c r="R46" s="594">
        <v>3791.3153659934687</v>
      </c>
      <c r="S46" s="594">
        <v>3514.4557830487665</v>
      </c>
      <c r="T46" s="594">
        <v>3237.5962001040625</v>
      </c>
      <c r="U46" s="594">
        <v>2960.7366171593585</v>
      </c>
      <c r="V46" s="594">
        <v>2683.8770342146545</v>
      </c>
      <c r="W46" s="594">
        <v>2407.0174512699523</v>
      </c>
      <c r="X46" s="594">
        <v>2130.1578683252492</v>
      </c>
      <c r="Y46" s="594">
        <v>1853.2982853805461</v>
      </c>
      <c r="Z46" s="594">
        <v>1576.438702435843</v>
      </c>
      <c r="AA46" s="594">
        <v>1299.579119491139</v>
      </c>
      <c r="AB46" s="594">
        <v>1022.7195365464358</v>
      </c>
      <c r="AC46" s="594">
        <v>745.85995360173183</v>
      </c>
      <c r="AD46" s="594">
        <v>469.00037065702782</v>
      </c>
      <c r="AE46" s="594">
        <v>192.14078771232562</v>
      </c>
      <c r="AF46" s="594">
        <v>-84.718795232378397</v>
      </c>
      <c r="AG46" s="594">
        <v>-361.5783781770815</v>
      </c>
      <c r="AH46" s="594">
        <v>-638.43796112178461</v>
      </c>
      <c r="AI46" s="594">
        <v>-915.29754406648863</v>
      </c>
      <c r="AJ46" s="594">
        <v>-1192.1571270111926</v>
      </c>
      <c r="AK46" s="594">
        <v>-1469.0167099558957</v>
      </c>
      <c r="AL46" s="594">
        <v>-1.6623890225005944E-12</v>
      </c>
      <c r="AM46" s="594">
        <v>-1.6623890225005944E-12</v>
      </c>
      <c r="AN46" s="594">
        <v>-1.6623890225005944E-12</v>
      </c>
      <c r="AO46" s="594">
        <v>-1.6623890225005944E-12</v>
      </c>
      <c r="AP46" s="594">
        <v>-1.6623890225005944E-12</v>
      </c>
      <c r="AQ46" s="594">
        <v>-1.6623890225005944E-12</v>
      </c>
      <c r="AR46" s="594">
        <v>-1.6623890225005944E-12</v>
      </c>
      <c r="AS46" s="594">
        <v>-1.6623890225005944E-12</v>
      </c>
      <c r="AT46" s="594">
        <v>-1.6623890225005944E-12</v>
      </c>
      <c r="AU46" s="594">
        <v>-1.6623890225005944E-12</v>
      </c>
      <c r="AV46" s="594">
        <v>-1.6623890225005944E-12</v>
      </c>
      <c r="AW46" s="594">
        <v>-1.6623890225005944E-12</v>
      </c>
      <c r="AX46" s="594">
        <v>-1.6623890225005944E-12</v>
      </c>
      <c r="AY46" s="483"/>
      <c r="AZ46" s="483"/>
      <c r="BA46" s="483"/>
      <c r="BB46" s="483"/>
      <c r="BC46" s="483"/>
    </row>
    <row r="47" spans="2:55">
      <c r="B47" s="427"/>
      <c r="C47" s="427"/>
      <c r="D47" s="431">
        <v>0</v>
      </c>
      <c r="E47" s="431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  <c r="AA47" s="431"/>
      <c r="AB47" s="431"/>
      <c r="AC47" s="431"/>
      <c r="AD47" s="431"/>
      <c r="AE47" s="431"/>
      <c r="AF47" s="431"/>
      <c r="AG47" s="431"/>
      <c r="AH47" s="431"/>
      <c r="AI47" s="431"/>
      <c r="AJ47" s="431"/>
      <c r="AK47" s="431"/>
      <c r="AL47" s="431"/>
      <c r="AM47" s="431"/>
      <c r="AN47" s="431"/>
      <c r="AO47" s="431"/>
      <c r="AP47" s="431"/>
      <c r="AQ47" s="431"/>
      <c r="AR47" s="431"/>
      <c r="AS47" s="431"/>
      <c r="AT47" s="431"/>
      <c r="AU47" s="431"/>
      <c r="AV47" s="431"/>
      <c r="AW47" s="431"/>
      <c r="AX47" s="431"/>
      <c r="AY47" s="483"/>
      <c r="AZ47" s="483"/>
      <c r="BA47" s="483"/>
      <c r="BB47" s="483"/>
      <c r="BC47" s="483"/>
    </row>
    <row r="48" spans="2:55">
      <c r="B48" s="427"/>
      <c r="C48" s="427" t="s">
        <v>42</v>
      </c>
      <c r="D48" s="710">
        <v>21383.283684884158</v>
      </c>
      <c r="E48" s="710"/>
      <c r="F48" s="711">
        <v>0</v>
      </c>
      <c r="G48" s="711">
        <v>0</v>
      </c>
      <c r="H48" s="711">
        <v>3465.1756483605905</v>
      </c>
      <c r="I48" s="711">
        <v>3149.9321738754243</v>
      </c>
      <c r="J48" s="711">
        <v>2838.1359707928896</v>
      </c>
      <c r="K48" s="711">
        <v>2614.5899156176897</v>
      </c>
      <c r="L48" s="711">
        <v>2424.1376659077409</v>
      </c>
      <c r="M48" s="711">
        <v>2258.5057702967301</v>
      </c>
      <c r="N48" s="711">
        <v>2142.5145828835966</v>
      </c>
      <c r="O48" s="711">
        <v>2051.3437495694006</v>
      </c>
      <c r="P48" s="711">
        <v>1960.1729162552049</v>
      </c>
      <c r="Q48" s="711">
        <v>1869.0020829410089</v>
      </c>
      <c r="R48" s="711">
        <v>1777.8312496268134</v>
      </c>
      <c r="S48" s="711">
        <v>1686.6604163126181</v>
      </c>
      <c r="T48" s="711">
        <v>1595.4895829984227</v>
      </c>
      <c r="U48" s="711">
        <v>1504.3187496842265</v>
      </c>
      <c r="V48" s="711">
        <v>1413.147916370031</v>
      </c>
      <c r="W48" s="711">
        <v>1321.9770830558357</v>
      </c>
      <c r="X48" s="711">
        <v>1230.8062497416397</v>
      </c>
      <c r="Y48" s="711">
        <v>1139.6354164274444</v>
      </c>
      <c r="Z48" s="711">
        <v>1048.4645831132486</v>
      </c>
      <c r="AA48" s="711">
        <v>957.29374979905299</v>
      </c>
      <c r="AB48" s="711">
        <v>866.12291648485723</v>
      </c>
      <c r="AC48" s="711">
        <v>774.95208317066158</v>
      </c>
      <c r="AD48" s="711">
        <v>683.78124985646593</v>
      </c>
      <c r="AE48" s="711">
        <v>592.61041654227051</v>
      </c>
      <c r="AF48" s="711">
        <v>501.43958322807481</v>
      </c>
      <c r="AG48" s="711">
        <v>410.26874991387911</v>
      </c>
      <c r="AH48" s="711">
        <v>319.09791659968351</v>
      </c>
      <c r="AI48" s="711">
        <v>227.92708328548781</v>
      </c>
      <c r="AJ48" s="711">
        <v>136.75624997129214</v>
      </c>
      <c r="AK48" s="711">
        <v>45.585416657096474</v>
      </c>
      <c r="AL48" s="711">
        <v>-5.4743054533901157E-13</v>
      </c>
      <c r="AM48" s="711">
        <v>-5.4743054533901157E-13</v>
      </c>
      <c r="AN48" s="711">
        <v>-5.4743054533901157E-13</v>
      </c>
      <c r="AO48" s="711">
        <v>-5.4743054533901157E-13</v>
      </c>
      <c r="AP48" s="711">
        <v>-5.4743054533901157E-13</v>
      </c>
      <c r="AQ48" s="711">
        <v>-5.4743054533901157E-13</v>
      </c>
      <c r="AR48" s="711">
        <v>-5.4743054533901157E-13</v>
      </c>
      <c r="AS48" s="711">
        <v>-5.4743054533901157E-13</v>
      </c>
      <c r="AT48" s="711">
        <v>-5.4743054533901157E-13</v>
      </c>
      <c r="AU48" s="711">
        <v>-5.4743054533901157E-13</v>
      </c>
      <c r="AV48" s="711">
        <v>-5.4743054533901157E-13</v>
      </c>
      <c r="AW48" s="711">
        <v>-5.4743054533901157E-13</v>
      </c>
      <c r="AX48" s="711">
        <v>-5.4743054533901157E-13</v>
      </c>
      <c r="AY48" s="519"/>
      <c r="AZ48" s="519"/>
      <c r="BA48" s="519"/>
      <c r="BB48" s="519"/>
      <c r="BC48" s="519"/>
    </row>
    <row r="49" spans="1:55">
      <c r="B49" s="427"/>
      <c r="C49" s="483" t="s">
        <v>144</v>
      </c>
      <c r="D49" s="712">
        <v>-16084.316145711853</v>
      </c>
      <c r="E49" s="713">
        <v>0</v>
      </c>
      <c r="F49" s="714">
        <v>0</v>
      </c>
      <c r="G49" s="714">
        <v>0</v>
      </c>
      <c r="H49" s="714">
        <v>-1448.8594975960611</v>
      </c>
      <c r="I49" s="714">
        <v>-1448.8594975960611</v>
      </c>
      <c r="J49" s="714">
        <v>-1448.8594975960611</v>
      </c>
      <c r="K49" s="714">
        <v>-1448.8594975960611</v>
      </c>
      <c r="L49" s="714">
        <v>-1448.8594975960611</v>
      </c>
      <c r="M49" s="714">
        <v>-1448.8594975960611</v>
      </c>
      <c r="N49" s="714">
        <v>-1448.8594975960611</v>
      </c>
      <c r="O49" s="714">
        <v>-1448.8594975960611</v>
      </c>
      <c r="P49" s="714">
        <v>-1448.8594975960611</v>
      </c>
      <c r="Q49" s="714">
        <v>-1448.8594975960611</v>
      </c>
      <c r="R49" s="714">
        <v>-1448.8594975960611</v>
      </c>
      <c r="S49" s="714">
        <v>-1448.8594975960611</v>
      </c>
      <c r="T49" s="714">
        <v>-1448.8594975960611</v>
      </c>
      <c r="U49" s="714">
        <v>-1448.8594975960611</v>
      </c>
      <c r="V49" s="714">
        <v>-1448.8594975960611</v>
      </c>
      <c r="W49" s="714">
        <v>-1448.8594975960611</v>
      </c>
      <c r="X49" s="714">
        <v>-1448.8594975960611</v>
      </c>
      <c r="Y49" s="714">
        <v>-1448.8594975960611</v>
      </c>
      <c r="Z49" s="714">
        <v>-1448.8594975960611</v>
      </c>
      <c r="AA49" s="714">
        <v>-1448.8594975960611</v>
      </c>
      <c r="AB49" s="714">
        <v>-1448.8594975960611</v>
      </c>
      <c r="AC49" s="714">
        <v>-1448.8594975960611</v>
      </c>
      <c r="AD49" s="714">
        <v>-1448.8594975960611</v>
      </c>
      <c r="AE49" s="714">
        <v>-1448.8594975960611</v>
      </c>
      <c r="AF49" s="714">
        <v>-1448.8594975960611</v>
      </c>
      <c r="AG49" s="714">
        <v>-1448.8594975960611</v>
      </c>
      <c r="AH49" s="714">
        <v>-1448.8594975960611</v>
      </c>
      <c r="AI49" s="714">
        <v>-1448.8594975960611</v>
      </c>
      <c r="AJ49" s="714">
        <v>-1448.8594975960611</v>
      </c>
      <c r="AK49" s="714">
        <v>-1448.8594975960611</v>
      </c>
      <c r="AL49" s="714">
        <v>0</v>
      </c>
      <c r="AM49" s="714">
        <v>0</v>
      </c>
      <c r="AN49" s="714">
        <v>0</v>
      </c>
      <c r="AO49" s="714">
        <v>0</v>
      </c>
      <c r="AP49" s="714">
        <v>0</v>
      </c>
      <c r="AQ49" s="714">
        <v>0</v>
      </c>
      <c r="AR49" s="714">
        <v>0</v>
      </c>
      <c r="AS49" s="714">
        <v>0</v>
      </c>
      <c r="AT49" s="714">
        <v>0</v>
      </c>
      <c r="AU49" s="714">
        <v>0</v>
      </c>
      <c r="AV49" s="714">
        <v>0</v>
      </c>
      <c r="AW49" s="714">
        <v>0</v>
      </c>
      <c r="AX49" s="714">
        <v>0</v>
      </c>
      <c r="AY49" s="483"/>
      <c r="AZ49" s="483"/>
      <c r="BA49" s="483"/>
      <c r="BB49" s="483"/>
      <c r="BC49" s="483"/>
    </row>
    <row r="50" spans="1:55">
      <c r="B50" s="427"/>
      <c r="C50" s="427" t="s">
        <v>43</v>
      </c>
      <c r="D50" s="712">
        <v>-3647.7348981917762</v>
      </c>
      <c r="E50" s="712">
        <v>0</v>
      </c>
      <c r="F50" s="709">
        <v>0</v>
      </c>
      <c r="G50" s="709">
        <v>0</v>
      </c>
      <c r="H50" s="709">
        <v>-3747.5064775433866</v>
      </c>
      <c r="I50" s="709">
        <v>-7533.465060705249</v>
      </c>
      <c r="J50" s="709">
        <v>-3772.2889494360957</v>
      </c>
      <c r="K50" s="709">
        <v>-1531.1811376435674</v>
      </c>
      <c r="L50" s="709">
        <v>-1612.6393864469687</v>
      </c>
      <c r="M50" s="709">
        <v>69.058715887076033</v>
      </c>
      <c r="N50" s="709">
        <v>1771.9886239116158</v>
      </c>
      <c r="O50" s="709">
        <v>1732.9939864892087</v>
      </c>
      <c r="P50" s="709">
        <v>1693.9993490668026</v>
      </c>
      <c r="Q50" s="709">
        <v>1655.0047116443964</v>
      </c>
      <c r="R50" s="709">
        <v>1616.010074221989</v>
      </c>
      <c r="S50" s="709">
        <v>1577.0154367995826</v>
      </c>
      <c r="T50" s="709">
        <v>1538.0207993771758</v>
      </c>
      <c r="U50" s="709">
        <v>1499.0261619547691</v>
      </c>
      <c r="V50" s="709">
        <v>1460.0315245323623</v>
      </c>
      <c r="W50" s="709">
        <v>1421.0368871099561</v>
      </c>
      <c r="X50" s="709">
        <v>1382.0422496875494</v>
      </c>
      <c r="Y50" s="709">
        <v>1343.0476122651428</v>
      </c>
      <c r="Z50" s="709">
        <v>1304.0529748427364</v>
      </c>
      <c r="AA50" s="709">
        <v>1265.0583374203295</v>
      </c>
      <c r="AB50" s="709">
        <v>1226.0636999979231</v>
      </c>
      <c r="AC50" s="709">
        <v>1187.0690625755162</v>
      </c>
      <c r="AD50" s="709">
        <v>1148.0744251531094</v>
      </c>
      <c r="AE50" s="709">
        <v>1109.0797877307032</v>
      </c>
      <c r="AF50" s="709">
        <v>1070.0851503082963</v>
      </c>
      <c r="AG50" s="709">
        <v>1031.0905128858899</v>
      </c>
      <c r="AH50" s="709">
        <v>992.09587546348337</v>
      </c>
      <c r="AI50" s="709">
        <v>953.1012380410765</v>
      </c>
      <c r="AJ50" s="709">
        <v>914.10660061866975</v>
      </c>
      <c r="AK50" s="709">
        <v>875.11196319626322</v>
      </c>
      <c r="AL50" s="709">
        <v>-2.3414128020393235E-13</v>
      </c>
      <c r="AM50" s="709">
        <v>-2.3414128020393235E-13</v>
      </c>
      <c r="AN50" s="709">
        <v>-2.3414128020393235E-13</v>
      </c>
      <c r="AO50" s="709">
        <v>-2.3414128020393235E-13</v>
      </c>
      <c r="AP50" s="709">
        <v>-2.3414128020393235E-13</v>
      </c>
      <c r="AQ50" s="709">
        <v>-2.3414128020393235E-13</v>
      </c>
      <c r="AR50" s="709">
        <v>-2.3414128020393235E-13</v>
      </c>
      <c r="AS50" s="709">
        <v>-2.3414128020393235E-13</v>
      </c>
      <c r="AT50" s="709">
        <v>-2.3414128020393235E-13</v>
      </c>
      <c r="AU50" s="709">
        <v>-2.3414128020393235E-13</v>
      </c>
      <c r="AV50" s="709">
        <v>-2.3414128020393235E-13</v>
      </c>
      <c r="AW50" s="709">
        <v>-2.3414128020393235E-13</v>
      </c>
      <c r="AX50" s="709">
        <v>-2.3414128020393235E-13</v>
      </c>
      <c r="AY50" s="519"/>
      <c r="AZ50" s="519"/>
      <c r="BA50" s="519"/>
      <c r="BB50" s="519"/>
      <c r="BC50" s="519"/>
    </row>
    <row r="51" spans="1:55">
      <c r="B51" s="427"/>
      <c r="C51" s="427" t="s">
        <v>44</v>
      </c>
      <c r="D51" s="654">
        <v>11033.037855015193</v>
      </c>
      <c r="E51" s="654">
        <v>0</v>
      </c>
      <c r="F51" s="653">
        <v>0</v>
      </c>
      <c r="G51" s="653">
        <v>0</v>
      </c>
      <c r="H51" s="653">
        <v>5071.0082415862144</v>
      </c>
      <c r="I51" s="653">
        <v>8722.1341755282883</v>
      </c>
      <c r="J51" s="653">
        <v>4827.5998459900757</v>
      </c>
      <c r="K51" s="653">
        <v>2490.8792482671479</v>
      </c>
      <c r="L51" s="653">
        <v>2490.8792482671479</v>
      </c>
      <c r="M51" s="653">
        <v>738.33879997495274</v>
      </c>
      <c r="N51" s="653">
        <v>-1014.2016483172426</v>
      </c>
      <c r="O51" s="653">
        <v>-1014.2016483172426</v>
      </c>
      <c r="P51" s="653">
        <v>-1014.2016483172426</v>
      </c>
      <c r="Q51" s="653">
        <v>-1014.2016483172426</v>
      </c>
      <c r="R51" s="653">
        <v>-1014.2016483172426</v>
      </c>
      <c r="S51" s="653">
        <v>-1014.2016483172426</v>
      </c>
      <c r="T51" s="653">
        <v>-1014.2016483172426</v>
      </c>
      <c r="U51" s="653">
        <v>-1014.2016483172426</v>
      </c>
      <c r="V51" s="653">
        <v>-1014.2016483172426</v>
      </c>
      <c r="W51" s="653">
        <v>-1014.2016483172426</v>
      </c>
      <c r="X51" s="653">
        <v>-1014.2016483172426</v>
      </c>
      <c r="Y51" s="653">
        <v>-1014.2016483172426</v>
      </c>
      <c r="Z51" s="653">
        <v>-1014.2016483172426</v>
      </c>
      <c r="AA51" s="653">
        <v>-1014.2016483172426</v>
      </c>
      <c r="AB51" s="653">
        <v>-1014.2016483172426</v>
      </c>
      <c r="AC51" s="653">
        <v>-1014.2016483172426</v>
      </c>
      <c r="AD51" s="653">
        <v>-1014.2016483172426</v>
      </c>
      <c r="AE51" s="653">
        <v>-1014.2016483172426</v>
      </c>
      <c r="AF51" s="653">
        <v>-1014.2016483172426</v>
      </c>
      <c r="AG51" s="653">
        <v>-1014.2016483172426</v>
      </c>
      <c r="AH51" s="653">
        <v>-1014.2016483172426</v>
      </c>
      <c r="AI51" s="653">
        <v>-1014.2016483172426</v>
      </c>
      <c r="AJ51" s="653">
        <v>-1014.2016483172426</v>
      </c>
      <c r="AK51" s="653">
        <v>-1014.2016483172426</v>
      </c>
      <c r="AL51" s="653">
        <v>0</v>
      </c>
      <c r="AM51" s="653">
        <v>0</v>
      </c>
      <c r="AN51" s="653">
        <v>0</v>
      </c>
      <c r="AO51" s="653">
        <v>0</v>
      </c>
      <c r="AP51" s="653">
        <v>0</v>
      </c>
      <c r="AQ51" s="653">
        <v>0</v>
      </c>
      <c r="AR51" s="653">
        <v>0</v>
      </c>
      <c r="AS51" s="653">
        <v>0</v>
      </c>
      <c r="AT51" s="653">
        <v>0</v>
      </c>
      <c r="AU51" s="653">
        <v>0</v>
      </c>
      <c r="AV51" s="653">
        <v>0</v>
      </c>
      <c r="AW51" s="653">
        <v>0</v>
      </c>
      <c r="AX51" s="653">
        <v>0</v>
      </c>
      <c r="AY51" s="519"/>
      <c r="AZ51" s="519"/>
      <c r="BA51" s="519"/>
      <c r="BB51" s="519"/>
      <c r="BC51" s="519"/>
    </row>
    <row r="52" spans="1:55">
      <c r="B52" s="427"/>
      <c r="C52" s="427"/>
      <c r="D52" s="652">
        <v>0</v>
      </c>
      <c r="E52" s="652"/>
      <c r="F52" s="652"/>
      <c r="G52" s="652"/>
      <c r="H52" s="652"/>
      <c r="I52" s="652"/>
      <c r="J52" s="652"/>
      <c r="K52" s="652"/>
      <c r="L52" s="652"/>
      <c r="M52" s="652"/>
      <c r="N52" s="652"/>
      <c r="O52" s="652"/>
      <c r="P52" s="652"/>
      <c r="Q52" s="652"/>
      <c r="R52" s="652"/>
      <c r="S52" s="652"/>
      <c r="T52" s="652"/>
      <c r="U52" s="652"/>
      <c r="V52" s="652"/>
      <c r="W52" s="652"/>
      <c r="X52" s="652"/>
      <c r="Y52" s="652"/>
      <c r="Z52" s="652"/>
      <c r="AA52" s="652"/>
      <c r="AB52" s="652"/>
      <c r="AC52" s="652"/>
      <c r="AD52" s="652"/>
      <c r="AE52" s="652"/>
      <c r="AF52" s="652"/>
      <c r="AG52" s="652"/>
      <c r="AH52" s="652"/>
      <c r="AI52" s="652"/>
      <c r="AJ52" s="652"/>
      <c r="AK52" s="652"/>
      <c r="AL52" s="652"/>
      <c r="AM52" s="652"/>
      <c r="AN52" s="652"/>
      <c r="AO52" s="652"/>
      <c r="AP52" s="652"/>
      <c r="AQ52" s="652"/>
      <c r="AR52" s="652"/>
      <c r="AS52" s="652"/>
      <c r="AT52" s="652"/>
      <c r="AU52" s="652"/>
      <c r="AV52" s="652"/>
      <c r="AW52" s="652"/>
      <c r="AX52" s="652"/>
      <c r="AY52" s="483"/>
      <c r="AZ52" s="483"/>
      <c r="BA52" s="483"/>
      <c r="BB52" s="483"/>
      <c r="BC52" s="483"/>
    </row>
    <row r="53" spans="1:55" ht="15.75" thickBot="1">
      <c r="C53" s="651" t="s">
        <v>45</v>
      </c>
      <c r="D53" s="650">
        <v>34405.760068441145</v>
      </c>
      <c r="E53" s="650">
        <v>0</v>
      </c>
      <c r="F53" s="650">
        <v>0</v>
      </c>
      <c r="G53" s="650">
        <v>0</v>
      </c>
      <c r="H53" s="650">
        <v>5575.47679343456</v>
      </c>
      <c r="I53" s="650">
        <v>5068.2492082744011</v>
      </c>
      <c r="J53" s="650">
        <v>4566.5682919288947</v>
      </c>
      <c r="K53" s="650">
        <v>4206.8820972383473</v>
      </c>
      <c r="L53" s="650">
        <v>3900.4439231684091</v>
      </c>
      <c r="M53" s="650">
        <v>3633.9417645639369</v>
      </c>
      <c r="N53" s="650">
        <v>3447.3116368903748</v>
      </c>
      <c r="O53" s="650">
        <v>3300.6175246822731</v>
      </c>
      <c r="P53" s="650">
        <v>3153.9234124741733</v>
      </c>
      <c r="Q53" s="650">
        <v>3007.2293002660736</v>
      </c>
      <c r="R53" s="650">
        <v>2860.5351880579701</v>
      </c>
      <c r="S53" s="650">
        <v>2713.8410758498694</v>
      </c>
      <c r="T53" s="650">
        <v>2567.1469636417678</v>
      </c>
      <c r="U53" s="650">
        <v>2420.4528514336666</v>
      </c>
      <c r="V53" s="650">
        <v>2273.758739225565</v>
      </c>
      <c r="W53" s="650">
        <v>2127.0646270174643</v>
      </c>
      <c r="X53" s="650">
        <v>1980.3705148093638</v>
      </c>
      <c r="Y53" s="650">
        <v>1833.6764026012627</v>
      </c>
      <c r="Z53" s="650">
        <v>1686.9822903931617</v>
      </c>
      <c r="AA53" s="650">
        <v>1540.2881781850601</v>
      </c>
      <c r="AB53" s="650">
        <v>1393.5940659769594</v>
      </c>
      <c r="AC53" s="650">
        <v>1246.8999537688578</v>
      </c>
      <c r="AD53" s="650">
        <v>1100.2058415607562</v>
      </c>
      <c r="AE53" s="650">
        <v>953.51172935265572</v>
      </c>
      <c r="AF53" s="650">
        <v>806.81761714455433</v>
      </c>
      <c r="AG53" s="650">
        <v>660.12350493645317</v>
      </c>
      <c r="AH53" s="650">
        <v>513.42939272835247</v>
      </c>
      <c r="AI53" s="650">
        <v>366.73528052025085</v>
      </c>
      <c r="AJ53" s="650">
        <v>220.04116831214924</v>
      </c>
      <c r="AK53" s="650">
        <v>73.347056104048534</v>
      </c>
      <c r="AL53" s="650">
        <v>-8.8081719695765038E-13</v>
      </c>
      <c r="AM53" s="650">
        <v>-8.8081719695765038E-13</v>
      </c>
      <c r="AN53" s="650">
        <v>-8.8081719695765038E-13</v>
      </c>
      <c r="AO53" s="650">
        <v>-8.8081719695765038E-13</v>
      </c>
      <c r="AP53" s="650">
        <v>-8.8081719695765038E-13</v>
      </c>
      <c r="AQ53" s="650">
        <v>-8.8081719695765038E-13</v>
      </c>
      <c r="AR53" s="650">
        <v>-8.8081719695765038E-13</v>
      </c>
      <c r="AS53" s="650">
        <v>-8.8081719695765038E-13</v>
      </c>
      <c r="AT53" s="650">
        <v>-8.8081719695765038E-13</v>
      </c>
      <c r="AU53" s="650">
        <v>-8.8081719695765038E-13</v>
      </c>
      <c r="AV53" s="650">
        <v>-8.8081719695765038E-13</v>
      </c>
      <c r="AW53" s="650">
        <v>-8.8081719695765038E-13</v>
      </c>
      <c r="AX53" s="650">
        <v>-8.8081719695765038E-13</v>
      </c>
      <c r="AY53" s="483"/>
      <c r="AZ53" s="483"/>
      <c r="BA53" s="483"/>
      <c r="BB53" s="483"/>
      <c r="BC53" s="483"/>
    </row>
    <row r="54" spans="1:55" ht="11.45" customHeight="1" thickTop="1">
      <c r="A54" s="632"/>
      <c r="B54" s="427"/>
      <c r="C54" s="427"/>
      <c r="D54" s="427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  <c r="AB54" s="431"/>
      <c r="AC54" s="431"/>
      <c r="AD54" s="431"/>
      <c r="AE54" s="431"/>
      <c r="AF54" s="431"/>
      <c r="AG54" s="431"/>
      <c r="AH54" s="431"/>
      <c r="AI54" s="431"/>
      <c r="AJ54" s="431"/>
      <c r="AK54" s="431"/>
      <c r="AL54" s="431"/>
      <c r="AM54" s="431"/>
      <c r="AN54" s="431"/>
      <c r="AO54" s="431"/>
      <c r="AP54" s="431"/>
      <c r="AQ54" s="431"/>
      <c r="AR54" s="431"/>
      <c r="AS54" s="431"/>
      <c r="AT54" s="431"/>
      <c r="AU54" s="431"/>
      <c r="AV54" s="431"/>
      <c r="AW54" s="431"/>
      <c r="AX54" s="431"/>
      <c r="AY54" s="483"/>
      <c r="AZ54" s="483"/>
      <c r="BA54" s="483"/>
      <c r="BB54" s="483"/>
      <c r="BC54" s="483"/>
    </row>
    <row r="55" spans="1:55" ht="18" customHeight="1">
      <c r="B55" s="608" t="s">
        <v>46</v>
      </c>
      <c r="C55" s="427"/>
      <c r="D55" s="427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431"/>
      <c r="AE55" s="431"/>
      <c r="AF55" s="431"/>
      <c r="AG55" s="431"/>
      <c r="AH55" s="431"/>
      <c r="AI55" s="431"/>
      <c r="AJ55" s="431"/>
      <c r="AK55" s="431"/>
      <c r="AL55" s="431"/>
      <c r="AM55" s="431"/>
      <c r="AN55" s="431"/>
      <c r="AO55" s="431"/>
      <c r="AP55" s="431"/>
      <c r="AQ55" s="431"/>
      <c r="AR55" s="431"/>
      <c r="AS55" s="431"/>
      <c r="AT55" s="431"/>
      <c r="AU55" s="431"/>
      <c r="AV55" s="431"/>
      <c r="AW55" s="431"/>
      <c r="AX55" s="431"/>
      <c r="AY55" s="483"/>
      <c r="AZ55" s="483"/>
      <c r="BA55" s="483"/>
      <c r="BB55" s="483"/>
      <c r="BC55" s="483"/>
    </row>
    <row r="56" spans="1:55" ht="11.45" customHeight="1">
      <c r="A56" s="632"/>
      <c r="B56" s="427"/>
      <c r="C56" s="427"/>
      <c r="D56" s="427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  <c r="AB56" s="431"/>
      <c r="AC56" s="431"/>
      <c r="AD56" s="431"/>
      <c r="AE56" s="431"/>
      <c r="AF56" s="431"/>
      <c r="AG56" s="431"/>
      <c r="AH56" s="431"/>
      <c r="AI56" s="431"/>
      <c r="AJ56" s="431"/>
      <c r="AK56" s="431"/>
      <c r="AL56" s="431"/>
      <c r="AM56" s="431"/>
      <c r="AN56" s="431"/>
      <c r="AO56" s="431"/>
      <c r="AP56" s="431"/>
      <c r="AQ56" s="431"/>
      <c r="AR56" s="431"/>
      <c r="AS56" s="431"/>
      <c r="AT56" s="431"/>
      <c r="AU56" s="431"/>
      <c r="AV56" s="431"/>
      <c r="AW56" s="431"/>
      <c r="AX56" s="431"/>
      <c r="AY56" s="483"/>
      <c r="AZ56" s="483"/>
      <c r="BA56" s="483"/>
      <c r="BB56" s="483"/>
      <c r="BC56" s="483"/>
    </row>
    <row r="57" spans="1:55" ht="11.45" customHeight="1">
      <c r="A57" s="483"/>
      <c r="C57" s="427" t="s">
        <v>111</v>
      </c>
      <c r="D57" s="427"/>
      <c r="E57" s="600">
        <v>0</v>
      </c>
      <c r="F57" s="452">
        <v>0</v>
      </c>
      <c r="G57" s="452">
        <v>0</v>
      </c>
      <c r="H57" s="452">
        <v>16196.63935124337</v>
      </c>
      <c r="I57" s="452">
        <v>14485.107242739885</v>
      </c>
      <c r="J57" s="452">
        <v>15685.291795413452</v>
      </c>
      <c r="K57" s="452">
        <v>15686.306147247242</v>
      </c>
      <c r="L57" s="452">
        <v>15360.115346984636</v>
      </c>
      <c r="M57" s="452">
        <v>14944.435115939705</v>
      </c>
      <c r="N57" s="452">
        <v>14281.304408942271</v>
      </c>
      <c r="O57" s="452">
        <v>13753.890553063411</v>
      </c>
      <c r="P57" s="452">
        <v>13083.704840361195</v>
      </c>
      <c r="Q57" s="452">
        <v>12565.806849415043</v>
      </c>
      <c r="R57" s="452">
        <v>12913.033223268852</v>
      </c>
      <c r="S57" s="452">
        <v>12220.865721042628</v>
      </c>
      <c r="T57" s="452">
        <v>11960.322270834362</v>
      </c>
      <c r="U57" s="452">
        <v>11344.722023944507</v>
      </c>
      <c r="V57" s="452">
        <v>7263.9234104560255</v>
      </c>
      <c r="W57" s="452">
        <v>6270.7971962039474</v>
      </c>
      <c r="X57" s="452">
        <v>5146.1075411691863</v>
      </c>
      <c r="Y57" s="452">
        <v>4745.944059332176</v>
      </c>
      <c r="Z57" s="452">
        <v>4933.3988800228562</v>
      </c>
      <c r="AA57" s="452">
        <v>4287.1867108044198</v>
      </c>
      <c r="AB57" s="452">
        <v>2820.8309019291378</v>
      </c>
      <c r="AC57" s="452">
        <v>1268.9405124055929</v>
      </c>
      <c r="AD57" s="452">
        <v>328.08237771758235</v>
      </c>
      <c r="AE57" s="452">
        <v>2438.2846792359824</v>
      </c>
      <c r="AF57" s="452">
        <v>2362.4700153659637</v>
      </c>
      <c r="AG57" s="452">
        <v>2291.6814744728081</v>
      </c>
      <c r="AH57" s="452">
        <v>2226.0447096309485</v>
      </c>
      <c r="AI57" s="452">
        <v>2165.6885152416526</v>
      </c>
      <c r="AJ57" s="452">
        <v>2110.744905566246</v>
      </c>
      <c r="AK57" s="452">
        <v>2061.3491952225695</v>
      </c>
      <c r="AL57" s="452">
        <v>-1.6623890225005944E-12</v>
      </c>
      <c r="AM57" s="452">
        <v>-1.6623890225005944E-12</v>
      </c>
      <c r="AN57" s="452">
        <v>-1.6623890225005944E-12</v>
      </c>
      <c r="AO57" s="452">
        <v>-1.6623890225005944E-12</v>
      </c>
      <c r="AP57" s="452">
        <v>-1.6623890225005944E-12</v>
      </c>
      <c r="AQ57" s="452">
        <v>-1.6623890225005944E-12</v>
      </c>
      <c r="AR57" s="452">
        <v>-1.6623890225005944E-12</v>
      </c>
      <c r="AS57" s="452">
        <v>-1.6623890225005944E-12</v>
      </c>
      <c r="AT57" s="452">
        <v>-1.6623890225005944E-12</v>
      </c>
      <c r="AU57" s="452">
        <v>-1.6623890225005944E-12</v>
      </c>
      <c r="AV57" s="452">
        <v>-1.6623890225005944E-12</v>
      </c>
      <c r="AW57" s="452">
        <v>-1.6623890225005944E-12</v>
      </c>
      <c r="AX57" s="452">
        <v>-1.6623890225005944E-12</v>
      </c>
      <c r="AY57" s="483"/>
      <c r="AZ57" s="483"/>
      <c r="BA57" s="483"/>
      <c r="BB57" s="483"/>
      <c r="BC57" s="483"/>
    </row>
    <row r="58" spans="1:55" ht="11.45" customHeight="1">
      <c r="A58" s="483"/>
      <c r="C58" s="427" t="s">
        <v>47</v>
      </c>
      <c r="D58" s="427"/>
      <c r="E58" s="597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  <c r="AU58" s="442"/>
      <c r="AV58" s="442"/>
      <c r="AW58" s="442"/>
      <c r="AX58" s="442"/>
      <c r="AY58" s="483"/>
      <c r="AZ58" s="483"/>
      <c r="BA58" s="483"/>
      <c r="BB58" s="483"/>
      <c r="BC58" s="483"/>
    </row>
    <row r="59" spans="1:55" ht="11.45" customHeight="1">
      <c r="A59" s="632"/>
      <c r="C59" s="427" t="s">
        <v>48</v>
      </c>
      <c r="D59" s="427"/>
      <c r="E59" s="597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  <c r="AU59" s="442"/>
      <c r="AV59" s="442"/>
      <c r="AW59" s="442"/>
      <c r="AX59" s="442"/>
      <c r="AY59" s="483"/>
      <c r="AZ59" s="483"/>
      <c r="BA59" s="483"/>
      <c r="BB59" s="483"/>
      <c r="BC59" s="483"/>
    </row>
    <row r="60" spans="1:55" ht="11.45" customHeight="1">
      <c r="C60" s="427" t="s">
        <v>3</v>
      </c>
      <c r="D60" s="427"/>
      <c r="E60" s="597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  <c r="AS60" s="649"/>
      <c r="AT60" s="649"/>
      <c r="AU60" s="649"/>
      <c r="AV60" s="649"/>
      <c r="AW60" s="649"/>
      <c r="AX60" s="649"/>
      <c r="AY60" s="483"/>
      <c r="AZ60" s="483"/>
      <c r="BA60" s="483"/>
      <c r="BB60" s="483"/>
      <c r="BC60" s="483"/>
    </row>
    <row r="61" spans="1:55" ht="11.45" customHeight="1">
      <c r="C61" s="427" t="s">
        <v>4</v>
      </c>
      <c r="D61" s="427"/>
      <c r="E61" s="595">
        <v>0</v>
      </c>
      <c r="F61" s="594"/>
      <c r="G61" s="594"/>
      <c r="H61" s="594"/>
      <c r="I61" s="594"/>
      <c r="J61" s="594"/>
      <c r="K61" s="594"/>
      <c r="L61" s="594"/>
      <c r="M61" s="594"/>
      <c r="N61" s="594"/>
      <c r="O61" s="594"/>
      <c r="P61" s="594"/>
      <c r="Q61" s="594"/>
      <c r="R61" s="594"/>
      <c r="S61" s="594"/>
      <c r="T61" s="594"/>
      <c r="U61" s="594"/>
      <c r="V61" s="594"/>
      <c r="W61" s="594"/>
      <c r="X61" s="594"/>
      <c r="Y61" s="594"/>
      <c r="Z61" s="594"/>
      <c r="AA61" s="594"/>
      <c r="AB61" s="594"/>
      <c r="AC61" s="594"/>
      <c r="AD61" s="594"/>
      <c r="AE61" s="594"/>
      <c r="AF61" s="594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594"/>
      <c r="AS61" s="594"/>
      <c r="AT61" s="594"/>
      <c r="AU61" s="594"/>
      <c r="AV61" s="594"/>
      <c r="AW61" s="594"/>
      <c r="AX61" s="594"/>
      <c r="AY61" s="483"/>
      <c r="AZ61" s="483"/>
      <c r="BA61" s="483"/>
      <c r="BB61" s="483"/>
      <c r="BC61" s="483"/>
    </row>
    <row r="62" spans="1:55">
      <c r="C62" s="450" t="s">
        <v>93</v>
      </c>
      <c r="D62" s="427"/>
      <c r="E62" s="431">
        <v>0</v>
      </c>
      <c r="F62" s="431">
        <v>0</v>
      </c>
      <c r="G62" s="431">
        <v>0</v>
      </c>
      <c r="H62" s="431">
        <v>16196.63935124337</v>
      </c>
      <c r="I62" s="431">
        <v>14485.107242739885</v>
      </c>
      <c r="J62" s="431">
        <v>15685.291795413452</v>
      </c>
      <c r="K62" s="431">
        <v>15686.306147247242</v>
      </c>
      <c r="L62" s="431">
        <v>15360.115346984636</v>
      </c>
      <c r="M62" s="431">
        <v>14944.435115939705</v>
      </c>
      <c r="N62" s="431">
        <v>14281.304408942271</v>
      </c>
      <c r="O62" s="431">
        <v>13753.890553063411</v>
      </c>
      <c r="P62" s="431">
        <v>13083.704840361195</v>
      </c>
      <c r="Q62" s="431">
        <v>12565.806849415043</v>
      </c>
      <c r="R62" s="431">
        <v>12913.033223268852</v>
      </c>
      <c r="S62" s="431">
        <v>12220.865721042628</v>
      </c>
      <c r="T62" s="431">
        <v>11960.322270834362</v>
      </c>
      <c r="U62" s="431">
        <v>11344.722023944507</v>
      </c>
      <c r="V62" s="431">
        <v>7263.9234104560255</v>
      </c>
      <c r="W62" s="431">
        <v>6270.7971962039474</v>
      </c>
      <c r="X62" s="431">
        <v>5146.1075411691863</v>
      </c>
      <c r="Y62" s="431">
        <v>4745.944059332176</v>
      </c>
      <c r="Z62" s="431">
        <v>4933.3988800228562</v>
      </c>
      <c r="AA62" s="431">
        <v>4287.1867108044198</v>
      </c>
      <c r="AB62" s="431">
        <v>2820.8309019291378</v>
      </c>
      <c r="AC62" s="431">
        <v>1268.9405124055929</v>
      </c>
      <c r="AD62" s="431">
        <v>328.08237771758235</v>
      </c>
      <c r="AE62" s="431">
        <v>2438.2846792359824</v>
      </c>
      <c r="AF62" s="431">
        <v>2362.4700153659637</v>
      </c>
      <c r="AG62" s="431">
        <v>2291.6814744728081</v>
      </c>
      <c r="AH62" s="431">
        <v>2226.0447096309485</v>
      </c>
      <c r="AI62" s="431">
        <v>2165.6885152416526</v>
      </c>
      <c r="AJ62" s="431">
        <v>2110.744905566246</v>
      </c>
      <c r="AK62" s="431">
        <v>2061.3491952225695</v>
      </c>
      <c r="AL62" s="431">
        <v>-1.6623890225005944E-12</v>
      </c>
      <c r="AM62" s="431">
        <v>-1.6623890225005944E-12</v>
      </c>
      <c r="AN62" s="431">
        <v>-1.6623890225005944E-12</v>
      </c>
      <c r="AO62" s="431">
        <v>-1.6623890225005944E-12</v>
      </c>
      <c r="AP62" s="431">
        <v>-1.6623890225005944E-12</v>
      </c>
      <c r="AQ62" s="431">
        <v>-1.6623890225005944E-12</v>
      </c>
      <c r="AR62" s="431">
        <v>-1.6623890225005944E-12</v>
      </c>
      <c r="AS62" s="431">
        <v>-1.6623890225005944E-12</v>
      </c>
      <c r="AT62" s="431">
        <v>-1.6623890225005944E-12</v>
      </c>
      <c r="AU62" s="431">
        <v>-1.6623890225005944E-12</v>
      </c>
      <c r="AV62" s="431">
        <v>-1.6623890225005944E-12</v>
      </c>
      <c r="AW62" s="431">
        <v>-1.6623890225005944E-12</v>
      </c>
      <c r="AX62" s="431">
        <v>-1.6623890225005944E-12</v>
      </c>
      <c r="AY62" s="483"/>
      <c r="AZ62" s="483"/>
      <c r="BA62" s="483"/>
      <c r="BB62" s="483"/>
      <c r="BC62" s="483"/>
    </row>
    <row r="63" spans="1:55" ht="11.45" customHeight="1">
      <c r="B63" s="427"/>
      <c r="D63" s="427"/>
      <c r="E63" s="431"/>
      <c r="F63" s="431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  <c r="AA63" s="431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  <c r="AM63" s="484"/>
      <c r="AN63" s="484"/>
      <c r="AO63" s="484"/>
      <c r="AP63" s="484"/>
      <c r="AQ63" s="484"/>
      <c r="AR63" s="484"/>
      <c r="AS63" s="484"/>
      <c r="AT63" s="484"/>
      <c r="AU63" s="484"/>
      <c r="AV63" s="484"/>
      <c r="AW63" s="484"/>
      <c r="AX63" s="484"/>
      <c r="AY63" s="483"/>
      <c r="AZ63" s="483"/>
      <c r="BA63" s="483"/>
      <c r="BB63" s="483"/>
      <c r="BC63" s="483"/>
    </row>
    <row r="64" spans="1:55" ht="12.75" customHeight="1">
      <c r="B64" s="427"/>
      <c r="C64" s="450" t="s">
        <v>130</v>
      </c>
      <c r="D64" s="427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  <c r="AA64" s="431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3"/>
      <c r="AZ64" s="483"/>
      <c r="BA64" s="483"/>
      <c r="BB64" s="483"/>
      <c r="BC64" s="483"/>
    </row>
    <row r="65" spans="1:55" ht="12.75" customHeight="1">
      <c r="B65" s="427"/>
      <c r="C65" s="427" t="s">
        <v>131</v>
      </c>
      <c r="D65" s="427"/>
      <c r="E65" s="431"/>
      <c r="F65" s="431"/>
      <c r="G65" s="431"/>
      <c r="H65" s="431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  <c r="AA65" s="431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3"/>
      <c r="AZ65" s="483"/>
      <c r="BA65" s="483"/>
      <c r="BB65" s="483"/>
      <c r="BC65" s="483"/>
    </row>
    <row r="66" spans="1:55" ht="12.75" customHeight="1">
      <c r="C66" s="427" t="s">
        <v>121</v>
      </c>
      <c r="D66" s="427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  <c r="AA66" s="431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  <c r="AM66" s="484"/>
      <c r="AN66" s="484"/>
      <c r="AO66" s="484"/>
      <c r="AP66" s="484"/>
      <c r="AQ66" s="484"/>
      <c r="AR66" s="484"/>
      <c r="AS66" s="484"/>
      <c r="AT66" s="484"/>
      <c r="AU66" s="484"/>
      <c r="AV66" s="484"/>
      <c r="AW66" s="484"/>
      <c r="AX66" s="484"/>
      <c r="AY66" s="483"/>
      <c r="AZ66" s="483"/>
      <c r="BA66" s="483"/>
      <c r="BB66" s="483"/>
      <c r="BC66" s="483"/>
    </row>
    <row r="67" spans="1:55" ht="18.75">
      <c r="A67" s="632"/>
      <c r="B67" s="608" t="s">
        <v>49</v>
      </c>
      <c r="C67" s="427"/>
      <c r="D67" s="427"/>
      <c r="E67" s="431"/>
      <c r="F67" s="431"/>
      <c r="G67" s="434"/>
      <c r="H67" s="434"/>
      <c r="I67" s="434"/>
      <c r="J67" s="434"/>
      <c r="K67" s="434"/>
      <c r="L67" s="434"/>
      <c r="M67" s="434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  <c r="AA67" s="431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  <c r="AM67" s="484"/>
      <c r="AN67" s="484"/>
      <c r="AO67" s="484"/>
      <c r="AP67" s="484"/>
      <c r="AQ67" s="484"/>
      <c r="AR67" s="484"/>
      <c r="AS67" s="484"/>
      <c r="AT67" s="484"/>
      <c r="AU67" s="484"/>
      <c r="AV67" s="484"/>
      <c r="AW67" s="484"/>
      <c r="AX67" s="484"/>
      <c r="AY67" s="483"/>
      <c r="AZ67" s="483"/>
      <c r="BA67" s="483"/>
      <c r="BB67" s="483"/>
      <c r="BC67" s="483"/>
    </row>
    <row r="68" spans="1:55" ht="15.6" customHeight="1">
      <c r="B68" s="427"/>
      <c r="C68" s="632" t="s">
        <v>50</v>
      </c>
      <c r="D68" s="427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  <c r="AA68" s="431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4"/>
      <c r="AO68" s="484"/>
      <c r="AP68" s="484"/>
      <c r="AQ68" s="484"/>
      <c r="AR68" s="484"/>
      <c r="AS68" s="484"/>
      <c r="AT68" s="484"/>
      <c r="AU68" s="484"/>
      <c r="AV68" s="484"/>
      <c r="AW68" s="484"/>
      <c r="AX68" s="484"/>
      <c r="AY68" s="483"/>
      <c r="AZ68" s="483"/>
      <c r="BA68" s="483"/>
      <c r="BB68" s="483"/>
      <c r="BC68" s="483"/>
    </row>
    <row r="69" spans="1:55" ht="11.45" customHeight="1">
      <c r="A69" s="483"/>
      <c r="B69" s="427"/>
      <c r="C69" s="483" t="s">
        <v>51</v>
      </c>
      <c r="D69" s="427"/>
      <c r="E69" s="648">
        <v>0</v>
      </c>
      <c r="F69" s="592">
        <v>0</v>
      </c>
      <c r="G69" s="592">
        <v>0</v>
      </c>
      <c r="H69" s="592">
        <v>170454.0585407131</v>
      </c>
      <c r="I69" s="592">
        <v>170454.0585407131</v>
      </c>
      <c r="J69" s="592">
        <v>170454.0585407131</v>
      </c>
      <c r="K69" s="592">
        <v>170454.0585407131</v>
      </c>
      <c r="L69" s="592">
        <v>170454.0585407131</v>
      </c>
      <c r="M69" s="592">
        <v>170454.0585407131</v>
      </c>
      <c r="N69" s="592">
        <v>170454.0585407131</v>
      </c>
      <c r="O69" s="592">
        <v>170454.0585407131</v>
      </c>
      <c r="P69" s="592">
        <v>170454.0585407131</v>
      </c>
      <c r="Q69" s="592">
        <v>170454.0585407131</v>
      </c>
      <c r="R69" s="592">
        <v>170454.0585407131</v>
      </c>
      <c r="S69" s="592">
        <v>170454.0585407131</v>
      </c>
      <c r="T69" s="592">
        <v>170454.0585407131</v>
      </c>
      <c r="U69" s="592">
        <v>170454.0585407131</v>
      </c>
      <c r="V69" s="592">
        <v>170454.0585407131</v>
      </c>
      <c r="W69" s="592">
        <v>170454.0585407131</v>
      </c>
      <c r="X69" s="592">
        <v>170454.0585407131</v>
      </c>
      <c r="Y69" s="592">
        <v>170454.0585407131</v>
      </c>
      <c r="Z69" s="592">
        <v>170454.0585407131</v>
      </c>
      <c r="AA69" s="592">
        <v>170454.0585407131</v>
      </c>
      <c r="AB69" s="592">
        <v>170454.0585407131</v>
      </c>
      <c r="AC69" s="592">
        <v>170454.0585407131</v>
      </c>
      <c r="AD69" s="592">
        <v>170454.0585407131</v>
      </c>
      <c r="AE69" s="592">
        <v>170454.0585407131</v>
      </c>
      <c r="AF69" s="592">
        <v>170454.0585407131</v>
      </c>
      <c r="AG69" s="592">
        <v>170454.0585407131</v>
      </c>
      <c r="AH69" s="592">
        <v>170454.0585407131</v>
      </c>
      <c r="AI69" s="592">
        <v>170454.0585407131</v>
      </c>
      <c r="AJ69" s="592">
        <v>170454.0585407131</v>
      </c>
      <c r="AK69" s="592">
        <v>170454.0585407131</v>
      </c>
      <c r="AL69" s="592">
        <v>0</v>
      </c>
      <c r="AM69" s="592">
        <v>0</v>
      </c>
      <c r="AN69" s="592">
        <v>0</v>
      </c>
      <c r="AO69" s="592">
        <v>0</v>
      </c>
      <c r="AP69" s="592">
        <v>0</v>
      </c>
      <c r="AQ69" s="592">
        <v>0</v>
      </c>
      <c r="AR69" s="592">
        <v>0</v>
      </c>
      <c r="AS69" s="592">
        <v>0</v>
      </c>
      <c r="AT69" s="592">
        <v>0</v>
      </c>
      <c r="AU69" s="592">
        <v>0</v>
      </c>
      <c r="AV69" s="592">
        <v>0</v>
      </c>
      <c r="AW69" s="592">
        <v>0</v>
      </c>
      <c r="AX69" s="647">
        <v>0</v>
      </c>
      <c r="AY69" s="483"/>
      <c r="AZ69" s="483"/>
      <c r="BA69" s="483"/>
      <c r="BB69" s="483"/>
      <c r="BC69" s="483"/>
    </row>
    <row r="70" spans="1:55" ht="11.45" customHeight="1">
      <c r="A70" s="632"/>
      <c r="B70" s="427"/>
      <c r="C70" s="427" t="s">
        <v>107</v>
      </c>
      <c r="D70" s="427"/>
      <c r="E70" s="646">
        <v>0</v>
      </c>
      <c r="F70" s="431">
        <v>0</v>
      </c>
      <c r="G70" s="431">
        <v>0</v>
      </c>
      <c r="H70" s="431">
        <v>-2840.9009756785517</v>
      </c>
      <c r="I70" s="431">
        <v>-8522.7029270356543</v>
      </c>
      <c r="J70" s="431">
        <v>-14204.504878392756</v>
      </c>
      <c r="K70" s="431">
        <v>-19886.306829749861</v>
      </c>
      <c r="L70" s="431">
        <v>-25568.108781106966</v>
      </c>
      <c r="M70" s="431">
        <v>-31249.910732464072</v>
      </c>
      <c r="N70" s="431">
        <v>-36931.712683821177</v>
      </c>
      <c r="O70" s="431">
        <v>-42613.514635178282</v>
      </c>
      <c r="P70" s="431">
        <v>-48295.316586535388</v>
      </c>
      <c r="Q70" s="431">
        <v>-53977.118537892493</v>
      </c>
      <c r="R70" s="431">
        <v>-59658.920489249598</v>
      </c>
      <c r="S70" s="431">
        <v>-65340.722440606696</v>
      </c>
      <c r="T70" s="431">
        <v>-71022.524391963801</v>
      </c>
      <c r="U70" s="431">
        <v>-76704.326343320907</v>
      </c>
      <c r="V70" s="431">
        <v>-82386.128294678012</v>
      </c>
      <c r="W70" s="431">
        <v>-88067.930246035117</v>
      </c>
      <c r="X70" s="431">
        <v>-93749.732197392223</v>
      </c>
      <c r="Y70" s="431">
        <v>-99431.534148749328</v>
      </c>
      <c r="Z70" s="431">
        <v>-105113.33610010643</v>
      </c>
      <c r="AA70" s="431">
        <v>-110795.13805146354</v>
      </c>
      <c r="AB70" s="431">
        <v>-116476.94000282064</v>
      </c>
      <c r="AC70" s="431">
        <v>-122158.74195417775</v>
      </c>
      <c r="AD70" s="431">
        <v>-127840.54390553485</v>
      </c>
      <c r="AE70" s="431">
        <v>-133522.34585689195</v>
      </c>
      <c r="AF70" s="431">
        <v>-139204.14780824905</v>
      </c>
      <c r="AG70" s="431">
        <v>-144885.94975960616</v>
      </c>
      <c r="AH70" s="431">
        <v>-150567.75171096326</v>
      </c>
      <c r="AI70" s="431">
        <v>-156249.55366232037</v>
      </c>
      <c r="AJ70" s="431">
        <v>-161931.35561367747</v>
      </c>
      <c r="AK70" s="431">
        <v>-167613.15756503458</v>
      </c>
      <c r="AL70" s="431">
        <v>0</v>
      </c>
      <c r="AM70" s="431">
        <v>0</v>
      </c>
      <c r="AN70" s="431">
        <v>0</v>
      </c>
      <c r="AO70" s="431">
        <v>0</v>
      </c>
      <c r="AP70" s="431">
        <v>0</v>
      </c>
      <c r="AQ70" s="431">
        <v>0</v>
      </c>
      <c r="AR70" s="431">
        <v>0</v>
      </c>
      <c r="AS70" s="431">
        <v>0</v>
      </c>
      <c r="AT70" s="431">
        <v>0</v>
      </c>
      <c r="AU70" s="431">
        <v>0</v>
      </c>
      <c r="AV70" s="431">
        <v>0</v>
      </c>
      <c r="AW70" s="431">
        <v>0</v>
      </c>
      <c r="AX70" s="430">
        <v>0</v>
      </c>
      <c r="AY70" s="483"/>
      <c r="AZ70" s="483"/>
      <c r="BA70" s="483"/>
      <c r="BB70" s="483"/>
      <c r="BC70" s="483"/>
    </row>
    <row r="71" spans="1:55" ht="11.45" customHeight="1">
      <c r="B71" s="427"/>
      <c r="C71" s="642" t="s">
        <v>112</v>
      </c>
      <c r="D71" s="642"/>
      <c r="E71" s="645">
        <v>0</v>
      </c>
      <c r="F71" s="644">
        <v>0</v>
      </c>
      <c r="G71" s="644">
        <v>0</v>
      </c>
      <c r="H71" s="644">
        <v>-2535.5041207931072</v>
      </c>
      <c r="I71" s="644">
        <v>-9432.0753293503585</v>
      </c>
      <c r="J71" s="644">
        <v>-16206.942340109539</v>
      </c>
      <c r="K71" s="644">
        <v>-19866.181887238152</v>
      </c>
      <c r="L71" s="644">
        <v>-22357.061135505301</v>
      </c>
      <c r="M71" s="644">
        <v>-23971.670159626352</v>
      </c>
      <c r="N71" s="644">
        <v>-23833.738735455208</v>
      </c>
      <c r="O71" s="644">
        <v>-22819.537087137967</v>
      </c>
      <c r="P71" s="644">
        <v>-21805.335438820726</v>
      </c>
      <c r="Q71" s="644">
        <v>-20791.133790503485</v>
      </c>
      <c r="R71" s="644">
        <v>-19776.932142186244</v>
      </c>
      <c r="S71" s="644">
        <v>-18762.730493869003</v>
      </c>
      <c r="T71" s="644">
        <v>-17748.528845551762</v>
      </c>
      <c r="U71" s="644">
        <v>-16734.327197234521</v>
      </c>
      <c r="V71" s="644">
        <v>-15720.125548917276</v>
      </c>
      <c r="W71" s="644">
        <v>-14705.923900600033</v>
      </c>
      <c r="X71" s="644">
        <v>-13691.722252282791</v>
      </c>
      <c r="Y71" s="644">
        <v>-12677.520603965548</v>
      </c>
      <c r="Z71" s="644">
        <v>-11663.318955648305</v>
      </c>
      <c r="AA71" s="644">
        <v>-10649.117307331062</v>
      </c>
      <c r="AB71" s="644">
        <v>-9634.9156590138191</v>
      </c>
      <c r="AC71" s="644">
        <v>-8620.7140106965762</v>
      </c>
      <c r="AD71" s="644">
        <v>-7606.5123623793343</v>
      </c>
      <c r="AE71" s="644">
        <v>-6592.3107140620914</v>
      </c>
      <c r="AF71" s="644">
        <v>-5578.1090657448485</v>
      </c>
      <c r="AG71" s="644">
        <v>-4563.9074174276057</v>
      </c>
      <c r="AH71" s="644">
        <v>-3549.7057691103628</v>
      </c>
      <c r="AI71" s="644">
        <v>-2535.5041207931199</v>
      </c>
      <c r="AJ71" s="644">
        <v>-1521.3024724758775</v>
      </c>
      <c r="AK71" s="644">
        <v>-507.10082415863474</v>
      </c>
      <c r="AL71" s="644">
        <v>-1.3415046851150692E-11</v>
      </c>
      <c r="AM71" s="644">
        <v>-1.3415046851150692E-11</v>
      </c>
      <c r="AN71" s="644">
        <v>-1.3415046851150692E-11</v>
      </c>
      <c r="AO71" s="644">
        <v>-1.3415046851150692E-11</v>
      </c>
      <c r="AP71" s="644">
        <v>-1.3415046851150692E-11</v>
      </c>
      <c r="AQ71" s="644">
        <v>-1.3415046851150692E-11</v>
      </c>
      <c r="AR71" s="644">
        <v>-1.3415046851150692E-11</v>
      </c>
      <c r="AS71" s="644">
        <v>-1.3415046851150692E-11</v>
      </c>
      <c r="AT71" s="644">
        <v>-1.3415046851150692E-11</v>
      </c>
      <c r="AU71" s="644">
        <v>-1.3415046851150692E-11</v>
      </c>
      <c r="AV71" s="644">
        <v>-1.3415046851150692E-11</v>
      </c>
      <c r="AW71" s="644">
        <v>-1.3415046851150692E-11</v>
      </c>
      <c r="AX71" s="643">
        <v>-1.3415046851150692E-11</v>
      </c>
      <c r="AY71" s="483"/>
      <c r="AZ71" s="483"/>
      <c r="BA71" s="483"/>
      <c r="BB71" s="483"/>
      <c r="BC71" s="483"/>
    </row>
    <row r="72" spans="1:55" ht="11.45" customHeight="1">
      <c r="B72" s="427"/>
      <c r="C72" s="642" t="s">
        <v>166</v>
      </c>
      <c r="D72" s="642"/>
      <c r="E72" s="641"/>
      <c r="F72" s="640">
        <v>0</v>
      </c>
      <c r="G72" s="640">
        <v>0</v>
      </c>
      <c r="H72" s="640">
        <v>-42741.355179083803</v>
      </c>
      <c r="I72" s="640">
        <v>-41292.495681487744</v>
      </c>
      <c r="J72" s="640">
        <v>-39843.636183891686</v>
      </c>
      <c r="K72" s="640">
        <v>-38394.776686295627</v>
      </c>
      <c r="L72" s="640">
        <v>-36945.917188699568</v>
      </c>
      <c r="M72" s="640">
        <v>-35497.05769110351</v>
      </c>
      <c r="N72" s="640">
        <v>-34048.198193507451</v>
      </c>
      <c r="O72" s="640">
        <v>-32599.338695911392</v>
      </c>
      <c r="P72" s="640">
        <v>-31150.47919831533</v>
      </c>
      <c r="Q72" s="640">
        <v>-29701.619700719268</v>
      </c>
      <c r="R72" s="640">
        <v>-28252.760203123205</v>
      </c>
      <c r="S72" s="640">
        <v>-26803.900705527143</v>
      </c>
      <c r="T72" s="640">
        <v>-25355.041207931081</v>
      </c>
      <c r="U72" s="640">
        <v>-23906.181710335019</v>
      </c>
      <c r="V72" s="640">
        <v>-22457.322212738956</v>
      </c>
      <c r="W72" s="640">
        <v>-21008.462715142894</v>
      </c>
      <c r="X72" s="640">
        <v>-19559.603217546832</v>
      </c>
      <c r="Y72" s="640">
        <v>-18110.743719950769</v>
      </c>
      <c r="Z72" s="640">
        <v>-16661.884222354707</v>
      </c>
      <c r="AA72" s="640">
        <v>-15213.024724758645</v>
      </c>
      <c r="AB72" s="640">
        <v>-13764.165227162584</v>
      </c>
      <c r="AC72" s="640">
        <v>-12315.305729566524</v>
      </c>
      <c r="AD72" s="640">
        <v>-10866.446231970463</v>
      </c>
      <c r="AE72" s="640">
        <v>-9417.586734374403</v>
      </c>
      <c r="AF72" s="640">
        <v>-7968.7272367783435</v>
      </c>
      <c r="AG72" s="640">
        <v>-6519.8677391822821</v>
      </c>
      <c r="AH72" s="640">
        <v>-5071.0082415862207</v>
      </c>
      <c r="AI72" s="640">
        <v>-3622.1487439901589</v>
      </c>
      <c r="AJ72" s="640">
        <v>-2173.2892463940975</v>
      </c>
      <c r="AK72" s="640">
        <v>-724.42974879803648</v>
      </c>
      <c r="AL72" s="640">
        <v>-5.9117155615240335E-12</v>
      </c>
      <c r="AM72" s="640">
        <v>-5.9117155615240335E-12</v>
      </c>
      <c r="AN72" s="640">
        <v>-5.9117155615240335E-12</v>
      </c>
      <c r="AO72" s="640">
        <v>-5.9117155615240335E-12</v>
      </c>
      <c r="AP72" s="640">
        <v>-5.9117155615240335E-12</v>
      </c>
      <c r="AQ72" s="640">
        <v>-5.9117155615240335E-12</v>
      </c>
      <c r="AR72" s="640">
        <v>-5.9117155615240335E-12</v>
      </c>
      <c r="AS72" s="640">
        <v>-5.9117155615240335E-12</v>
      </c>
      <c r="AT72" s="640">
        <v>-5.9117155615240335E-12</v>
      </c>
      <c r="AU72" s="640">
        <v>-5.9117155615240335E-12</v>
      </c>
      <c r="AV72" s="640">
        <v>-5.9117155615240335E-12</v>
      </c>
      <c r="AW72" s="640">
        <v>-5.9117155615240335E-12</v>
      </c>
      <c r="AX72" s="640">
        <v>-5.9117155615240335E-12</v>
      </c>
      <c r="AY72" s="483"/>
      <c r="AZ72" s="483"/>
      <c r="BA72" s="483"/>
      <c r="BB72" s="483"/>
      <c r="BC72" s="483"/>
    </row>
    <row r="73" spans="1:55" ht="11.45" customHeight="1">
      <c r="B73" s="427"/>
      <c r="C73" s="450" t="s">
        <v>52</v>
      </c>
      <c r="D73" s="427"/>
      <c r="E73" s="431">
        <v>0</v>
      </c>
      <c r="F73" s="431">
        <v>0</v>
      </c>
      <c r="G73" s="431">
        <v>0</v>
      </c>
      <c r="H73" s="431">
        <v>122336.29826515765</v>
      </c>
      <c r="I73" s="431">
        <v>111206.78460283933</v>
      </c>
      <c r="J73" s="431">
        <v>100198.97513831913</v>
      </c>
      <c r="K73" s="431">
        <v>92306.793137429457</v>
      </c>
      <c r="L73" s="431">
        <v>85582.971435401269</v>
      </c>
      <c r="M73" s="431">
        <v>79735.41995751916</v>
      </c>
      <c r="N73" s="431">
        <v>75640.408927929268</v>
      </c>
      <c r="O73" s="431">
        <v>72421.668122485455</v>
      </c>
      <c r="P73" s="431">
        <v>69202.927317041656</v>
      </c>
      <c r="Q73" s="431">
        <v>65984.186511597843</v>
      </c>
      <c r="R73" s="431">
        <v>62765.445706154045</v>
      </c>
      <c r="S73" s="431">
        <v>59546.704900710254</v>
      </c>
      <c r="T73" s="431">
        <v>56327.964095266463</v>
      </c>
      <c r="U73" s="431">
        <v>53109.22328982265</v>
      </c>
      <c r="V73" s="431">
        <v>49890.482484378852</v>
      </c>
      <c r="W73" s="431">
        <v>46671.741678935061</v>
      </c>
      <c r="X73" s="431">
        <v>43453.000873491255</v>
      </c>
      <c r="Y73" s="431">
        <v>40234.260068047457</v>
      </c>
      <c r="Z73" s="431">
        <v>37015.519262603659</v>
      </c>
      <c r="AA73" s="431">
        <v>33796.778457159853</v>
      </c>
      <c r="AB73" s="431">
        <v>30578.037651716055</v>
      </c>
      <c r="AC73" s="431">
        <v>27359.296846272253</v>
      </c>
      <c r="AD73" s="431">
        <v>24140.556040828451</v>
      </c>
      <c r="AE73" s="431">
        <v>20921.81523538466</v>
      </c>
      <c r="AF73" s="431">
        <v>17703.074429940858</v>
      </c>
      <c r="AG73" s="431">
        <v>14484.333624497056</v>
      </c>
      <c r="AH73" s="431">
        <v>11265.592819053258</v>
      </c>
      <c r="AI73" s="431">
        <v>8046.8520136094539</v>
      </c>
      <c r="AJ73" s="431">
        <v>4828.1112081656538</v>
      </c>
      <c r="AK73" s="431">
        <v>1609.3704027218523</v>
      </c>
      <c r="AL73" s="431">
        <v>-1.9326762412674725E-11</v>
      </c>
      <c r="AM73" s="431">
        <v>-1.9326762412674725E-11</v>
      </c>
      <c r="AN73" s="431">
        <v>-1.9326762412674725E-11</v>
      </c>
      <c r="AO73" s="431">
        <v>-1.9326762412674725E-11</v>
      </c>
      <c r="AP73" s="431">
        <v>-1.9326762412674725E-11</v>
      </c>
      <c r="AQ73" s="431">
        <v>-1.9326762412674725E-11</v>
      </c>
      <c r="AR73" s="431">
        <v>-1.9326762412674725E-11</v>
      </c>
      <c r="AS73" s="431">
        <v>-1.9326762412674725E-11</v>
      </c>
      <c r="AT73" s="431">
        <v>-1.9326762412674725E-11</v>
      </c>
      <c r="AU73" s="431">
        <v>-1.9326762412674725E-11</v>
      </c>
      <c r="AV73" s="431">
        <v>-1.9326762412674725E-11</v>
      </c>
      <c r="AW73" s="431">
        <v>-1.9326762412674725E-11</v>
      </c>
      <c r="AX73" s="431">
        <v>-1.9326762412674725E-11</v>
      </c>
      <c r="AY73" s="483"/>
      <c r="AZ73" s="483"/>
      <c r="BA73" s="483"/>
      <c r="BB73" s="483"/>
      <c r="BC73" s="483"/>
    </row>
    <row r="74" spans="1:55" ht="11.45" customHeight="1">
      <c r="B74" s="427"/>
      <c r="C74" s="427"/>
      <c r="D74" s="427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  <c r="AA74" s="431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3"/>
      <c r="AZ74" s="483"/>
      <c r="BA74" s="483"/>
      <c r="BB74" s="483"/>
      <c r="BC74" s="483"/>
    </row>
    <row r="75" spans="1:55" ht="15.6" customHeight="1">
      <c r="B75" s="427"/>
      <c r="C75" s="632" t="s">
        <v>53</v>
      </c>
      <c r="D75" s="427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3"/>
      <c r="AZ75" s="483"/>
      <c r="BA75" s="483"/>
      <c r="BB75" s="483"/>
      <c r="BC75" s="483"/>
    </row>
    <row r="76" spans="1:55" ht="11.45" customHeight="1">
      <c r="B76" s="427"/>
      <c r="C76" s="483" t="s">
        <v>167</v>
      </c>
      <c r="D76" s="427"/>
      <c r="E76" s="600">
        <v>0</v>
      </c>
      <c r="F76" s="452">
        <v>0</v>
      </c>
      <c r="G76" s="17">
        <v>0</v>
      </c>
      <c r="H76" s="452">
        <v>9040.6524417951496</v>
      </c>
      <c r="I76" s="452">
        <v>8218.1813821498254</v>
      </c>
      <c r="J76" s="452">
        <v>7404.7042627217834</v>
      </c>
      <c r="K76" s="452">
        <v>6821.4720128560366</v>
      </c>
      <c r="L76" s="452">
        <v>6324.5815890761533</v>
      </c>
      <c r="M76" s="452">
        <v>5892.4475348606657</v>
      </c>
      <c r="N76" s="452">
        <v>5589.8262197739723</v>
      </c>
      <c r="O76" s="452">
        <v>5351.9612742516747</v>
      </c>
      <c r="P76" s="452">
        <v>5114.096328729378</v>
      </c>
      <c r="Q76" s="452">
        <v>4876.2313832070804</v>
      </c>
      <c r="R76" s="452">
        <v>4638.3664376847837</v>
      </c>
      <c r="S76" s="452">
        <v>4400.501492162487</v>
      </c>
      <c r="T76" s="452">
        <v>4162.6365466401912</v>
      </c>
      <c r="U76" s="452">
        <v>3924.7716011178936</v>
      </c>
      <c r="V76" s="452">
        <v>3686.9066555955969</v>
      </c>
      <c r="W76" s="452">
        <v>3449.0417100733007</v>
      </c>
      <c r="X76" s="452">
        <v>3211.1767645510035</v>
      </c>
      <c r="Y76" s="452">
        <v>2973.3118190287069</v>
      </c>
      <c r="Z76" s="452">
        <v>2735.4468735064102</v>
      </c>
      <c r="AA76" s="452">
        <v>2497.581927984113</v>
      </c>
      <c r="AB76" s="452">
        <v>2259.7169824618163</v>
      </c>
      <c r="AC76" s="452">
        <v>2021.8520369395194</v>
      </c>
      <c r="AD76" s="452">
        <v>1783.9870914172225</v>
      </c>
      <c r="AE76" s="452">
        <v>1546.1221458949262</v>
      </c>
      <c r="AF76" s="452">
        <v>1308.2572003726293</v>
      </c>
      <c r="AG76" s="452">
        <v>1070.3922548503324</v>
      </c>
      <c r="AH76" s="452">
        <v>832.5273093280357</v>
      </c>
      <c r="AI76" s="452">
        <v>594.66236380573855</v>
      </c>
      <c r="AJ76" s="452">
        <v>356.7974182834418</v>
      </c>
      <c r="AK76" s="452">
        <v>118.93247276114488</v>
      </c>
      <c r="AL76" s="452">
        <v>-1.428247742296662E-12</v>
      </c>
      <c r="AM76" s="452">
        <v>-1.428247742296662E-12</v>
      </c>
      <c r="AN76" s="452">
        <v>-1.428247742296662E-12</v>
      </c>
      <c r="AO76" s="452">
        <v>-1.428247742296662E-12</v>
      </c>
      <c r="AP76" s="452">
        <v>-1.428247742296662E-12</v>
      </c>
      <c r="AQ76" s="452">
        <v>-1.428247742296662E-12</v>
      </c>
      <c r="AR76" s="452">
        <v>-1.428247742296662E-12</v>
      </c>
      <c r="AS76" s="452">
        <v>-1.428247742296662E-12</v>
      </c>
      <c r="AT76" s="452">
        <v>-1.428247742296662E-12</v>
      </c>
      <c r="AU76" s="452">
        <v>-1.428247742296662E-12</v>
      </c>
      <c r="AV76" s="452">
        <v>-1.428247742296662E-12</v>
      </c>
      <c r="AW76" s="452">
        <v>-1.428247742296662E-12</v>
      </c>
      <c r="AX76" s="452">
        <v>-1.428247742296662E-12</v>
      </c>
      <c r="AY76" s="483"/>
      <c r="AZ76" s="483"/>
      <c r="BA76" s="483"/>
      <c r="BB76" s="483"/>
      <c r="BC76" s="483"/>
    </row>
    <row r="77" spans="1:55" ht="11.45" customHeight="1">
      <c r="B77" s="427"/>
      <c r="C77" s="483" t="s">
        <v>168</v>
      </c>
      <c r="D77" s="427"/>
      <c r="E77" s="595">
        <v>0</v>
      </c>
      <c r="F77" s="594">
        <v>0</v>
      </c>
      <c r="G77" s="594">
        <v>0</v>
      </c>
      <c r="H77" s="594">
        <v>16196.63935124337</v>
      </c>
      <c r="I77" s="594">
        <v>14485.107242739885</v>
      </c>
      <c r="J77" s="594">
        <v>15685.291795413452</v>
      </c>
      <c r="K77" s="594">
        <v>15686.306147247242</v>
      </c>
      <c r="L77" s="594">
        <v>15360.115346984636</v>
      </c>
      <c r="M77" s="594">
        <v>14944.435115939705</v>
      </c>
      <c r="N77" s="594">
        <v>14281.304408942271</v>
      </c>
      <c r="O77" s="594">
        <v>13753.890553063411</v>
      </c>
      <c r="P77" s="594">
        <v>13083.704840361195</v>
      </c>
      <c r="Q77" s="594">
        <v>12565.806849415043</v>
      </c>
      <c r="R77" s="594">
        <v>12913.033223268852</v>
      </c>
      <c r="S77" s="594">
        <v>12220.865721042628</v>
      </c>
      <c r="T77" s="594">
        <v>11960.322270834362</v>
      </c>
      <c r="U77" s="594">
        <v>11344.722023944507</v>
      </c>
      <c r="V77" s="594">
        <v>7263.9234104560255</v>
      </c>
      <c r="W77" s="594">
        <v>6270.7971962039474</v>
      </c>
      <c r="X77" s="594">
        <v>5146.1075411691863</v>
      </c>
      <c r="Y77" s="594">
        <v>4745.944059332176</v>
      </c>
      <c r="Z77" s="594">
        <v>4933.3988800228562</v>
      </c>
      <c r="AA77" s="594">
        <v>4287.1867108044198</v>
      </c>
      <c r="AB77" s="594">
        <v>2820.8309019291378</v>
      </c>
      <c r="AC77" s="594">
        <v>1268.9405124055929</v>
      </c>
      <c r="AD77" s="594">
        <v>328.08237771758235</v>
      </c>
      <c r="AE77" s="594">
        <v>2438.2846792359824</v>
      </c>
      <c r="AF77" s="594">
        <v>2362.4700153659637</v>
      </c>
      <c r="AG77" s="594">
        <v>2291.6814744728081</v>
      </c>
      <c r="AH77" s="594">
        <v>2226.0447096309485</v>
      </c>
      <c r="AI77" s="594">
        <v>2165.6885152416526</v>
      </c>
      <c r="AJ77" s="594">
        <v>2110.744905566246</v>
      </c>
      <c r="AK77" s="594">
        <v>2061.3491952225695</v>
      </c>
      <c r="AL77" s="594">
        <v>-1.6623890225005944E-12</v>
      </c>
      <c r="AM77" s="594">
        <v>-1.6623890225005944E-12</v>
      </c>
      <c r="AN77" s="594">
        <v>-1.6623890225005944E-12</v>
      </c>
      <c r="AO77" s="594">
        <v>-1.6623890225005944E-12</v>
      </c>
      <c r="AP77" s="594">
        <v>-1.6623890225005944E-12</v>
      </c>
      <c r="AQ77" s="594">
        <v>-1.6623890225005944E-12</v>
      </c>
      <c r="AR77" s="594">
        <v>-1.6623890225005944E-12</v>
      </c>
      <c r="AS77" s="594">
        <v>-1.6623890225005944E-12</v>
      </c>
      <c r="AT77" s="594">
        <v>-1.6623890225005944E-12</v>
      </c>
      <c r="AU77" s="594">
        <v>-1.6623890225005944E-12</v>
      </c>
      <c r="AV77" s="594">
        <v>-1.6623890225005944E-12</v>
      </c>
      <c r="AW77" s="594">
        <v>-1.6623890225005944E-12</v>
      </c>
      <c r="AX77" s="594">
        <v>-1.6623890225005944E-12</v>
      </c>
      <c r="AY77" s="483"/>
      <c r="AZ77" s="483"/>
      <c r="BA77" s="483"/>
      <c r="BB77" s="483"/>
      <c r="BC77" s="483"/>
    </row>
    <row r="78" spans="1:55" ht="11.45" customHeight="1">
      <c r="B78" s="427"/>
      <c r="C78" s="483" t="s">
        <v>7</v>
      </c>
      <c r="D78" s="639">
        <v>0.79</v>
      </c>
      <c r="E78" s="431"/>
      <c r="F78" s="431"/>
      <c r="G78" s="431"/>
      <c r="H78" s="431"/>
      <c r="I78" s="431"/>
      <c r="J78" s="431"/>
      <c r="K78" s="431"/>
      <c r="L78" s="431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  <c r="AA78" s="431"/>
      <c r="AB78" s="431"/>
      <c r="AC78" s="431"/>
      <c r="AD78" s="431"/>
      <c r="AE78" s="431"/>
      <c r="AF78" s="431"/>
      <c r="AG78" s="431"/>
      <c r="AH78" s="431"/>
      <c r="AI78" s="431"/>
      <c r="AJ78" s="431"/>
      <c r="AK78" s="431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83"/>
      <c r="AZ78" s="483"/>
      <c r="BA78" s="483"/>
      <c r="BB78" s="483"/>
      <c r="BC78" s="483"/>
    </row>
    <row r="79" spans="1:55" ht="11.45" customHeight="1">
      <c r="A79" s="483"/>
      <c r="B79" s="427"/>
      <c r="D79" s="427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  <c r="AB79" s="431"/>
      <c r="AC79" s="431"/>
      <c r="AD79" s="431"/>
      <c r="AE79" s="431"/>
      <c r="AF79" s="431"/>
      <c r="AG79" s="431"/>
      <c r="AH79" s="431"/>
      <c r="AI79" s="431"/>
      <c r="AJ79" s="431"/>
      <c r="AK79" s="431"/>
      <c r="AL79" s="431"/>
      <c r="AM79" s="431"/>
      <c r="AN79" s="431"/>
      <c r="AO79" s="431"/>
      <c r="AP79" s="431"/>
      <c r="AQ79" s="431"/>
      <c r="AR79" s="431"/>
      <c r="AS79" s="431"/>
      <c r="AT79" s="431"/>
      <c r="AU79" s="431"/>
      <c r="AV79" s="431"/>
      <c r="AW79" s="431"/>
      <c r="AX79" s="431"/>
      <c r="AY79" s="483"/>
      <c r="AZ79" s="483"/>
      <c r="BA79" s="483"/>
      <c r="BB79" s="483"/>
      <c r="BC79" s="483"/>
    </row>
    <row r="80" spans="1:55" ht="11.45" customHeight="1">
      <c r="B80" s="427"/>
      <c r="C80" s="483" t="s">
        <v>54</v>
      </c>
      <c r="D80" s="427"/>
      <c r="E80" s="431"/>
      <c r="F80" s="638" t="e">
        <v>#DIV/0!</v>
      </c>
      <c r="G80" s="638" t="e">
        <v>#DIV/0!</v>
      </c>
      <c r="H80" s="638">
        <v>7.3900000000000007E-2</v>
      </c>
      <c r="I80" s="638">
        <v>7.3899999999999993E-2</v>
      </c>
      <c r="J80" s="638">
        <v>7.3900000000000007E-2</v>
      </c>
      <c r="K80" s="638">
        <v>7.3899999999999993E-2</v>
      </c>
      <c r="L80" s="638">
        <v>7.3899999999999952E-2</v>
      </c>
      <c r="M80" s="638">
        <v>7.3900000000000007E-2</v>
      </c>
      <c r="N80" s="638">
        <v>7.389999999999998E-2</v>
      </c>
      <c r="O80" s="638">
        <v>7.389999999999998E-2</v>
      </c>
      <c r="P80" s="638">
        <v>7.3899999999999993E-2</v>
      </c>
      <c r="Q80" s="638">
        <v>7.3900000000000021E-2</v>
      </c>
      <c r="R80" s="638">
        <v>7.3899999999999993E-2</v>
      </c>
      <c r="S80" s="638">
        <v>7.3900000000000007E-2</v>
      </c>
      <c r="T80" s="638">
        <v>7.389999999999998E-2</v>
      </c>
      <c r="U80" s="638">
        <v>7.3899999999999993E-2</v>
      </c>
      <c r="V80" s="638">
        <v>7.389999999999998E-2</v>
      </c>
      <c r="W80" s="638">
        <v>7.389999999999998E-2</v>
      </c>
      <c r="X80" s="638">
        <v>7.3899999999999993E-2</v>
      </c>
      <c r="Y80" s="638">
        <v>7.3899999999999993E-2</v>
      </c>
      <c r="Z80" s="638">
        <v>7.3899999999999993E-2</v>
      </c>
      <c r="AA80" s="638">
        <v>7.3899999999999993E-2</v>
      </c>
      <c r="AB80" s="638">
        <v>7.3900000000000007E-2</v>
      </c>
      <c r="AC80" s="638">
        <v>7.3899999999999993E-2</v>
      </c>
      <c r="AD80" s="638">
        <v>7.389999999999998E-2</v>
      </c>
      <c r="AE80" s="638">
        <v>7.3899999999999993E-2</v>
      </c>
      <c r="AF80" s="638">
        <v>7.389999999999998E-2</v>
      </c>
      <c r="AG80" s="638">
        <v>7.3899999999999993E-2</v>
      </c>
      <c r="AH80" s="638">
        <v>7.3900000000000021E-2</v>
      </c>
      <c r="AI80" s="638">
        <v>7.3900000000000007E-2</v>
      </c>
      <c r="AJ80" s="638">
        <v>7.389999999999991E-2</v>
      </c>
      <c r="AK80" s="638">
        <v>7.3900000000000077E-2</v>
      </c>
      <c r="AL80" s="638">
        <v>7.3899999999999993E-2</v>
      </c>
      <c r="AM80" s="638">
        <v>7.3899999999999993E-2</v>
      </c>
      <c r="AN80" s="638">
        <v>7.3899999999999993E-2</v>
      </c>
      <c r="AO80" s="638">
        <v>7.3899999999999993E-2</v>
      </c>
      <c r="AP80" s="638">
        <v>7.3899999999999993E-2</v>
      </c>
      <c r="AQ80" s="638">
        <v>7.3899999999999993E-2</v>
      </c>
      <c r="AR80" s="638">
        <v>7.3899999999999993E-2</v>
      </c>
      <c r="AS80" s="638">
        <v>7.3899999999999993E-2</v>
      </c>
      <c r="AT80" s="638">
        <v>7.3899999999999993E-2</v>
      </c>
      <c r="AU80" s="638">
        <v>7.3899999999999993E-2</v>
      </c>
      <c r="AV80" s="638">
        <v>7.3899999999999993E-2</v>
      </c>
      <c r="AW80" s="638">
        <v>7.3899999999999993E-2</v>
      </c>
      <c r="AX80" s="638">
        <v>7.3899999999999993E-2</v>
      </c>
      <c r="AY80" s="483"/>
      <c r="AZ80" s="483"/>
      <c r="BA80" s="483"/>
      <c r="BB80" s="483"/>
      <c r="BC80" s="483"/>
    </row>
    <row r="81" spans="1:55" ht="11.45" customHeight="1">
      <c r="A81" s="632"/>
      <c r="B81" s="427"/>
      <c r="D81" s="427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  <c r="AB81" s="431"/>
      <c r="AC81" s="431"/>
      <c r="AD81" s="431"/>
      <c r="AE81" s="431"/>
      <c r="AF81" s="431"/>
      <c r="AG81" s="431"/>
      <c r="AH81" s="431"/>
      <c r="AI81" s="431"/>
      <c r="AJ81" s="431"/>
      <c r="AK81" s="431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83"/>
      <c r="AZ81" s="483"/>
      <c r="BA81" s="483"/>
      <c r="BB81" s="483"/>
      <c r="BC81" s="483"/>
    </row>
    <row r="82" spans="1:55" ht="11.45" customHeight="1">
      <c r="B82" s="427"/>
      <c r="C82" s="483" t="s">
        <v>55</v>
      </c>
      <c r="D82" s="635">
        <v>0</v>
      </c>
      <c r="E82" s="431"/>
      <c r="F82" s="431"/>
      <c r="G82" s="637"/>
      <c r="H82" s="431"/>
      <c r="I82" s="431"/>
      <c r="J82" s="431"/>
      <c r="K82" s="431"/>
      <c r="L82" s="431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  <c r="AB82" s="431"/>
      <c r="AC82" s="431"/>
      <c r="AD82" s="431"/>
      <c r="AE82" s="431"/>
      <c r="AF82" s="431"/>
      <c r="AG82" s="431"/>
      <c r="AH82" s="431"/>
      <c r="AI82" s="431"/>
      <c r="AJ82" s="431"/>
      <c r="AK82" s="431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83"/>
      <c r="AZ82" s="483"/>
      <c r="BA82" s="483"/>
      <c r="BB82" s="483"/>
      <c r="BC82" s="483"/>
    </row>
    <row r="83" spans="1:55" ht="11.45" customHeight="1">
      <c r="B83" s="427"/>
      <c r="C83" s="427" t="s">
        <v>56</v>
      </c>
      <c r="D83" s="635">
        <v>0</v>
      </c>
      <c r="E83" s="431"/>
      <c r="F83" s="431"/>
      <c r="G83" s="715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  <c r="AB83" s="431"/>
      <c r="AC83" s="431"/>
      <c r="AD83" s="431"/>
      <c r="AE83" s="431"/>
      <c r="AF83" s="431"/>
      <c r="AG83" s="431"/>
      <c r="AH83" s="431"/>
      <c r="AI83" s="431"/>
      <c r="AJ83" s="431"/>
      <c r="AK83" s="431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83"/>
      <c r="AZ83" s="483"/>
      <c r="BA83" s="483"/>
      <c r="BB83" s="483"/>
      <c r="BC83" s="483"/>
    </row>
    <row r="84" spans="1:55" ht="11.45" customHeight="1">
      <c r="B84" s="427"/>
      <c r="C84" s="427"/>
      <c r="D84" s="635">
        <v>0</v>
      </c>
      <c r="E84" s="431"/>
      <c r="F84" s="431"/>
      <c r="G84" s="715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  <c r="AA84" s="431"/>
      <c r="AB84" s="431"/>
      <c r="AC84" s="431"/>
      <c r="AD84" s="431"/>
      <c r="AE84" s="431"/>
      <c r="AF84" s="431"/>
      <c r="AG84" s="431"/>
      <c r="AH84" s="431"/>
      <c r="AI84" s="431"/>
      <c r="AJ84" s="431"/>
      <c r="AK84" s="431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83"/>
      <c r="AZ84" s="483"/>
      <c r="BA84" s="483"/>
      <c r="BB84" s="483"/>
      <c r="BC84" s="483"/>
    </row>
    <row r="85" spans="1:55" ht="18.75">
      <c r="B85" s="608" t="s">
        <v>57</v>
      </c>
      <c r="C85" s="427"/>
      <c r="D85" s="635">
        <v>0</v>
      </c>
      <c r="E85" s="431"/>
      <c r="F85" s="431"/>
      <c r="G85" s="431"/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  <c r="AB85" s="431"/>
      <c r="AC85" s="431"/>
      <c r="AD85" s="431"/>
      <c r="AE85" s="431"/>
      <c r="AF85" s="431"/>
      <c r="AG85" s="431"/>
      <c r="AH85" s="431"/>
      <c r="AI85" s="431"/>
      <c r="AJ85" s="431"/>
      <c r="AK85" s="431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83"/>
      <c r="AZ85" s="483"/>
      <c r="BA85" s="483"/>
      <c r="BB85" s="483"/>
      <c r="BC85" s="483"/>
    </row>
    <row r="86" spans="1:55">
      <c r="B86" s="427"/>
      <c r="C86" s="427"/>
      <c r="D86" s="635">
        <v>0</v>
      </c>
      <c r="E86" s="431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  <c r="AA86" s="431"/>
      <c r="AB86" s="431"/>
      <c r="AC86" s="431"/>
      <c r="AD86" s="431"/>
      <c r="AE86" s="431"/>
      <c r="AF86" s="431"/>
      <c r="AG86" s="431"/>
      <c r="AH86" s="431"/>
      <c r="AI86" s="431"/>
      <c r="AJ86" s="431"/>
      <c r="AK86" s="431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83"/>
      <c r="AZ86" s="483"/>
      <c r="BA86" s="483"/>
      <c r="BB86" s="483"/>
      <c r="BC86" s="483"/>
    </row>
    <row r="87" spans="1:55">
      <c r="A87" s="632"/>
      <c r="B87" s="427"/>
      <c r="C87" s="427" t="s">
        <v>39</v>
      </c>
      <c r="D87" s="635">
        <v>0</v>
      </c>
      <c r="E87" s="600">
        <v>0</v>
      </c>
      <c r="F87" s="452">
        <v>0</v>
      </c>
      <c r="G87" s="452">
        <v>0</v>
      </c>
      <c r="H87" s="452">
        <v>14597.096659599021</v>
      </c>
      <c r="I87" s="452">
        <v>13639.792950733909</v>
      </c>
      <c r="J87" s="452">
        <v>12692.957613036808</v>
      </c>
      <c r="K87" s="452">
        <v>12014.112577240659</v>
      </c>
      <c r="L87" s="452">
        <v>11435.763904657371</v>
      </c>
      <c r="M87" s="452">
        <v>10932.787504483738</v>
      </c>
      <c r="N87" s="452">
        <v>10580.555649129386</v>
      </c>
      <c r="O87" s="452">
        <v>10303.696066184682</v>
      </c>
      <c r="P87" s="452">
        <v>10026.83648323998</v>
      </c>
      <c r="Q87" s="452">
        <v>9749.976900295278</v>
      </c>
      <c r="R87" s="452">
        <v>9473.1173173505722</v>
      </c>
      <c r="S87" s="452">
        <v>9196.25773440587</v>
      </c>
      <c r="T87" s="452">
        <v>8919.398151461166</v>
      </c>
      <c r="U87" s="452">
        <v>8642.538568516462</v>
      </c>
      <c r="V87" s="452">
        <v>8365.6789855717579</v>
      </c>
      <c r="W87" s="452">
        <v>8088.8194026270558</v>
      </c>
      <c r="X87" s="452">
        <v>7811.9598196823526</v>
      </c>
      <c r="Y87" s="452">
        <v>7535.1002367376495</v>
      </c>
      <c r="Z87" s="452">
        <v>7258.2406537929464</v>
      </c>
      <c r="AA87" s="452">
        <v>6981.3810708482424</v>
      </c>
      <c r="AB87" s="452">
        <v>6704.5214879035393</v>
      </c>
      <c r="AC87" s="452">
        <v>6427.6619049588353</v>
      </c>
      <c r="AD87" s="452">
        <v>6150.8023220141313</v>
      </c>
      <c r="AE87" s="452">
        <v>5873.9427390694291</v>
      </c>
      <c r="AF87" s="452">
        <v>5597.0831561247251</v>
      </c>
      <c r="AG87" s="452">
        <v>5320.223573180022</v>
      </c>
      <c r="AH87" s="452">
        <v>5043.3639902353189</v>
      </c>
      <c r="AI87" s="452">
        <v>4766.5044072906148</v>
      </c>
      <c r="AJ87" s="452">
        <v>4489.6448243459108</v>
      </c>
      <c r="AK87" s="452">
        <v>4212.7852414012077</v>
      </c>
      <c r="AL87" s="452">
        <v>-1.6623890225005944E-12</v>
      </c>
      <c r="AM87" s="452">
        <v>-1.6623890225005944E-12</v>
      </c>
      <c r="AN87" s="452">
        <v>-1.6623890225005944E-12</v>
      </c>
      <c r="AO87" s="452">
        <v>-1.6623890225005944E-12</v>
      </c>
      <c r="AP87" s="452">
        <v>-1.6623890225005944E-12</v>
      </c>
      <c r="AQ87" s="452">
        <v>-1.6623890225005944E-12</v>
      </c>
      <c r="AR87" s="452">
        <v>-1.6623890225005944E-12</v>
      </c>
      <c r="AS87" s="452">
        <v>-1.6623890225005944E-12</v>
      </c>
      <c r="AT87" s="452">
        <v>-1.6623890225005944E-12</v>
      </c>
      <c r="AU87" s="452">
        <v>-1.6623890225005944E-12</v>
      </c>
      <c r="AV87" s="452">
        <v>-1.6623890225005944E-12</v>
      </c>
      <c r="AW87" s="452">
        <v>-1.6623890225005944E-12</v>
      </c>
      <c r="AX87" s="452">
        <v>-1.6623890225005944E-12</v>
      </c>
      <c r="AY87" s="483"/>
      <c r="AZ87" s="483"/>
      <c r="BA87" s="483"/>
      <c r="BB87" s="483"/>
      <c r="BC87" s="483"/>
    </row>
    <row r="88" spans="1:55">
      <c r="B88" s="427"/>
      <c r="C88" s="427" t="s">
        <v>58</v>
      </c>
      <c r="D88" s="635">
        <v>0</v>
      </c>
      <c r="E88" s="597">
        <v>0</v>
      </c>
      <c r="F88" s="442">
        <v>0</v>
      </c>
      <c r="G88" s="442">
        <v>0</v>
      </c>
      <c r="H88" s="442">
        <v>3747.5064775433866</v>
      </c>
      <c r="I88" s="442">
        <v>7533.465060705249</v>
      </c>
      <c r="J88" s="442">
        <v>3772.2889494360957</v>
      </c>
      <c r="K88" s="442">
        <v>1531.1811376435674</v>
      </c>
      <c r="L88" s="442">
        <v>1612.6393864469687</v>
      </c>
      <c r="M88" s="442">
        <v>-69.058715887076033</v>
      </c>
      <c r="N88" s="442">
        <v>-1771.9886239116158</v>
      </c>
      <c r="O88" s="442">
        <v>-1732.9939864892087</v>
      </c>
      <c r="P88" s="442">
        <v>-1693.9993490668026</v>
      </c>
      <c r="Q88" s="442">
        <v>-1655.0047116443964</v>
      </c>
      <c r="R88" s="442">
        <v>-1616.010074221989</v>
      </c>
      <c r="S88" s="442">
        <v>-1577.0154367995826</v>
      </c>
      <c r="T88" s="442">
        <v>-1538.0207993771758</v>
      </c>
      <c r="U88" s="442">
        <v>-1499.0261619547691</v>
      </c>
      <c r="V88" s="442">
        <v>-1460.0315245323623</v>
      </c>
      <c r="W88" s="442">
        <v>-1421.0368871099561</v>
      </c>
      <c r="X88" s="442">
        <v>-1382.0422496875494</v>
      </c>
      <c r="Y88" s="442">
        <v>-1343.0476122651428</v>
      </c>
      <c r="Z88" s="442">
        <v>-1304.0529748427364</v>
      </c>
      <c r="AA88" s="442">
        <v>-1265.0583374203295</v>
      </c>
      <c r="AB88" s="442">
        <v>-1226.0636999979231</v>
      </c>
      <c r="AC88" s="442">
        <v>-1187.0690625755162</v>
      </c>
      <c r="AD88" s="442">
        <v>-1148.0744251531094</v>
      </c>
      <c r="AE88" s="442">
        <v>-1109.0797877307032</v>
      </c>
      <c r="AF88" s="442">
        <v>-1070.0851503082963</v>
      </c>
      <c r="AG88" s="442">
        <v>-1031.0905128858899</v>
      </c>
      <c r="AH88" s="442">
        <v>-992.09587546348337</v>
      </c>
      <c r="AI88" s="442">
        <v>-953.1012380410765</v>
      </c>
      <c r="AJ88" s="442">
        <v>-914.10660061866975</v>
      </c>
      <c r="AK88" s="442">
        <v>-875.11196319626322</v>
      </c>
      <c r="AL88" s="442">
        <v>2.3414128020393235E-13</v>
      </c>
      <c r="AM88" s="442">
        <v>2.3414128020393235E-13</v>
      </c>
      <c r="AN88" s="442">
        <v>2.3414128020393235E-13</v>
      </c>
      <c r="AO88" s="442">
        <v>2.3414128020393235E-13</v>
      </c>
      <c r="AP88" s="442">
        <v>2.3414128020393235E-13</v>
      </c>
      <c r="AQ88" s="442">
        <v>2.3414128020393235E-13</v>
      </c>
      <c r="AR88" s="442">
        <v>2.3414128020393235E-13</v>
      </c>
      <c r="AS88" s="442">
        <v>2.3414128020393235E-13</v>
      </c>
      <c r="AT88" s="442">
        <v>2.3414128020393235E-13</v>
      </c>
      <c r="AU88" s="442">
        <v>2.3414128020393235E-13</v>
      </c>
      <c r="AV88" s="442">
        <v>2.3414128020393235E-13</v>
      </c>
      <c r="AW88" s="442">
        <v>2.3414128020393235E-13</v>
      </c>
      <c r="AX88" s="442">
        <v>2.3414128020393235E-13</v>
      </c>
      <c r="AY88" s="483"/>
      <c r="AZ88" s="483"/>
      <c r="BA88" s="483"/>
      <c r="BB88" s="483"/>
      <c r="BC88" s="483"/>
    </row>
    <row r="89" spans="1:55">
      <c r="B89" s="427"/>
      <c r="C89" s="426" t="s">
        <v>17</v>
      </c>
      <c r="D89" s="427"/>
      <c r="E89" s="535">
        <v>0</v>
      </c>
      <c r="F89" s="442">
        <v>0</v>
      </c>
      <c r="G89" s="442">
        <v>0</v>
      </c>
      <c r="H89" s="442">
        <v>18344.603137142407</v>
      </c>
      <c r="I89" s="442">
        <v>21173.258011439157</v>
      </c>
      <c r="J89" s="442">
        <v>16465.246562472905</v>
      </c>
      <c r="K89" s="442">
        <v>13545.293714884227</v>
      </c>
      <c r="L89" s="442">
        <v>13048.40329110434</v>
      </c>
      <c r="M89" s="442">
        <v>10863.728788596662</v>
      </c>
      <c r="N89" s="442">
        <v>8808.5670252177697</v>
      </c>
      <c r="O89" s="442">
        <v>8570.702079695473</v>
      </c>
      <c r="P89" s="442">
        <v>8332.8371341731781</v>
      </c>
      <c r="Q89" s="442">
        <v>8094.9721886508814</v>
      </c>
      <c r="R89" s="442">
        <v>7857.1072431285829</v>
      </c>
      <c r="S89" s="442">
        <v>7619.2422976062871</v>
      </c>
      <c r="T89" s="442">
        <v>7381.3773520839904</v>
      </c>
      <c r="U89" s="442">
        <v>7143.5124065616928</v>
      </c>
      <c r="V89" s="442">
        <v>6905.6474610393961</v>
      </c>
      <c r="W89" s="442">
        <v>6667.7825155170995</v>
      </c>
      <c r="X89" s="442">
        <v>6429.9175699948028</v>
      </c>
      <c r="Y89" s="442">
        <v>6192.052624472507</v>
      </c>
      <c r="Z89" s="442">
        <v>5954.1876789502103</v>
      </c>
      <c r="AA89" s="442">
        <v>5716.3227334279127</v>
      </c>
      <c r="AB89" s="442">
        <v>5478.457787905616</v>
      </c>
      <c r="AC89" s="442">
        <v>5240.5928423833193</v>
      </c>
      <c r="AD89" s="442">
        <v>5002.7278968610217</v>
      </c>
      <c r="AE89" s="442">
        <v>4764.8629513387259</v>
      </c>
      <c r="AF89" s="442">
        <v>4526.9980058164292</v>
      </c>
      <c r="AG89" s="442">
        <v>4289.1330602941325</v>
      </c>
      <c r="AH89" s="442">
        <v>4051.2681147718354</v>
      </c>
      <c r="AI89" s="442">
        <v>3813.4031692495382</v>
      </c>
      <c r="AJ89" s="442">
        <v>3575.5382237272411</v>
      </c>
      <c r="AK89" s="442">
        <v>3337.6732782049444</v>
      </c>
      <c r="AL89" s="442">
        <v>-1.428247742296662E-12</v>
      </c>
      <c r="AM89" s="442">
        <v>-1.428247742296662E-12</v>
      </c>
      <c r="AN89" s="442">
        <v>-1.428247742296662E-12</v>
      </c>
      <c r="AO89" s="442">
        <v>-1.428247742296662E-12</v>
      </c>
      <c r="AP89" s="442">
        <v>-1.428247742296662E-12</v>
      </c>
      <c r="AQ89" s="442">
        <v>-1.428247742296662E-12</v>
      </c>
      <c r="AR89" s="442">
        <v>-1.428247742296662E-12</v>
      </c>
      <c r="AS89" s="442">
        <v>-1.428247742296662E-12</v>
      </c>
      <c r="AT89" s="442">
        <v>-1.428247742296662E-12</v>
      </c>
      <c r="AU89" s="442">
        <v>-1.428247742296662E-12</v>
      </c>
      <c r="AV89" s="442">
        <v>-1.428247742296662E-12</v>
      </c>
      <c r="AW89" s="442">
        <v>-1.428247742296662E-12</v>
      </c>
      <c r="AX89" s="442">
        <v>-1.428247742296662E-12</v>
      </c>
      <c r="AY89" s="483"/>
      <c r="AZ89" s="483"/>
      <c r="BA89" s="483"/>
      <c r="BB89" s="483"/>
      <c r="BC89" s="483"/>
    </row>
    <row r="90" spans="1:55">
      <c r="B90" s="427"/>
      <c r="C90" s="427" t="s">
        <v>8</v>
      </c>
      <c r="D90" s="427"/>
      <c r="E90" s="535"/>
      <c r="F90" s="524">
        <v>0</v>
      </c>
      <c r="G90" s="524">
        <v>0</v>
      </c>
      <c r="H90" s="524">
        <v>-170454.0585407131</v>
      </c>
      <c r="I90" s="524">
        <v>0</v>
      </c>
      <c r="J90" s="524">
        <v>0</v>
      </c>
      <c r="K90" s="524">
        <v>0</v>
      </c>
      <c r="L90" s="524">
        <v>0</v>
      </c>
      <c r="M90" s="524">
        <v>0</v>
      </c>
      <c r="N90" s="524">
        <v>0</v>
      </c>
      <c r="O90" s="524">
        <v>0</v>
      </c>
      <c r="P90" s="524">
        <v>0</v>
      </c>
      <c r="Q90" s="524">
        <v>0</v>
      </c>
      <c r="R90" s="524">
        <v>0</v>
      </c>
      <c r="S90" s="524">
        <v>0</v>
      </c>
      <c r="T90" s="524">
        <v>0</v>
      </c>
      <c r="U90" s="524">
        <v>0</v>
      </c>
      <c r="V90" s="524">
        <v>0</v>
      </c>
      <c r="W90" s="524">
        <v>0</v>
      </c>
      <c r="X90" s="524">
        <v>0</v>
      </c>
      <c r="Y90" s="524">
        <v>0</v>
      </c>
      <c r="Z90" s="524">
        <v>0</v>
      </c>
      <c r="AA90" s="524">
        <v>0</v>
      </c>
      <c r="AB90" s="524">
        <v>0</v>
      </c>
      <c r="AC90" s="524">
        <v>0</v>
      </c>
      <c r="AD90" s="524">
        <v>0</v>
      </c>
      <c r="AE90" s="524">
        <v>0</v>
      </c>
      <c r="AF90" s="524">
        <v>0</v>
      </c>
      <c r="AG90" s="524">
        <v>0</v>
      </c>
      <c r="AH90" s="524">
        <v>0</v>
      </c>
      <c r="AI90" s="524">
        <v>0</v>
      </c>
      <c r="AJ90" s="524">
        <v>0</v>
      </c>
      <c r="AK90" s="524">
        <v>0</v>
      </c>
      <c r="AL90" s="524">
        <v>0</v>
      </c>
      <c r="AM90" s="524">
        <v>0</v>
      </c>
      <c r="AN90" s="524">
        <v>0</v>
      </c>
      <c r="AO90" s="524">
        <v>0</v>
      </c>
      <c r="AP90" s="524">
        <v>0</v>
      </c>
      <c r="AQ90" s="524">
        <v>0</v>
      </c>
      <c r="AR90" s="524">
        <v>0</v>
      </c>
      <c r="AS90" s="524">
        <v>0</v>
      </c>
      <c r="AT90" s="524">
        <v>0</v>
      </c>
      <c r="AU90" s="524">
        <v>0</v>
      </c>
      <c r="AV90" s="524">
        <v>0</v>
      </c>
      <c r="AW90" s="524">
        <v>0</v>
      </c>
      <c r="AX90" s="524">
        <v>0</v>
      </c>
      <c r="AY90" s="483"/>
      <c r="AZ90" s="483"/>
      <c r="BA90" s="483"/>
      <c r="BB90" s="483"/>
      <c r="BC90" s="483"/>
    </row>
    <row r="91" spans="1:55">
      <c r="B91" s="427"/>
      <c r="C91" s="427" t="s">
        <v>42</v>
      </c>
      <c r="D91" s="427"/>
      <c r="E91" s="535">
        <v>0</v>
      </c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/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524"/>
      <c r="AY91" s="483"/>
      <c r="AZ91" s="483"/>
      <c r="BA91" s="483"/>
      <c r="BB91" s="483"/>
      <c r="BC91" s="483"/>
    </row>
    <row r="92" spans="1:55">
      <c r="B92" s="427"/>
      <c r="C92" s="483" t="s">
        <v>59</v>
      </c>
      <c r="D92" s="427"/>
      <c r="E92" s="531">
        <v>0</v>
      </c>
      <c r="F92" s="521"/>
      <c r="G92" s="521"/>
      <c r="H92" s="521"/>
      <c r="I92" s="521"/>
      <c r="J92" s="521"/>
      <c r="K92" s="521"/>
      <c r="L92" s="521"/>
      <c r="M92" s="521"/>
      <c r="N92" s="521"/>
      <c r="O92" s="521"/>
      <c r="P92" s="521"/>
      <c r="Q92" s="521"/>
      <c r="R92" s="521"/>
      <c r="S92" s="521"/>
      <c r="T92" s="521"/>
      <c r="U92" s="521"/>
      <c r="V92" s="521"/>
      <c r="W92" s="521"/>
      <c r="X92" s="521"/>
      <c r="Y92" s="521"/>
      <c r="Z92" s="521"/>
      <c r="AA92" s="521"/>
      <c r="AB92" s="521"/>
      <c r="AC92" s="521"/>
      <c r="AD92" s="521"/>
      <c r="AE92" s="521"/>
      <c r="AF92" s="521"/>
      <c r="AG92" s="521"/>
      <c r="AH92" s="521"/>
      <c r="AI92" s="521"/>
      <c r="AJ92" s="521"/>
      <c r="AK92" s="521"/>
      <c r="AL92" s="521"/>
      <c r="AM92" s="521"/>
      <c r="AN92" s="521"/>
      <c r="AO92" s="521"/>
      <c r="AP92" s="521"/>
      <c r="AQ92" s="521"/>
      <c r="AR92" s="521"/>
      <c r="AS92" s="521"/>
      <c r="AT92" s="521"/>
      <c r="AU92" s="521"/>
      <c r="AV92" s="521"/>
      <c r="AW92" s="521"/>
      <c r="AX92" s="521"/>
      <c r="AY92" s="483"/>
      <c r="AZ92" s="483"/>
      <c r="BA92" s="483"/>
      <c r="BB92" s="483"/>
      <c r="BC92" s="483"/>
    </row>
    <row r="93" spans="1:55" ht="15.75" thickBot="1">
      <c r="B93" s="427"/>
      <c r="C93" s="632" t="s">
        <v>60</v>
      </c>
      <c r="D93" s="427"/>
      <c r="E93" s="636">
        <v>0</v>
      </c>
      <c r="F93" s="636">
        <v>0</v>
      </c>
      <c r="G93" s="636">
        <v>0</v>
      </c>
      <c r="H93" s="636">
        <v>-152109.4554035707</v>
      </c>
      <c r="I93" s="636">
        <v>21173.258011439157</v>
      </c>
      <c r="J93" s="636">
        <v>16465.246562472905</v>
      </c>
      <c r="K93" s="636">
        <v>13545.293714884227</v>
      </c>
      <c r="L93" s="636">
        <v>13048.40329110434</v>
      </c>
      <c r="M93" s="636">
        <v>10863.728788596662</v>
      </c>
      <c r="N93" s="636">
        <v>8808.5670252177697</v>
      </c>
      <c r="O93" s="636">
        <v>8570.702079695473</v>
      </c>
      <c r="P93" s="636">
        <v>8332.8371341731781</v>
      </c>
      <c r="Q93" s="636">
        <v>8094.9721886508814</v>
      </c>
      <c r="R93" s="636">
        <v>7857.1072431285829</v>
      </c>
      <c r="S93" s="636">
        <v>7619.2422976062871</v>
      </c>
      <c r="T93" s="636">
        <v>7381.3773520839904</v>
      </c>
      <c r="U93" s="636">
        <v>7143.5124065616928</v>
      </c>
      <c r="V93" s="636">
        <v>6905.6474610393961</v>
      </c>
      <c r="W93" s="636">
        <v>6667.7825155170995</v>
      </c>
      <c r="X93" s="636">
        <v>6429.9175699948028</v>
      </c>
      <c r="Y93" s="636">
        <v>6192.052624472507</v>
      </c>
      <c r="Z93" s="636">
        <v>5954.1876789502103</v>
      </c>
      <c r="AA93" s="636">
        <v>5716.3227334279127</v>
      </c>
      <c r="AB93" s="636">
        <v>5478.457787905616</v>
      </c>
      <c r="AC93" s="636">
        <v>5240.5928423833193</v>
      </c>
      <c r="AD93" s="636">
        <v>5002.7278968610217</v>
      </c>
      <c r="AE93" s="636">
        <v>4764.8629513387259</v>
      </c>
      <c r="AF93" s="636">
        <v>4526.9980058164292</v>
      </c>
      <c r="AG93" s="636">
        <v>4289.1330602941325</v>
      </c>
      <c r="AH93" s="636">
        <v>4051.2681147718354</v>
      </c>
      <c r="AI93" s="636">
        <v>3813.4031692495382</v>
      </c>
      <c r="AJ93" s="636">
        <v>3575.5382237272411</v>
      </c>
      <c r="AK93" s="636">
        <v>3337.6732782049444</v>
      </c>
      <c r="AL93" s="636">
        <v>-1.428247742296662E-12</v>
      </c>
      <c r="AM93" s="636">
        <v>-1.428247742296662E-12</v>
      </c>
      <c r="AN93" s="636">
        <v>-1.428247742296662E-12</v>
      </c>
      <c r="AO93" s="636">
        <v>-1.428247742296662E-12</v>
      </c>
      <c r="AP93" s="636">
        <v>-1.428247742296662E-12</v>
      </c>
      <c r="AQ93" s="636">
        <v>-1.428247742296662E-12</v>
      </c>
      <c r="AR93" s="636">
        <v>-1.428247742296662E-12</v>
      </c>
      <c r="AS93" s="636">
        <v>-1.428247742296662E-12</v>
      </c>
      <c r="AT93" s="636">
        <v>-1.428247742296662E-12</v>
      </c>
      <c r="AU93" s="636">
        <v>-1.428247742296662E-12</v>
      </c>
      <c r="AV93" s="636">
        <v>-1.428247742296662E-12</v>
      </c>
      <c r="AW93" s="636">
        <v>-1.428247742296662E-12</v>
      </c>
      <c r="AX93" s="636">
        <v>-1.428247742296662E-12</v>
      </c>
      <c r="AY93" s="483"/>
      <c r="AZ93" s="483"/>
      <c r="BA93" s="483"/>
      <c r="BB93" s="483"/>
      <c r="BC93" s="483"/>
    </row>
    <row r="94" spans="1:55" ht="15.75" thickTop="1">
      <c r="B94" s="427"/>
      <c r="C94" s="427"/>
      <c r="D94" s="427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1"/>
      <c r="AG94" s="431"/>
      <c r="AH94" s="431"/>
      <c r="AI94" s="431"/>
      <c r="AJ94" s="431"/>
      <c r="AK94" s="431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83"/>
      <c r="AZ94" s="483"/>
      <c r="BA94" s="483"/>
      <c r="BB94" s="483"/>
      <c r="BC94" s="483"/>
    </row>
    <row r="95" spans="1:55">
      <c r="B95" s="427"/>
      <c r="C95" s="427" t="s">
        <v>138</v>
      </c>
      <c r="D95" s="427"/>
      <c r="E95" s="431"/>
      <c r="F95" s="431">
        <v>0</v>
      </c>
      <c r="G95" s="431">
        <v>0</v>
      </c>
      <c r="H95" s="431">
        <v>-132452.12064645172</v>
      </c>
      <c r="I95" s="431">
        <v>16497.352018214715</v>
      </c>
      <c r="J95" s="431">
        <v>11946.232087734632</v>
      </c>
      <c r="K95" s="431">
        <v>9151.3948411727433</v>
      </c>
      <c r="L95" s="431">
        <v>8209.0404500416626</v>
      </c>
      <c r="M95" s="431">
        <v>6364.2919977301335</v>
      </c>
      <c r="N95" s="431">
        <v>4805.212554302997</v>
      </c>
      <c r="O95" s="431">
        <v>4353.7140017260654</v>
      </c>
      <c r="P95" s="431">
        <v>3941.5999941628552</v>
      </c>
      <c r="Q95" s="431">
        <v>3565.5881166218314</v>
      </c>
      <c r="R95" s="431">
        <v>3222.6612067508227</v>
      </c>
      <c r="S95" s="431">
        <v>2910.0463920377465</v>
      </c>
      <c r="T95" s="431">
        <v>2625.1957560142419</v>
      </c>
      <c r="U95" s="431">
        <v>2365.7685085321141</v>
      </c>
      <c r="V95" s="431">
        <v>2129.6145446624655</v>
      </c>
      <c r="W95" s="431">
        <v>1914.7592855342186</v>
      </c>
      <c r="X95" s="431">
        <v>1719.3897025357594</v>
      </c>
      <c r="Y95" s="431">
        <v>1541.8414337997942</v>
      </c>
      <c r="Z95" s="431">
        <v>1380.5869088230568</v>
      </c>
      <c r="AA95" s="431">
        <v>1234.2244034812954</v>
      </c>
      <c r="AB95" s="431">
        <v>1101.4679536252415</v>
      </c>
      <c r="AC95" s="431">
        <v>981.13806092116636</v>
      </c>
      <c r="AD95" s="431">
        <v>872.15312966369493</v>
      </c>
      <c r="AE95" s="431">
        <v>773.52157796976269</v>
      </c>
      <c r="AF95" s="431">
        <v>684.33457108971959</v>
      </c>
      <c r="AG95" s="431">
        <v>603.75932857113719</v>
      </c>
      <c r="AH95" s="431">
        <v>531.0329607074608</v>
      </c>
      <c r="AI95" s="431">
        <v>465.45679312004887</v>
      </c>
      <c r="AJ95" s="431">
        <v>406.3911414793705</v>
      </c>
      <c r="AK95" s="431">
        <v>353.25050128872647</v>
      </c>
      <c r="AL95" s="431">
        <v>-1.4075980902200556E-13</v>
      </c>
      <c r="AM95" s="431">
        <v>-1.3107347892914194E-13</v>
      </c>
      <c r="AN95" s="431">
        <v>-1.2205370977664767E-13</v>
      </c>
      <c r="AO95" s="431">
        <v>-1.1365463243937766E-13</v>
      </c>
      <c r="AP95" s="431">
        <v>-1.0583353425773129E-13</v>
      </c>
      <c r="AQ95" s="431">
        <v>-9.8550641826735529E-14</v>
      </c>
      <c r="AR95" s="431">
        <v>-9.1768918732410387E-14</v>
      </c>
      <c r="AS95" s="431">
        <v>-8.5453877206825957E-14</v>
      </c>
      <c r="AT95" s="431">
        <v>-7.9573402744041289E-14</v>
      </c>
      <c r="AU95" s="431">
        <v>-7.4097590785027722E-14</v>
      </c>
      <c r="AV95" s="431">
        <v>-6.8998594641053852E-14</v>
      </c>
      <c r="AW95" s="431">
        <v>-6.4250483882162096E-14</v>
      </c>
      <c r="AX95" s="431">
        <v>-5.9829112470585789E-14</v>
      </c>
      <c r="AY95" s="483"/>
      <c r="AZ95" s="483"/>
      <c r="BA95" s="483"/>
      <c r="BB95" s="483"/>
      <c r="BC95" s="483"/>
    </row>
    <row r="96" spans="1:55">
      <c r="B96" s="427"/>
      <c r="C96" s="427" t="s">
        <v>113</v>
      </c>
      <c r="D96" s="635">
        <v>-43807.830846053854</v>
      </c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  <c r="AA96" s="431"/>
      <c r="AB96" s="431"/>
      <c r="AC96" s="431"/>
      <c r="AD96" s="431"/>
      <c r="AE96" s="431"/>
      <c r="AF96" s="431"/>
      <c r="AG96" s="431"/>
      <c r="AH96" s="431"/>
      <c r="AI96" s="431"/>
      <c r="AJ96" s="431"/>
      <c r="AK96" s="431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83"/>
      <c r="AZ96" s="483"/>
      <c r="BA96" s="483"/>
      <c r="BB96" s="483"/>
      <c r="BC96" s="483"/>
    </row>
    <row r="97" spans="2:55">
      <c r="B97" s="427"/>
      <c r="C97" s="427" t="s">
        <v>108</v>
      </c>
      <c r="D97" s="634">
        <v>1438.6816868860433</v>
      </c>
      <c r="E97" s="431"/>
      <c r="F97" s="431"/>
      <c r="G97" s="431"/>
      <c r="H97" s="431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  <c r="AB97" s="431"/>
      <c r="AC97" s="431"/>
      <c r="AD97" s="431"/>
      <c r="AE97" s="431"/>
      <c r="AF97" s="431"/>
      <c r="AG97" s="431"/>
      <c r="AH97" s="431"/>
      <c r="AI97" s="431"/>
      <c r="AJ97" s="431"/>
      <c r="AK97" s="431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83"/>
      <c r="AZ97" s="483"/>
      <c r="BA97" s="483"/>
      <c r="BB97" s="483"/>
      <c r="BC97" s="483"/>
    </row>
    <row r="98" spans="2:55" ht="15.75" thickBot="1">
      <c r="B98" s="427"/>
      <c r="C98" s="427" t="s">
        <v>61</v>
      </c>
      <c r="D98" s="633">
        <v>-42369.149159167813</v>
      </c>
      <c r="E98" s="431"/>
      <c r="F98" s="431"/>
      <c r="G98" s="431"/>
      <c r="H98" s="431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  <c r="AB98" s="431"/>
      <c r="AC98" s="431"/>
      <c r="AD98" s="431"/>
      <c r="AE98" s="431"/>
      <c r="AF98" s="431"/>
      <c r="AG98" s="431"/>
      <c r="AH98" s="431"/>
      <c r="AI98" s="431"/>
      <c r="AJ98" s="431"/>
      <c r="AK98" s="431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83"/>
      <c r="AZ98" s="483"/>
      <c r="BA98" s="483"/>
      <c r="BB98" s="483"/>
      <c r="BC98" s="483"/>
    </row>
    <row r="99" spans="2:55" ht="15.75" thickTop="1">
      <c r="B99" s="427"/>
      <c r="C99" s="427"/>
      <c r="D99" s="427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  <c r="AA99" s="431"/>
      <c r="AB99" s="431"/>
      <c r="AC99" s="431"/>
      <c r="AD99" s="431"/>
      <c r="AE99" s="431"/>
      <c r="AF99" s="431"/>
      <c r="AG99" s="431"/>
      <c r="AH99" s="431"/>
      <c r="AI99" s="431"/>
      <c r="AJ99" s="431"/>
      <c r="AK99" s="431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83"/>
      <c r="AZ99" s="483"/>
      <c r="BA99" s="483"/>
      <c r="BB99" s="483"/>
      <c r="BC99" s="483"/>
    </row>
    <row r="100" spans="2:55" ht="18.75">
      <c r="B100" s="608" t="s">
        <v>62</v>
      </c>
      <c r="C100" s="427"/>
      <c r="D100" s="427"/>
      <c r="E100" s="431"/>
      <c r="F100" s="431"/>
      <c r="G100" s="431"/>
      <c r="H100" s="431"/>
      <c r="I100" s="431"/>
      <c r="J100" s="431"/>
      <c r="K100" s="431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  <c r="AB100" s="431"/>
      <c r="AC100" s="431"/>
      <c r="AD100" s="431"/>
      <c r="AE100" s="431"/>
      <c r="AF100" s="431"/>
      <c r="AG100" s="431"/>
      <c r="AH100" s="431"/>
      <c r="AI100" s="431"/>
      <c r="AJ100" s="431"/>
      <c r="AK100" s="431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83"/>
      <c r="AZ100" s="483"/>
      <c r="BA100" s="483"/>
      <c r="BB100" s="483"/>
      <c r="BC100" s="483"/>
    </row>
    <row r="101" spans="2:55">
      <c r="B101" s="427"/>
      <c r="C101" s="427" t="s">
        <v>63</v>
      </c>
      <c r="D101" s="427"/>
      <c r="E101" s="600"/>
      <c r="F101" s="452">
        <v>0</v>
      </c>
      <c r="G101" s="452">
        <v>0</v>
      </c>
      <c r="H101" s="452">
        <v>-7148.8007413044934</v>
      </c>
      <c r="I101" s="452">
        <v>-10575.337581680624</v>
      </c>
      <c r="J101" s="452">
        <v>-7066.2002264729199</v>
      </c>
      <c r="K101" s="452">
        <v>-4825.305428565488</v>
      </c>
      <c r="L101" s="452">
        <v>-4838.2636093137417</v>
      </c>
      <c r="M101" s="452">
        <v>-3069.2726584602615</v>
      </c>
      <c r="N101" s="452">
        <v>-1227.0853019662611</v>
      </c>
      <c r="O101" s="452">
        <v>-1155.3230296541069</v>
      </c>
      <c r="P101" s="452">
        <v>-1053.578667409048</v>
      </c>
      <c r="Q101" s="452">
        <v>-983.81472673276244</v>
      </c>
      <c r="R101" s="452">
        <v>-1095.7269026644694</v>
      </c>
      <c r="S101" s="452">
        <v>-989.36636461936916</v>
      </c>
      <c r="T101" s="452">
        <v>-973.64687749803954</v>
      </c>
      <c r="U101" s="452">
        <v>-883.36546307357685</v>
      </c>
      <c r="V101" s="452">
        <v>-65.392391663402691</v>
      </c>
      <c r="W101" s="452">
        <v>104.16947590712725</v>
      </c>
      <c r="X101" s="452">
        <v>301.35966604202054</v>
      </c>
      <c r="Y101" s="452">
        <v>346.39935980538604</v>
      </c>
      <c r="Z101" s="452">
        <v>268.0392100379367</v>
      </c>
      <c r="AA101" s="452">
        <v>364.74912815140158</v>
      </c>
      <c r="AB101" s="452">
        <v>633.6892105928041</v>
      </c>
      <c r="AC101" s="452">
        <v>920.5915549703418</v>
      </c>
      <c r="AD101" s="452">
        <v>1079.1771258324172</v>
      </c>
      <c r="AE101" s="452">
        <v>597.0400050911469</v>
      </c>
      <c r="AF101" s="452">
        <v>573.96644708144413</v>
      </c>
      <c r="AG101" s="452">
        <v>549.83740324660016</v>
      </c>
      <c r="AH101" s="452">
        <v>524.62648644098397</v>
      </c>
      <c r="AI101" s="452">
        <v>498.30664984032956</v>
      </c>
      <c r="AJ101" s="452">
        <v>470.85017044975831</v>
      </c>
      <c r="AK101" s="452">
        <v>442.22863219952364</v>
      </c>
      <c r="AL101" s="452">
        <v>1.1496041452119241E-13</v>
      </c>
      <c r="AM101" s="452">
        <v>1.1496041452119241E-13</v>
      </c>
      <c r="AN101" s="452">
        <v>1.1496041452119241E-13</v>
      </c>
      <c r="AO101" s="452">
        <v>1.1496041452119241E-13</v>
      </c>
      <c r="AP101" s="452">
        <v>1.1496041452119241E-13</v>
      </c>
      <c r="AQ101" s="452">
        <v>1.1496041452119241E-13</v>
      </c>
      <c r="AR101" s="452">
        <v>1.1496041452119241E-13</v>
      </c>
      <c r="AS101" s="452">
        <v>1.1496041452119241E-13</v>
      </c>
      <c r="AT101" s="452">
        <v>1.1496041452119241E-13</v>
      </c>
      <c r="AU101" s="452">
        <v>1.1496041452119241E-13</v>
      </c>
      <c r="AV101" s="452">
        <v>1.1496041452119241E-13</v>
      </c>
      <c r="AW101" s="452">
        <v>1.1496041452119241E-13</v>
      </c>
      <c r="AX101" s="452">
        <v>1.1496041452119241E-13</v>
      </c>
      <c r="AY101" s="483"/>
      <c r="AZ101" s="483"/>
      <c r="BA101" s="483"/>
      <c r="BB101" s="483"/>
      <c r="BC101" s="483"/>
    </row>
    <row r="102" spans="2:55">
      <c r="B102" s="427"/>
      <c r="C102" s="632" t="s">
        <v>39</v>
      </c>
      <c r="D102" s="427"/>
      <c r="E102" s="597">
        <v>0</v>
      </c>
      <c r="F102" s="442">
        <v>0</v>
      </c>
      <c r="G102" s="442">
        <v>0</v>
      </c>
      <c r="H102" s="442">
        <v>14597.096659599021</v>
      </c>
      <c r="I102" s="442">
        <v>13639.792950733909</v>
      </c>
      <c r="J102" s="442">
        <v>12692.957613036808</v>
      </c>
      <c r="K102" s="442">
        <v>12014.112577240659</v>
      </c>
      <c r="L102" s="442">
        <v>11435.763904657371</v>
      </c>
      <c r="M102" s="442">
        <v>10932.787504483738</v>
      </c>
      <c r="N102" s="442">
        <v>10580.555649129386</v>
      </c>
      <c r="O102" s="442">
        <v>10303.696066184682</v>
      </c>
      <c r="P102" s="442">
        <v>10026.83648323998</v>
      </c>
      <c r="Q102" s="442">
        <v>9749.976900295278</v>
      </c>
      <c r="R102" s="442">
        <v>9473.1173173505722</v>
      </c>
      <c r="S102" s="442">
        <v>9196.25773440587</v>
      </c>
      <c r="T102" s="442">
        <v>8919.398151461166</v>
      </c>
      <c r="U102" s="442">
        <v>8642.538568516462</v>
      </c>
      <c r="V102" s="442">
        <v>8365.6789855717579</v>
      </c>
      <c r="W102" s="442">
        <v>8088.8194026270558</v>
      </c>
      <c r="X102" s="442">
        <v>7811.9598196823526</v>
      </c>
      <c r="Y102" s="442">
        <v>7535.1002367376495</v>
      </c>
      <c r="Z102" s="442">
        <v>7258.2406537929464</v>
      </c>
      <c r="AA102" s="442">
        <v>6981.3810708482424</v>
      </c>
      <c r="AB102" s="442">
        <v>6704.5214879035393</v>
      </c>
      <c r="AC102" s="442">
        <v>6427.6619049588353</v>
      </c>
      <c r="AD102" s="442">
        <v>6150.8023220141313</v>
      </c>
      <c r="AE102" s="442">
        <v>5873.9427390694291</v>
      </c>
      <c r="AF102" s="442">
        <v>5597.0831561247251</v>
      </c>
      <c r="AG102" s="442">
        <v>5320.223573180022</v>
      </c>
      <c r="AH102" s="442">
        <v>5043.3639902353189</v>
      </c>
      <c r="AI102" s="442">
        <v>4766.5044072906148</v>
      </c>
      <c r="AJ102" s="442">
        <v>4489.6448243459108</v>
      </c>
      <c r="AK102" s="442">
        <v>4212.7852414012077</v>
      </c>
      <c r="AL102" s="442">
        <v>-1.6623890225005944E-12</v>
      </c>
      <c r="AM102" s="442">
        <v>-1.6623890225005944E-12</v>
      </c>
      <c r="AN102" s="442">
        <v>-1.6623890225005944E-12</v>
      </c>
      <c r="AO102" s="442">
        <v>-1.6623890225005944E-12</v>
      </c>
      <c r="AP102" s="442">
        <v>-1.6623890225005944E-12</v>
      </c>
      <c r="AQ102" s="442">
        <v>-1.6623890225005944E-12</v>
      </c>
      <c r="AR102" s="442">
        <v>-1.6623890225005944E-12</v>
      </c>
      <c r="AS102" s="442">
        <v>-1.6623890225005944E-12</v>
      </c>
      <c r="AT102" s="442">
        <v>-1.6623890225005944E-12</v>
      </c>
      <c r="AU102" s="442">
        <v>-1.6623890225005944E-12</v>
      </c>
      <c r="AV102" s="442">
        <v>-1.6623890225005944E-12</v>
      </c>
      <c r="AW102" s="442">
        <v>-1.6623890225005944E-12</v>
      </c>
      <c r="AX102" s="442">
        <v>-1.6623890225005944E-12</v>
      </c>
      <c r="AY102" s="483"/>
      <c r="AZ102" s="483"/>
      <c r="BA102" s="483"/>
      <c r="BB102" s="483"/>
      <c r="BC102" s="483"/>
    </row>
    <row r="103" spans="2:55">
      <c r="B103" s="427"/>
      <c r="C103" s="427" t="s">
        <v>64</v>
      </c>
      <c r="D103" s="427"/>
      <c r="E103" s="597">
        <v>0</v>
      </c>
      <c r="F103" s="442">
        <v>0</v>
      </c>
      <c r="G103" s="442">
        <v>0</v>
      </c>
      <c r="H103" s="442">
        <v>-28977.189951921227</v>
      </c>
      <c r="I103" s="442">
        <v>-46363.503923073964</v>
      </c>
      <c r="J103" s="442">
        <v>-27818.102353844377</v>
      </c>
      <c r="K103" s="442">
        <v>-16690.861412306625</v>
      </c>
      <c r="L103" s="442">
        <v>-16690.861412306625</v>
      </c>
      <c r="M103" s="442">
        <v>-8345.4307061533127</v>
      </c>
      <c r="N103" s="442">
        <v>0</v>
      </c>
      <c r="O103" s="442">
        <v>0</v>
      </c>
      <c r="P103" s="442">
        <v>0</v>
      </c>
      <c r="Q103" s="442">
        <v>0</v>
      </c>
      <c r="R103" s="442">
        <v>0</v>
      </c>
      <c r="S103" s="442">
        <v>0</v>
      </c>
      <c r="T103" s="442">
        <v>0</v>
      </c>
      <c r="U103" s="442">
        <v>0</v>
      </c>
      <c r="V103" s="442">
        <v>0</v>
      </c>
      <c r="W103" s="442">
        <v>0</v>
      </c>
      <c r="X103" s="442">
        <v>0</v>
      </c>
      <c r="Y103" s="442">
        <v>0</v>
      </c>
      <c r="Z103" s="442">
        <v>0</v>
      </c>
      <c r="AA103" s="442">
        <v>0</v>
      </c>
      <c r="AB103" s="442">
        <v>0</v>
      </c>
      <c r="AC103" s="442">
        <v>0</v>
      </c>
      <c r="AD103" s="442">
        <v>0</v>
      </c>
      <c r="AE103" s="442">
        <v>0</v>
      </c>
      <c r="AF103" s="442">
        <v>0</v>
      </c>
      <c r="AG103" s="442">
        <v>0</v>
      </c>
      <c r="AH103" s="442">
        <v>0</v>
      </c>
      <c r="AI103" s="442">
        <v>0</v>
      </c>
      <c r="AJ103" s="442">
        <v>0</v>
      </c>
      <c r="AK103" s="442">
        <v>0</v>
      </c>
      <c r="AL103" s="442">
        <v>0</v>
      </c>
      <c r="AM103" s="442">
        <v>0</v>
      </c>
      <c r="AN103" s="442">
        <v>0</v>
      </c>
      <c r="AO103" s="442">
        <v>0</v>
      </c>
      <c r="AP103" s="442">
        <v>0</v>
      </c>
      <c r="AQ103" s="442">
        <v>0</v>
      </c>
      <c r="AR103" s="442">
        <v>0</v>
      </c>
      <c r="AS103" s="442">
        <v>0</v>
      </c>
      <c r="AT103" s="442">
        <v>0</v>
      </c>
      <c r="AU103" s="442">
        <v>0</v>
      </c>
      <c r="AV103" s="442">
        <v>0</v>
      </c>
      <c r="AW103" s="442">
        <v>0</v>
      </c>
      <c r="AX103" s="442">
        <v>0</v>
      </c>
      <c r="AY103" s="483"/>
      <c r="AZ103" s="483"/>
      <c r="BA103" s="483"/>
      <c r="BB103" s="483"/>
      <c r="BC103" s="483"/>
    </row>
    <row r="104" spans="2:55">
      <c r="B104" s="427"/>
      <c r="C104" s="427" t="s">
        <v>65</v>
      </c>
      <c r="D104" s="427"/>
      <c r="E104" s="597">
        <v>0</v>
      </c>
      <c r="F104" s="442">
        <v>0</v>
      </c>
      <c r="G104" s="442">
        <v>0</v>
      </c>
      <c r="H104" s="442">
        <v>-3465.1756483605905</v>
      </c>
      <c r="I104" s="442">
        <v>-3149.9321738754243</v>
      </c>
      <c r="J104" s="442">
        <v>-2838.1359707928896</v>
      </c>
      <c r="K104" s="442">
        <v>-2614.5899156176897</v>
      </c>
      <c r="L104" s="442">
        <v>-2424.1376659077409</v>
      </c>
      <c r="M104" s="442">
        <v>-2258.5057702967301</v>
      </c>
      <c r="N104" s="442">
        <v>-2142.5145828835966</v>
      </c>
      <c r="O104" s="442">
        <v>-2051.3437495694006</v>
      </c>
      <c r="P104" s="442">
        <v>-1960.1729162552049</v>
      </c>
      <c r="Q104" s="442">
        <v>-1869.0020829410089</v>
      </c>
      <c r="R104" s="442">
        <v>-1777.8312496268134</v>
      </c>
      <c r="S104" s="442">
        <v>-1686.6604163126181</v>
      </c>
      <c r="T104" s="442">
        <v>-1595.4895829984227</v>
      </c>
      <c r="U104" s="442">
        <v>-1504.3187496842265</v>
      </c>
      <c r="V104" s="442">
        <v>-1413.147916370031</v>
      </c>
      <c r="W104" s="442">
        <v>-1321.9770830558357</v>
      </c>
      <c r="X104" s="442">
        <v>-1230.8062497416397</v>
      </c>
      <c r="Y104" s="442">
        <v>-1139.6354164274444</v>
      </c>
      <c r="Z104" s="442">
        <v>-1048.4645831132486</v>
      </c>
      <c r="AA104" s="442">
        <v>-957.29374979905299</v>
      </c>
      <c r="AB104" s="442">
        <v>-866.12291648485723</v>
      </c>
      <c r="AC104" s="442">
        <v>-774.95208317066158</v>
      </c>
      <c r="AD104" s="442">
        <v>-683.78124985646593</v>
      </c>
      <c r="AE104" s="442">
        <v>-592.61041654227051</v>
      </c>
      <c r="AF104" s="442">
        <v>-501.43958322807481</v>
      </c>
      <c r="AG104" s="442">
        <v>-410.26874991387911</v>
      </c>
      <c r="AH104" s="442">
        <v>-319.09791659968351</v>
      </c>
      <c r="AI104" s="442">
        <v>-227.92708328548781</v>
      </c>
      <c r="AJ104" s="442">
        <v>-136.75624997129214</v>
      </c>
      <c r="AK104" s="442">
        <v>-45.585416657096474</v>
      </c>
      <c r="AL104" s="442">
        <v>5.4743054533901157E-13</v>
      </c>
      <c r="AM104" s="442">
        <v>5.4743054533901157E-13</v>
      </c>
      <c r="AN104" s="442">
        <v>5.4743054533901157E-13</v>
      </c>
      <c r="AO104" s="442">
        <v>5.4743054533901157E-13</v>
      </c>
      <c r="AP104" s="442">
        <v>5.4743054533901157E-13</v>
      </c>
      <c r="AQ104" s="442">
        <v>5.4743054533901157E-13</v>
      </c>
      <c r="AR104" s="442">
        <v>5.4743054533901157E-13</v>
      </c>
      <c r="AS104" s="442">
        <v>5.4743054533901157E-13</v>
      </c>
      <c r="AT104" s="442">
        <v>5.4743054533901157E-13</v>
      </c>
      <c r="AU104" s="442">
        <v>5.4743054533901157E-13</v>
      </c>
      <c r="AV104" s="442">
        <v>5.4743054533901157E-13</v>
      </c>
      <c r="AW104" s="442">
        <v>5.4743054533901157E-13</v>
      </c>
      <c r="AX104" s="442">
        <v>5.4743054533901157E-13</v>
      </c>
      <c r="AY104" s="483"/>
      <c r="AZ104" s="483"/>
      <c r="BA104" s="483"/>
      <c r="BB104" s="483"/>
      <c r="BC104" s="483"/>
    </row>
    <row r="105" spans="2:55">
      <c r="B105" s="427"/>
      <c r="C105" s="427" t="s">
        <v>66</v>
      </c>
      <c r="D105" s="427"/>
      <c r="E105" s="597">
        <v>0</v>
      </c>
      <c r="F105" s="442">
        <v>0</v>
      </c>
      <c r="G105" s="442">
        <v>0</v>
      </c>
      <c r="H105" s="442">
        <v>-17845.268940682796</v>
      </c>
      <c r="I105" s="442">
        <v>-35873.64314621548</v>
      </c>
      <c r="J105" s="442">
        <v>-17963.280711600459</v>
      </c>
      <c r="K105" s="442">
        <v>-7291.3387506836552</v>
      </c>
      <c r="L105" s="442">
        <v>-7679.2351735569955</v>
      </c>
      <c r="M105" s="442">
        <v>328.85102803369546</v>
      </c>
      <c r="N105" s="442">
        <v>8438.0410662457907</v>
      </c>
      <c r="O105" s="442">
        <v>8252.3523166152809</v>
      </c>
      <c r="P105" s="442">
        <v>8066.6635669847756</v>
      </c>
      <c r="Q105" s="442">
        <v>7880.9748173542694</v>
      </c>
      <c r="R105" s="442">
        <v>7695.2860677237586</v>
      </c>
      <c r="S105" s="442">
        <v>7509.5973180932524</v>
      </c>
      <c r="T105" s="442">
        <v>7323.9085684627435</v>
      </c>
      <c r="U105" s="442">
        <v>7138.2198188322354</v>
      </c>
      <c r="V105" s="442">
        <v>6952.5310692017265</v>
      </c>
      <c r="W105" s="442">
        <v>6766.8423195712203</v>
      </c>
      <c r="X105" s="442">
        <v>6581.1535699407132</v>
      </c>
      <c r="Y105" s="442">
        <v>6395.4648203102051</v>
      </c>
      <c r="Z105" s="442">
        <v>6209.776070679698</v>
      </c>
      <c r="AA105" s="442">
        <v>6024.0873210491891</v>
      </c>
      <c r="AB105" s="442">
        <v>5838.398571418682</v>
      </c>
      <c r="AC105" s="442">
        <v>5652.7098217881739</v>
      </c>
      <c r="AD105" s="442">
        <v>5467.021072157665</v>
      </c>
      <c r="AE105" s="442">
        <v>5281.3323225271588</v>
      </c>
      <c r="AF105" s="442">
        <v>5095.6435728966499</v>
      </c>
      <c r="AG105" s="442">
        <v>4909.9548232661427</v>
      </c>
      <c r="AH105" s="442">
        <v>4724.2660736356356</v>
      </c>
      <c r="AI105" s="442">
        <v>4538.5773240051267</v>
      </c>
      <c r="AJ105" s="442">
        <v>4352.8885743746187</v>
      </c>
      <c r="AK105" s="442">
        <v>4167.1998247441115</v>
      </c>
      <c r="AL105" s="442">
        <v>-1.1149584771615827E-12</v>
      </c>
      <c r="AM105" s="442">
        <v>-1.1149584771615827E-12</v>
      </c>
      <c r="AN105" s="442">
        <v>-1.1149584771615827E-12</v>
      </c>
      <c r="AO105" s="442">
        <v>-1.1149584771615827E-12</v>
      </c>
      <c r="AP105" s="442">
        <v>-1.1149584771615827E-12</v>
      </c>
      <c r="AQ105" s="442">
        <v>-1.1149584771615827E-12</v>
      </c>
      <c r="AR105" s="442">
        <v>-1.1149584771615827E-12</v>
      </c>
      <c r="AS105" s="442">
        <v>-1.1149584771615827E-12</v>
      </c>
      <c r="AT105" s="442">
        <v>-1.1149584771615827E-12</v>
      </c>
      <c r="AU105" s="442">
        <v>-1.1149584771615827E-12</v>
      </c>
      <c r="AV105" s="442">
        <v>-1.1149584771615827E-12</v>
      </c>
      <c r="AW105" s="442">
        <v>-1.1149584771615827E-12</v>
      </c>
      <c r="AX105" s="442">
        <v>-1.1149584771615827E-12</v>
      </c>
      <c r="AY105" s="483"/>
      <c r="AZ105" s="483"/>
      <c r="BA105" s="483"/>
      <c r="BB105" s="483"/>
      <c r="BC105" s="483"/>
    </row>
    <row r="106" spans="2:55">
      <c r="B106" s="427"/>
      <c r="C106" s="427" t="s">
        <v>67</v>
      </c>
      <c r="D106" s="427"/>
      <c r="E106" s="595">
        <v>0</v>
      </c>
      <c r="F106" s="594">
        <v>0</v>
      </c>
      <c r="G106" s="594">
        <v>0</v>
      </c>
      <c r="H106" s="594">
        <v>-3747.5064775433866</v>
      </c>
      <c r="I106" s="594">
        <v>-7533.465060705249</v>
      </c>
      <c r="J106" s="594">
        <v>-3772.2889494360957</v>
      </c>
      <c r="K106" s="594">
        <v>-1531.1811376435674</v>
      </c>
      <c r="L106" s="594">
        <v>-1612.6393864469687</v>
      </c>
      <c r="M106" s="594">
        <v>69.058715887076033</v>
      </c>
      <c r="N106" s="594">
        <v>1771.9886239116158</v>
      </c>
      <c r="O106" s="594">
        <v>1732.9939864892087</v>
      </c>
      <c r="P106" s="594">
        <v>1693.9993490668026</v>
      </c>
      <c r="Q106" s="594">
        <v>1655.0047116443964</v>
      </c>
      <c r="R106" s="594">
        <v>1616.010074221989</v>
      </c>
      <c r="S106" s="594">
        <v>1577.0154367995826</v>
      </c>
      <c r="T106" s="594">
        <v>1538.0207993771758</v>
      </c>
      <c r="U106" s="594">
        <v>1499.0261619547691</v>
      </c>
      <c r="V106" s="594">
        <v>1460.0315245323623</v>
      </c>
      <c r="W106" s="594">
        <v>1421.0368871099561</v>
      </c>
      <c r="X106" s="594">
        <v>1382.0422496875494</v>
      </c>
      <c r="Y106" s="594">
        <v>1343.0476122651428</v>
      </c>
      <c r="Z106" s="594">
        <v>1304.0529748427364</v>
      </c>
      <c r="AA106" s="594">
        <v>1265.0583374203295</v>
      </c>
      <c r="AB106" s="594">
        <v>1226.0636999979231</v>
      </c>
      <c r="AC106" s="594">
        <v>1187.0690625755162</v>
      </c>
      <c r="AD106" s="594">
        <v>1148.0744251531094</v>
      </c>
      <c r="AE106" s="594">
        <v>1109.0797877307032</v>
      </c>
      <c r="AF106" s="594">
        <v>1070.0851503082963</v>
      </c>
      <c r="AG106" s="594">
        <v>1031.0905128858899</v>
      </c>
      <c r="AH106" s="594">
        <v>992.09587546348337</v>
      </c>
      <c r="AI106" s="594">
        <v>953.1012380410765</v>
      </c>
      <c r="AJ106" s="594">
        <v>914.10660061866975</v>
      </c>
      <c r="AK106" s="594">
        <v>875.11196319626322</v>
      </c>
      <c r="AL106" s="594">
        <v>-2.3414128020393235E-13</v>
      </c>
      <c r="AM106" s="594">
        <v>-2.3414128020393235E-13</v>
      </c>
      <c r="AN106" s="594">
        <v>-2.3414128020393235E-13</v>
      </c>
      <c r="AO106" s="594">
        <v>-2.3414128020393235E-13</v>
      </c>
      <c r="AP106" s="594">
        <v>-2.3414128020393235E-13</v>
      </c>
      <c r="AQ106" s="594">
        <v>-2.3414128020393235E-13</v>
      </c>
      <c r="AR106" s="594">
        <v>-2.3414128020393235E-13</v>
      </c>
      <c r="AS106" s="594">
        <v>-2.3414128020393235E-13</v>
      </c>
      <c r="AT106" s="594">
        <v>-2.3414128020393235E-13</v>
      </c>
      <c r="AU106" s="594">
        <v>-2.3414128020393235E-13</v>
      </c>
      <c r="AV106" s="594">
        <v>-2.3414128020393235E-13</v>
      </c>
      <c r="AW106" s="594">
        <v>-2.3414128020393235E-13</v>
      </c>
      <c r="AX106" s="594">
        <v>-2.3414128020393235E-13</v>
      </c>
      <c r="AY106" s="483"/>
      <c r="AZ106" s="483"/>
      <c r="BA106" s="483"/>
      <c r="BB106" s="483"/>
      <c r="BC106" s="483"/>
    </row>
    <row r="107" spans="2:55">
      <c r="B107" s="427"/>
      <c r="C107" s="427"/>
      <c r="D107" s="427"/>
      <c r="E107" s="431"/>
      <c r="F107" s="431"/>
      <c r="G107" s="431"/>
      <c r="H107" s="431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  <c r="AM107" s="484"/>
      <c r="AN107" s="484"/>
      <c r="AO107" s="484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3"/>
      <c r="AZ107" s="483"/>
      <c r="BA107" s="483"/>
      <c r="BB107" s="483"/>
      <c r="BC107" s="483"/>
    </row>
    <row r="108" spans="2:55" ht="18.75">
      <c r="B108" s="608" t="s">
        <v>68</v>
      </c>
      <c r="C108" s="427"/>
      <c r="D108" s="427"/>
      <c r="E108" s="431"/>
      <c r="F108" s="431"/>
      <c r="G108" s="431"/>
      <c r="H108" s="431"/>
      <c r="I108" s="431"/>
      <c r="J108" s="431"/>
      <c r="K108" s="431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  <c r="AA108" s="431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3"/>
      <c r="AZ108" s="483"/>
      <c r="BA108" s="483"/>
      <c r="BB108" s="483"/>
      <c r="BC108" s="483"/>
    </row>
    <row r="109" spans="2:55">
      <c r="C109" s="427" t="s">
        <v>69</v>
      </c>
      <c r="D109" s="427"/>
      <c r="E109" s="631">
        <v>0</v>
      </c>
      <c r="F109" s="631">
        <v>1</v>
      </c>
      <c r="G109" s="631">
        <v>2</v>
      </c>
      <c r="H109" s="631">
        <v>3</v>
      </c>
      <c r="I109" s="631">
        <v>4</v>
      </c>
      <c r="J109" s="631">
        <v>5</v>
      </c>
      <c r="K109" s="631">
        <v>6</v>
      </c>
      <c r="L109" s="631">
        <v>7</v>
      </c>
      <c r="M109" s="631">
        <v>8</v>
      </c>
      <c r="N109" s="631">
        <v>9</v>
      </c>
      <c r="O109" s="631">
        <v>10</v>
      </c>
      <c r="P109" s="631">
        <v>11</v>
      </c>
      <c r="Q109" s="631">
        <v>12</v>
      </c>
      <c r="R109" s="631">
        <v>13</v>
      </c>
      <c r="S109" s="631">
        <v>14</v>
      </c>
      <c r="T109" s="631">
        <v>15</v>
      </c>
      <c r="U109" s="631">
        <v>16</v>
      </c>
      <c r="V109" s="631">
        <v>17</v>
      </c>
      <c r="W109" s="631">
        <v>18</v>
      </c>
      <c r="X109" s="631">
        <v>19</v>
      </c>
      <c r="Y109" s="631">
        <v>20</v>
      </c>
      <c r="Z109" s="631">
        <v>21</v>
      </c>
      <c r="AA109" s="631">
        <v>22</v>
      </c>
      <c r="AB109" s="631">
        <v>23</v>
      </c>
      <c r="AC109" s="631">
        <v>24</v>
      </c>
      <c r="AD109" s="631">
        <v>25</v>
      </c>
      <c r="AE109" s="631">
        <v>26</v>
      </c>
      <c r="AF109" s="631">
        <v>27</v>
      </c>
      <c r="AG109" s="631">
        <v>28</v>
      </c>
      <c r="AH109" s="631">
        <v>29</v>
      </c>
      <c r="AI109" s="631">
        <v>30</v>
      </c>
      <c r="AJ109" s="631">
        <v>31</v>
      </c>
      <c r="AK109" s="631">
        <v>32</v>
      </c>
      <c r="AL109" s="433"/>
      <c r="AM109" s="433"/>
      <c r="AN109" s="433"/>
      <c r="AO109" s="433"/>
      <c r="AP109" s="433"/>
      <c r="AQ109" s="433"/>
      <c r="AR109" s="433"/>
      <c r="AS109" s="433"/>
      <c r="AT109" s="433"/>
      <c r="AU109" s="433"/>
      <c r="AV109" s="433"/>
      <c r="AW109" s="433"/>
      <c r="AX109" s="433"/>
      <c r="AY109" s="566"/>
      <c r="AZ109" s="566"/>
      <c r="BA109" s="566"/>
      <c r="BB109" s="566"/>
      <c r="BC109" s="566"/>
    </row>
    <row r="110" spans="2:55">
      <c r="B110" s="427"/>
      <c r="C110" s="427" t="s">
        <v>70</v>
      </c>
      <c r="D110" s="427"/>
      <c r="E110" s="630"/>
      <c r="F110" s="629">
        <v>3.3333333333333333E-2</v>
      </c>
      <c r="G110" s="629">
        <v>3.3333333333333333E-2</v>
      </c>
      <c r="H110" s="629">
        <v>3.3333333333333333E-2</v>
      </c>
      <c r="I110" s="629">
        <v>3.3333333333333333E-2</v>
      </c>
      <c r="J110" s="629">
        <v>3.3333333333333333E-2</v>
      </c>
      <c r="K110" s="629">
        <v>3.3333333333333333E-2</v>
      </c>
      <c r="L110" s="629">
        <v>3.3333333333333333E-2</v>
      </c>
      <c r="M110" s="629">
        <v>3.3333333333333333E-2</v>
      </c>
      <c r="N110" s="629">
        <v>3.3333333333333333E-2</v>
      </c>
      <c r="O110" s="629">
        <v>3.3333333333333333E-2</v>
      </c>
      <c r="P110" s="629">
        <v>3.3333333333333333E-2</v>
      </c>
      <c r="Q110" s="629">
        <v>3.3333333333333333E-2</v>
      </c>
      <c r="R110" s="629">
        <v>3.3333333333333333E-2</v>
      </c>
      <c r="S110" s="629">
        <v>3.3333333333333333E-2</v>
      </c>
      <c r="T110" s="629">
        <v>3.3333333333333333E-2</v>
      </c>
      <c r="U110" s="629">
        <v>3.3333333333333333E-2</v>
      </c>
      <c r="V110" s="629">
        <v>3.3333333333333333E-2</v>
      </c>
      <c r="W110" s="629">
        <v>3.3333333333333333E-2</v>
      </c>
      <c r="X110" s="629">
        <v>3.3333333333333333E-2</v>
      </c>
      <c r="Y110" s="629">
        <v>3.3333333333333333E-2</v>
      </c>
      <c r="Z110" s="629">
        <v>3.3333333333333333E-2</v>
      </c>
      <c r="AA110" s="629">
        <v>3.3333333333333333E-2</v>
      </c>
      <c r="AB110" s="629">
        <v>3.3333333333333333E-2</v>
      </c>
      <c r="AC110" s="629">
        <v>3.3333333333333333E-2</v>
      </c>
      <c r="AD110" s="629">
        <v>3.3333333333333333E-2</v>
      </c>
      <c r="AE110" s="629">
        <v>3.3333333333333333E-2</v>
      </c>
      <c r="AF110" s="629">
        <v>3.3333333333333333E-2</v>
      </c>
      <c r="AG110" s="629">
        <v>3.3333333333333333E-2</v>
      </c>
      <c r="AH110" s="629">
        <v>3.3333333333333333E-2</v>
      </c>
      <c r="AI110" s="629">
        <v>3.3333333333333333E-2</v>
      </c>
      <c r="AJ110" s="629">
        <v>0</v>
      </c>
      <c r="AK110" s="629">
        <v>0</v>
      </c>
      <c r="AL110" s="629">
        <v>0</v>
      </c>
      <c r="AM110" s="629">
        <v>0</v>
      </c>
      <c r="AN110" s="629">
        <v>0</v>
      </c>
      <c r="AO110" s="629">
        <v>0</v>
      </c>
      <c r="AP110" s="629">
        <v>0</v>
      </c>
      <c r="AQ110" s="629">
        <v>0</v>
      </c>
      <c r="AR110" s="629">
        <v>0</v>
      </c>
      <c r="AS110" s="629">
        <v>0</v>
      </c>
      <c r="AT110" s="629">
        <v>0</v>
      </c>
      <c r="AU110" s="629">
        <v>0</v>
      </c>
      <c r="AV110" s="629">
        <v>0</v>
      </c>
      <c r="AW110" s="629">
        <v>0</v>
      </c>
      <c r="AX110" s="629">
        <v>0</v>
      </c>
      <c r="AY110" s="628"/>
      <c r="AZ110" s="628"/>
      <c r="BA110" s="628"/>
      <c r="BB110" s="628"/>
      <c r="BC110" s="628"/>
    </row>
    <row r="111" spans="2:55">
      <c r="B111" s="427"/>
      <c r="C111" s="427"/>
      <c r="D111" s="427"/>
      <c r="E111" s="431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3"/>
      <c r="AH111" s="433"/>
      <c r="AI111" s="433"/>
      <c r="AJ111" s="433"/>
      <c r="AK111" s="433"/>
      <c r="AL111" s="433"/>
      <c r="AM111" s="433"/>
      <c r="AN111" s="433"/>
      <c r="AO111" s="433"/>
      <c r="AP111" s="433"/>
      <c r="AQ111" s="433"/>
      <c r="AR111" s="433"/>
      <c r="AS111" s="433"/>
      <c r="AT111" s="433"/>
      <c r="AU111" s="433"/>
      <c r="AV111" s="433"/>
      <c r="AW111" s="433"/>
      <c r="AX111" s="433"/>
      <c r="AY111" s="566"/>
      <c r="AZ111" s="566"/>
      <c r="BA111" s="566"/>
      <c r="BB111" s="566"/>
      <c r="BC111" s="566"/>
    </row>
    <row r="112" spans="2:55">
      <c r="B112" s="427"/>
      <c r="C112" s="450" t="s">
        <v>71</v>
      </c>
      <c r="D112" s="427"/>
      <c r="E112" s="431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3"/>
      <c r="AH112" s="433"/>
      <c r="AI112" s="433"/>
      <c r="AJ112" s="433"/>
      <c r="AK112" s="433"/>
      <c r="AL112" s="433"/>
      <c r="AM112" s="433"/>
      <c r="AN112" s="433"/>
      <c r="AO112" s="433"/>
      <c r="AP112" s="433"/>
      <c r="AQ112" s="433"/>
      <c r="AR112" s="433"/>
      <c r="AS112" s="433"/>
      <c r="AT112" s="433"/>
      <c r="AU112" s="433"/>
      <c r="AV112" s="433"/>
      <c r="AW112" s="433"/>
      <c r="AX112" s="433"/>
      <c r="AY112" s="566"/>
      <c r="AZ112" s="566"/>
      <c r="BA112" s="566"/>
      <c r="BB112" s="566"/>
      <c r="BC112" s="566"/>
    </row>
    <row r="113" spans="2:55">
      <c r="B113" s="450"/>
      <c r="C113" s="427" t="s">
        <v>72</v>
      </c>
      <c r="D113" s="427"/>
      <c r="E113" s="600"/>
      <c r="F113" s="627">
        <v>0</v>
      </c>
      <c r="G113" s="627">
        <v>0</v>
      </c>
      <c r="H113" s="627">
        <v>0</v>
      </c>
      <c r="I113" s="627">
        <v>0</v>
      </c>
      <c r="J113" s="627">
        <v>0</v>
      </c>
      <c r="K113" s="627">
        <v>0</v>
      </c>
      <c r="L113" s="627">
        <v>0</v>
      </c>
      <c r="M113" s="627">
        <v>0</v>
      </c>
      <c r="N113" s="627">
        <v>0</v>
      </c>
      <c r="O113" s="627">
        <v>0</v>
      </c>
      <c r="P113" s="627">
        <v>0</v>
      </c>
      <c r="Q113" s="627">
        <v>0</v>
      </c>
      <c r="R113" s="627">
        <v>0</v>
      </c>
      <c r="S113" s="627">
        <v>0</v>
      </c>
      <c r="T113" s="627">
        <v>0</v>
      </c>
      <c r="U113" s="627">
        <v>0</v>
      </c>
      <c r="V113" s="627">
        <v>0</v>
      </c>
      <c r="W113" s="627">
        <v>0</v>
      </c>
      <c r="X113" s="627">
        <v>0</v>
      </c>
      <c r="Y113" s="627">
        <v>0</v>
      </c>
      <c r="Z113" s="627">
        <v>0</v>
      </c>
      <c r="AA113" s="627">
        <v>0</v>
      </c>
      <c r="AB113" s="627">
        <v>0</v>
      </c>
      <c r="AC113" s="627">
        <v>0</v>
      </c>
      <c r="AD113" s="627">
        <v>0</v>
      </c>
      <c r="AE113" s="627">
        <v>0</v>
      </c>
      <c r="AF113" s="627">
        <v>0</v>
      </c>
      <c r="AG113" s="627">
        <v>0</v>
      </c>
      <c r="AH113" s="627">
        <v>0</v>
      </c>
      <c r="AI113" s="627">
        <v>0</v>
      </c>
      <c r="AJ113" s="627">
        <v>0</v>
      </c>
      <c r="AK113" s="627">
        <v>0</v>
      </c>
      <c r="AL113" s="627">
        <v>0</v>
      </c>
      <c r="AM113" s="627">
        <v>0</v>
      </c>
      <c r="AN113" s="627">
        <v>0</v>
      </c>
      <c r="AO113" s="627">
        <v>0</v>
      </c>
      <c r="AP113" s="627">
        <v>0</v>
      </c>
      <c r="AQ113" s="627">
        <v>0</v>
      </c>
      <c r="AR113" s="627">
        <v>0</v>
      </c>
      <c r="AS113" s="627">
        <v>0</v>
      </c>
      <c r="AT113" s="627">
        <v>0</v>
      </c>
      <c r="AU113" s="627">
        <v>0</v>
      </c>
      <c r="AV113" s="627">
        <v>0</v>
      </c>
      <c r="AW113" s="627">
        <v>0</v>
      </c>
      <c r="AX113" s="590">
        <v>0</v>
      </c>
      <c r="AY113" s="566"/>
      <c r="AZ113" s="566"/>
      <c r="BA113" s="566"/>
      <c r="BB113" s="566"/>
      <c r="BC113" s="566"/>
    </row>
    <row r="114" spans="2:55">
      <c r="B114" s="427"/>
      <c r="C114" s="427" t="s">
        <v>73</v>
      </c>
      <c r="D114" s="427"/>
      <c r="E114" s="595"/>
      <c r="F114" s="602">
        <v>0</v>
      </c>
      <c r="G114" s="602">
        <v>0</v>
      </c>
      <c r="H114" s="602">
        <v>0</v>
      </c>
      <c r="I114" s="602">
        <v>0</v>
      </c>
      <c r="J114" s="602">
        <v>0</v>
      </c>
      <c r="K114" s="602">
        <v>0</v>
      </c>
      <c r="L114" s="602">
        <v>0</v>
      </c>
      <c r="M114" s="602">
        <v>0</v>
      </c>
      <c r="N114" s="602">
        <v>0</v>
      </c>
      <c r="O114" s="602">
        <v>0</v>
      </c>
      <c r="P114" s="602">
        <v>0</v>
      </c>
      <c r="Q114" s="602">
        <v>0</v>
      </c>
      <c r="R114" s="602">
        <v>0</v>
      </c>
      <c r="S114" s="602">
        <v>0</v>
      </c>
      <c r="T114" s="602">
        <v>0</v>
      </c>
      <c r="U114" s="602">
        <v>0</v>
      </c>
      <c r="V114" s="602">
        <v>0</v>
      </c>
      <c r="W114" s="602">
        <v>0</v>
      </c>
      <c r="X114" s="602">
        <v>0</v>
      </c>
      <c r="Y114" s="602">
        <v>0</v>
      </c>
      <c r="Z114" s="602">
        <v>0</v>
      </c>
      <c r="AA114" s="602">
        <v>0</v>
      </c>
      <c r="AB114" s="602">
        <v>0</v>
      </c>
      <c r="AC114" s="602">
        <v>0</v>
      </c>
      <c r="AD114" s="602">
        <v>0</v>
      </c>
      <c r="AE114" s="602">
        <v>0</v>
      </c>
      <c r="AF114" s="602">
        <v>0</v>
      </c>
      <c r="AG114" s="602">
        <v>0</v>
      </c>
      <c r="AH114" s="602">
        <v>0</v>
      </c>
      <c r="AI114" s="602">
        <v>0</v>
      </c>
      <c r="AJ114" s="602">
        <v>0</v>
      </c>
      <c r="AK114" s="602">
        <v>0</v>
      </c>
      <c r="AL114" s="602">
        <v>0</v>
      </c>
      <c r="AM114" s="602">
        <v>0</v>
      </c>
      <c r="AN114" s="602">
        <v>0</v>
      </c>
      <c r="AO114" s="602">
        <v>0</v>
      </c>
      <c r="AP114" s="602">
        <v>0</v>
      </c>
      <c r="AQ114" s="602">
        <v>0</v>
      </c>
      <c r="AR114" s="602">
        <v>0</v>
      </c>
      <c r="AS114" s="602">
        <v>0</v>
      </c>
      <c r="AT114" s="602">
        <v>0</v>
      </c>
      <c r="AU114" s="602">
        <v>0</v>
      </c>
      <c r="AV114" s="602">
        <v>0</v>
      </c>
      <c r="AW114" s="602">
        <v>0</v>
      </c>
      <c r="AX114" s="601">
        <v>0</v>
      </c>
      <c r="AY114" s="621"/>
      <c r="AZ114" s="621"/>
      <c r="BA114" s="621"/>
      <c r="BB114" s="621"/>
      <c r="BC114" s="621"/>
    </row>
    <row r="115" spans="2:55">
      <c r="B115" s="603"/>
      <c r="C115" s="427" t="s">
        <v>74</v>
      </c>
      <c r="D115" s="427"/>
      <c r="E115" s="626">
        <v>0</v>
      </c>
      <c r="F115" s="431">
        <v>0</v>
      </c>
      <c r="G115" s="431">
        <v>0</v>
      </c>
      <c r="H115" s="431">
        <v>0</v>
      </c>
      <c r="I115" s="431">
        <v>0</v>
      </c>
      <c r="J115" s="431">
        <v>0</v>
      </c>
      <c r="K115" s="431">
        <v>0</v>
      </c>
      <c r="L115" s="431">
        <v>0</v>
      </c>
      <c r="M115" s="431">
        <v>0</v>
      </c>
      <c r="N115" s="431">
        <v>0</v>
      </c>
      <c r="O115" s="431">
        <v>0</v>
      </c>
      <c r="P115" s="431">
        <v>0</v>
      </c>
      <c r="Q115" s="431">
        <v>0</v>
      </c>
      <c r="R115" s="431">
        <v>0</v>
      </c>
      <c r="S115" s="431">
        <v>0</v>
      </c>
      <c r="T115" s="431">
        <v>0</v>
      </c>
      <c r="U115" s="431">
        <v>0</v>
      </c>
      <c r="V115" s="431">
        <v>0</v>
      </c>
      <c r="W115" s="431">
        <v>0</v>
      </c>
      <c r="X115" s="431">
        <v>0</v>
      </c>
      <c r="Y115" s="431">
        <v>0</v>
      </c>
      <c r="Z115" s="431">
        <v>0</v>
      </c>
      <c r="AA115" s="431">
        <v>0</v>
      </c>
      <c r="AB115" s="431">
        <v>0</v>
      </c>
      <c r="AC115" s="431">
        <v>0</v>
      </c>
      <c r="AD115" s="431">
        <v>0</v>
      </c>
      <c r="AE115" s="431">
        <v>0</v>
      </c>
      <c r="AF115" s="431">
        <v>0</v>
      </c>
      <c r="AG115" s="431">
        <v>0</v>
      </c>
      <c r="AH115" s="431">
        <v>0</v>
      </c>
      <c r="AI115" s="431">
        <v>0</v>
      </c>
      <c r="AJ115" s="431">
        <v>0</v>
      </c>
      <c r="AK115" s="431">
        <v>0</v>
      </c>
      <c r="AL115" s="431">
        <v>0</v>
      </c>
      <c r="AM115" s="431">
        <v>0</v>
      </c>
      <c r="AN115" s="431">
        <v>0</v>
      </c>
      <c r="AO115" s="431">
        <v>0</v>
      </c>
      <c r="AP115" s="431">
        <v>0</v>
      </c>
      <c r="AQ115" s="431">
        <v>0</v>
      </c>
      <c r="AR115" s="431">
        <v>0</v>
      </c>
      <c r="AS115" s="431">
        <v>0</v>
      </c>
      <c r="AT115" s="431">
        <v>0</v>
      </c>
      <c r="AU115" s="431">
        <v>0</v>
      </c>
      <c r="AV115" s="431">
        <v>0</v>
      </c>
      <c r="AW115" s="431">
        <v>0</v>
      </c>
      <c r="AX115" s="431">
        <v>0</v>
      </c>
      <c r="AY115" s="483"/>
      <c r="AZ115" s="483"/>
      <c r="BA115" s="483"/>
      <c r="BB115" s="483"/>
      <c r="BC115" s="483"/>
    </row>
    <row r="116" spans="2:55">
      <c r="B116" s="427"/>
      <c r="C116" s="427"/>
      <c r="D116" s="427"/>
      <c r="E116" s="431"/>
      <c r="F116" s="431"/>
      <c r="G116" s="431"/>
      <c r="H116" s="431"/>
      <c r="I116" s="431"/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  <c r="AB116" s="431"/>
      <c r="AC116" s="431"/>
      <c r="AD116" s="431"/>
      <c r="AE116" s="431"/>
      <c r="AF116" s="431"/>
      <c r="AG116" s="431"/>
      <c r="AH116" s="431"/>
      <c r="AI116" s="431"/>
      <c r="AJ116" s="431"/>
      <c r="AK116" s="431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83"/>
      <c r="AZ116" s="483"/>
      <c r="BA116" s="483"/>
      <c r="BB116" s="483"/>
      <c r="BC116" s="483"/>
    </row>
    <row r="117" spans="2:55">
      <c r="B117" s="427"/>
      <c r="C117" s="450" t="s">
        <v>75</v>
      </c>
      <c r="D117" s="427"/>
      <c r="E117" s="4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  <c r="AB117" s="431"/>
      <c r="AC117" s="431"/>
      <c r="AD117" s="431"/>
      <c r="AE117" s="431"/>
      <c r="AF117" s="431"/>
      <c r="AG117" s="431"/>
      <c r="AH117" s="431"/>
      <c r="AI117" s="431"/>
      <c r="AJ117" s="431"/>
      <c r="AK117" s="431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83"/>
      <c r="AZ117" s="483"/>
      <c r="BA117" s="483"/>
      <c r="BB117" s="483"/>
      <c r="BC117" s="483"/>
    </row>
    <row r="118" spans="2:55">
      <c r="B118" s="427"/>
      <c r="C118" s="427" t="s">
        <v>72</v>
      </c>
      <c r="D118" s="427"/>
      <c r="E118" s="625"/>
      <c r="F118" s="606">
        <v>0</v>
      </c>
      <c r="G118" s="606">
        <v>0</v>
      </c>
      <c r="H118" s="606">
        <v>0</v>
      </c>
      <c r="I118" s="606">
        <v>164772.25658935599</v>
      </c>
      <c r="J118" s="606">
        <v>159090.45463799889</v>
      </c>
      <c r="K118" s="606">
        <v>153408.65268664178</v>
      </c>
      <c r="L118" s="606">
        <v>147726.85073528468</v>
      </c>
      <c r="M118" s="606">
        <v>142045.04878392757</v>
      </c>
      <c r="N118" s="606">
        <v>136363.24683257047</v>
      </c>
      <c r="O118" s="606">
        <v>130681.44488121336</v>
      </c>
      <c r="P118" s="606">
        <v>124999.64292985626</v>
      </c>
      <c r="Q118" s="606">
        <v>119317.84097849915</v>
      </c>
      <c r="R118" s="606">
        <v>113636.03902714205</v>
      </c>
      <c r="S118" s="606">
        <v>107954.23707578494</v>
      </c>
      <c r="T118" s="606">
        <v>102272.43512442784</v>
      </c>
      <c r="U118" s="606">
        <v>96590.633173070732</v>
      </c>
      <c r="V118" s="606">
        <v>90908.831221713626</v>
      </c>
      <c r="W118" s="606">
        <v>85227.029270356521</v>
      </c>
      <c r="X118" s="606">
        <v>79545.227318999416</v>
      </c>
      <c r="Y118" s="606">
        <v>73863.42536764231</v>
      </c>
      <c r="Z118" s="606">
        <v>68181.623416285205</v>
      </c>
      <c r="AA118" s="606">
        <v>62499.8214649281</v>
      </c>
      <c r="AB118" s="606">
        <v>56818.019513570995</v>
      </c>
      <c r="AC118" s="606">
        <v>51136.217562213889</v>
      </c>
      <c r="AD118" s="606">
        <v>45454.415610856784</v>
      </c>
      <c r="AE118" s="606">
        <v>39772.613659499679</v>
      </c>
      <c r="AF118" s="606">
        <v>34090.811708142573</v>
      </c>
      <c r="AG118" s="606">
        <v>28409.009756785468</v>
      </c>
      <c r="AH118" s="606">
        <v>22727.207805428363</v>
      </c>
      <c r="AI118" s="606">
        <v>17045.405854071258</v>
      </c>
      <c r="AJ118" s="606">
        <v>11363.603902714154</v>
      </c>
      <c r="AK118" s="606">
        <v>5681.8019513570507</v>
      </c>
      <c r="AL118" s="606">
        <v>-5.2750692702829838E-11</v>
      </c>
      <c r="AM118" s="606">
        <v>-5.2750692702829838E-11</v>
      </c>
      <c r="AN118" s="606">
        <v>-5.2750692702829838E-11</v>
      </c>
      <c r="AO118" s="606">
        <v>-5.2750692702829838E-11</v>
      </c>
      <c r="AP118" s="606">
        <v>-5.2750692702829838E-11</v>
      </c>
      <c r="AQ118" s="606">
        <v>-5.2750692702829838E-11</v>
      </c>
      <c r="AR118" s="606">
        <v>-5.2750692702829838E-11</v>
      </c>
      <c r="AS118" s="606">
        <v>-5.2750692702829838E-11</v>
      </c>
      <c r="AT118" s="606">
        <v>-5.2750692702829838E-11</v>
      </c>
      <c r="AU118" s="606">
        <v>-5.2750692702829838E-11</v>
      </c>
      <c r="AV118" s="606">
        <v>-5.2750692702829838E-11</v>
      </c>
      <c r="AW118" s="606">
        <v>-5.2750692702829838E-11</v>
      </c>
      <c r="AX118" s="605">
        <v>-5.2750692702829838E-11</v>
      </c>
      <c r="AY118" s="621"/>
      <c r="AZ118" s="621"/>
      <c r="BA118" s="621"/>
      <c r="BB118" s="621"/>
      <c r="BC118" s="621"/>
    </row>
    <row r="119" spans="2:55">
      <c r="B119" s="427"/>
      <c r="C119" s="483" t="s">
        <v>76</v>
      </c>
      <c r="D119" s="427"/>
      <c r="E119" s="624"/>
      <c r="F119" s="604">
        <v>0</v>
      </c>
      <c r="G119" s="604">
        <v>0</v>
      </c>
      <c r="H119" s="604">
        <v>170454.0585407131</v>
      </c>
      <c r="I119" s="604">
        <v>0</v>
      </c>
      <c r="J119" s="604">
        <v>0</v>
      </c>
      <c r="K119" s="604">
        <v>0</v>
      </c>
      <c r="L119" s="604">
        <v>0</v>
      </c>
      <c r="M119" s="604">
        <v>0</v>
      </c>
      <c r="N119" s="604">
        <v>0</v>
      </c>
      <c r="O119" s="604">
        <v>0</v>
      </c>
      <c r="P119" s="604">
        <v>0</v>
      </c>
      <c r="Q119" s="604">
        <v>0</v>
      </c>
      <c r="R119" s="604">
        <v>0</v>
      </c>
      <c r="S119" s="604">
        <v>0</v>
      </c>
      <c r="T119" s="604">
        <v>0</v>
      </c>
      <c r="U119" s="604">
        <v>0</v>
      </c>
      <c r="V119" s="604">
        <v>0</v>
      </c>
      <c r="W119" s="604">
        <v>0</v>
      </c>
      <c r="X119" s="604">
        <v>0</v>
      </c>
      <c r="Y119" s="604">
        <v>0</v>
      </c>
      <c r="Z119" s="604">
        <v>0</v>
      </c>
      <c r="AA119" s="604">
        <v>0</v>
      </c>
      <c r="AB119" s="604">
        <v>0</v>
      </c>
      <c r="AC119" s="604">
        <v>0</v>
      </c>
      <c r="AD119" s="604">
        <v>0</v>
      </c>
      <c r="AE119" s="604">
        <v>0</v>
      </c>
      <c r="AF119" s="604">
        <v>0</v>
      </c>
      <c r="AG119" s="604">
        <v>0</v>
      </c>
      <c r="AH119" s="604">
        <v>0</v>
      </c>
      <c r="AI119" s="604">
        <v>0</v>
      </c>
      <c r="AJ119" s="604">
        <v>0</v>
      </c>
      <c r="AK119" s="604">
        <v>0</v>
      </c>
      <c r="AL119" s="604">
        <v>0</v>
      </c>
      <c r="AM119" s="604">
        <v>0</v>
      </c>
      <c r="AN119" s="604">
        <v>0</v>
      </c>
      <c r="AO119" s="604">
        <v>0</v>
      </c>
      <c r="AP119" s="604">
        <v>0</v>
      </c>
      <c r="AQ119" s="604">
        <v>0</v>
      </c>
      <c r="AR119" s="604">
        <v>0</v>
      </c>
      <c r="AS119" s="604">
        <v>0</v>
      </c>
      <c r="AT119" s="604">
        <v>0</v>
      </c>
      <c r="AU119" s="604">
        <v>0</v>
      </c>
      <c r="AV119" s="604">
        <v>0</v>
      </c>
      <c r="AW119" s="604">
        <v>0</v>
      </c>
      <c r="AX119" s="623">
        <v>0</v>
      </c>
      <c r="AY119" s="621"/>
      <c r="AZ119" s="621"/>
      <c r="BA119" s="621"/>
      <c r="BB119" s="621"/>
      <c r="BC119" s="621"/>
    </row>
    <row r="120" spans="2:55">
      <c r="B120" s="603"/>
      <c r="C120" s="427" t="s">
        <v>73</v>
      </c>
      <c r="D120" s="427"/>
      <c r="E120" s="622"/>
      <c r="F120" s="602">
        <v>0</v>
      </c>
      <c r="G120" s="602">
        <v>0</v>
      </c>
      <c r="H120" s="602">
        <v>5681.8019513571035</v>
      </c>
      <c r="I120" s="602">
        <v>5681.8019513571035</v>
      </c>
      <c r="J120" s="602">
        <v>5681.8019513571035</v>
      </c>
      <c r="K120" s="602">
        <v>5681.8019513571035</v>
      </c>
      <c r="L120" s="602">
        <v>5681.8019513571035</v>
      </c>
      <c r="M120" s="602">
        <v>5681.8019513571035</v>
      </c>
      <c r="N120" s="602">
        <v>5681.8019513571035</v>
      </c>
      <c r="O120" s="602">
        <v>5681.8019513571035</v>
      </c>
      <c r="P120" s="602">
        <v>5681.8019513571035</v>
      </c>
      <c r="Q120" s="602">
        <v>5681.8019513571035</v>
      </c>
      <c r="R120" s="602">
        <v>5681.8019513571035</v>
      </c>
      <c r="S120" s="602">
        <v>5681.8019513571035</v>
      </c>
      <c r="T120" s="602">
        <v>5681.8019513571035</v>
      </c>
      <c r="U120" s="602">
        <v>5681.8019513571035</v>
      </c>
      <c r="V120" s="602">
        <v>5681.8019513571035</v>
      </c>
      <c r="W120" s="602">
        <v>5681.8019513571035</v>
      </c>
      <c r="X120" s="602">
        <v>5681.8019513571035</v>
      </c>
      <c r="Y120" s="602">
        <v>5681.8019513571035</v>
      </c>
      <c r="Z120" s="602">
        <v>5681.8019513571035</v>
      </c>
      <c r="AA120" s="602">
        <v>5681.8019513571035</v>
      </c>
      <c r="AB120" s="602">
        <v>5681.8019513571035</v>
      </c>
      <c r="AC120" s="602">
        <v>5681.8019513571035</v>
      </c>
      <c r="AD120" s="602">
        <v>5681.8019513571035</v>
      </c>
      <c r="AE120" s="602">
        <v>5681.8019513571035</v>
      </c>
      <c r="AF120" s="602">
        <v>5681.8019513571035</v>
      </c>
      <c r="AG120" s="602">
        <v>5681.8019513571035</v>
      </c>
      <c r="AH120" s="602">
        <v>5681.8019513571035</v>
      </c>
      <c r="AI120" s="602">
        <v>5681.8019513571035</v>
      </c>
      <c r="AJ120" s="602">
        <v>5681.8019513571035</v>
      </c>
      <c r="AK120" s="602">
        <v>5681.8019513571035</v>
      </c>
      <c r="AL120" s="602">
        <v>0</v>
      </c>
      <c r="AM120" s="602">
        <v>0</v>
      </c>
      <c r="AN120" s="602">
        <v>0</v>
      </c>
      <c r="AO120" s="602">
        <v>0</v>
      </c>
      <c r="AP120" s="602">
        <v>0</v>
      </c>
      <c r="AQ120" s="602">
        <v>0</v>
      </c>
      <c r="AR120" s="602">
        <v>0</v>
      </c>
      <c r="AS120" s="602">
        <v>0</v>
      </c>
      <c r="AT120" s="602">
        <v>0</v>
      </c>
      <c r="AU120" s="602">
        <v>0</v>
      </c>
      <c r="AV120" s="602">
        <v>0</v>
      </c>
      <c r="AW120" s="602">
        <v>0</v>
      </c>
      <c r="AX120" s="601">
        <v>0</v>
      </c>
      <c r="AY120" s="621"/>
      <c r="AZ120" s="621"/>
      <c r="BA120" s="621"/>
      <c r="BB120" s="621"/>
      <c r="BC120" s="621"/>
    </row>
    <row r="121" spans="2:55">
      <c r="B121" s="427"/>
      <c r="C121" s="427" t="s">
        <v>74</v>
      </c>
      <c r="D121" s="427"/>
      <c r="E121" s="434">
        <v>0</v>
      </c>
      <c r="F121" s="434">
        <v>0</v>
      </c>
      <c r="G121" s="434">
        <v>0</v>
      </c>
      <c r="H121" s="434">
        <v>164772.25658935599</v>
      </c>
      <c r="I121" s="434">
        <v>159090.45463799889</v>
      </c>
      <c r="J121" s="434">
        <v>153408.65268664178</v>
      </c>
      <c r="K121" s="434">
        <v>147726.85073528468</v>
      </c>
      <c r="L121" s="434">
        <v>142045.04878392757</v>
      </c>
      <c r="M121" s="434">
        <v>136363.24683257047</v>
      </c>
      <c r="N121" s="434">
        <v>130681.44488121336</v>
      </c>
      <c r="O121" s="434">
        <v>124999.64292985626</v>
      </c>
      <c r="P121" s="434">
        <v>119317.84097849915</v>
      </c>
      <c r="Q121" s="434">
        <v>113636.03902714205</v>
      </c>
      <c r="R121" s="434">
        <v>107954.23707578494</v>
      </c>
      <c r="S121" s="434">
        <v>102272.43512442784</v>
      </c>
      <c r="T121" s="434">
        <v>96590.633173070732</v>
      </c>
      <c r="U121" s="434">
        <v>90908.831221713626</v>
      </c>
      <c r="V121" s="434">
        <v>85227.029270356521</v>
      </c>
      <c r="W121" s="434">
        <v>79545.227318999416</v>
      </c>
      <c r="X121" s="434">
        <v>73863.42536764231</v>
      </c>
      <c r="Y121" s="434">
        <v>68181.623416285205</v>
      </c>
      <c r="Z121" s="434">
        <v>62499.8214649281</v>
      </c>
      <c r="AA121" s="434">
        <v>56818.019513570995</v>
      </c>
      <c r="AB121" s="434">
        <v>51136.217562213889</v>
      </c>
      <c r="AC121" s="434">
        <v>45454.415610856784</v>
      </c>
      <c r="AD121" s="434">
        <v>39772.613659499679</v>
      </c>
      <c r="AE121" s="434">
        <v>34090.811708142573</v>
      </c>
      <c r="AF121" s="434">
        <v>28409.009756785468</v>
      </c>
      <c r="AG121" s="434">
        <v>22727.207805428363</v>
      </c>
      <c r="AH121" s="434">
        <v>17045.405854071258</v>
      </c>
      <c r="AI121" s="434">
        <v>11363.603902714154</v>
      </c>
      <c r="AJ121" s="434">
        <v>5681.8019513570507</v>
      </c>
      <c r="AK121" s="434">
        <v>-5.2750692702829838E-11</v>
      </c>
      <c r="AL121" s="434">
        <v>-5.2750692702829838E-11</v>
      </c>
      <c r="AM121" s="434">
        <v>-5.2750692702829838E-11</v>
      </c>
      <c r="AN121" s="434">
        <v>-5.2750692702829838E-11</v>
      </c>
      <c r="AO121" s="434">
        <v>-5.2750692702829838E-11</v>
      </c>
      <c r="AP121" s="434">
        <v>-5.2750692702829838E-11</v>
      </c>
      <c r="AQ121" s="434">
        <v>-5.2750692702829838E-11</v>
      </c>
      <c r="AR121" s="434">
        <v>-5.2750692702829838E-11</v>
      </c>
      <c r="AS121" s="434">
        <v>-5.2750692702829838E-11</v>
      </c>
      <c r="AT121" s="434">
        <v>-5.2750692702829838E-11</v>
      </c>
      <c r="AU121" s="434">
        <v>-5.2750692702829838E-11</v>
      </c>
      <c r="AV121" s="434">
        <v>-5.2750692702829838E-11</v>
      </c>
      <c r="AW121" s="434">
        <v>-5.2750692702829838E-11</v>
      </c>
      <c r="AX121" s="434">
        <v>-5.2750692702829838E-11</v>
      </c>
      <c r="AY121" s="621"/>
      <c r="AZ121" s="621"/>
      <c r="BA121" s="621"/>
      <c r="BB121" s="621"/>
      <c r="BC121" s="621"/>
    </row>
    <row r="122" spans="2:55">
      <c r="B122" s="427"/>
      <c r="C122" s="427"/>
      <c r="D122" s="427"/>
      <c r="E122" s="431"/>
      <c r="F122" s="431"/>
      <c r="G122" s="431"/>
      <c r="H122" s="431"/>
      <c r="I122" s="431"/>
      <c r="J122" s="431"/>
      <c r="K122" s="431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  <c r="AA122" s="431"/>
      <c r="AB122" s="431"/>
      <c r="AC122" s="431"/>
      <c r="AD122" s="431"/>
      <c r="AE122" s="431"/>
      <c r="AF122" s="431"/>
      <c r="AG122" s="431"/>
      <c r="AH122" s="431"/>
      <c r="AI122" s="431"/>
      <c r="AJ122" s="431"/>
      <c r="AK122" s="431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83"/>
      <c r="AZ122" s="483"/>
      <c r="BA122" s="483"/>
      <c r="BB122" s="483"/>
      <c r="BC122" s="483"/>
    </row>
    <row r="123" spans="2:55">
      <c r="B123" s="427"/>
      <c r="C123" s="472" t="s">
        <v>77</v>
      </c>
      <c r="D123" s="427"/>
      <c r="E123" s="600"/>
      <c r="F123" s="452">
        <v>0</v>
      </c>
      <c r="G123" s="452">
        <v>0</v>
      </c>
      <c r="H123" s="452">
        <v>5681.8019513571035</v>
      </c>
      <c r="I123" s="452">
        <v>5681.8019513571035</v>
      </c>
      <c r="J123" s="452">
        <v>5681.8019513571035</v>
      </c>
      <c r="K123" s="452">
        <v>5681.8019513571035</v>
      </c>
      <c r="L123" s="452">
        <v>5681.8019513571035</v>
      </c>
      <c r="M123" s="452">
        <v>5681.8019513571035</v>
      </c>
      <c r="N123" s="452">
        <v>5681.8019513571035</v>
      </c>
      <c r="O123" s="452">
        <v>5681.8019513571035</v>
      </c>
      <c r="P123" s="452">
        <v>5681.8019513571035</v>
      </c>
      <c r="Q123" s="452">
        <v>5681.8019513571035</v>
      </c>
      <c r="R123" s="452">
        <v>5681.8019513571035</v>
      </c>
      <c r="S123" s="452">
        <v>5681.8019513571035</v>
      </c>
      <c r="T123" s="452">
        <v>5681.8019513571035</v>
      </c>
      <c r="U123" s="452">
        <v>5681.8019513571035</v>
      </c>
      <c r="V123" s="452">
        <v>5681.8019513571035</v>
      </c>
      <c r="W123" s="452">
        <v>5681.8019513571035</v>
      </c>
      <c r="X123" s="452">
        <v>5681.8019513571035</v>
      </c>
      <c r="Y123" s="452">
        <v>5681.8019513571035</v>
      </c>
      <c r="Z123" s="452">
        <v>5681.8019513571035</v>
      </c>
      <c r="AA123" s="452">
        <v>5681.8019513571035</v>
      </c>
      <c r="AB123" s="452">
        <v>5681.8019513571035</v>
      </c>
      <c r="AC123" s="452">
        <v>5681.8019513571035</v>
      </c>
      <c r="AD123" s="452">
        <v>5681.8019513571035</v>
      </c>
      <c r="AE123" s="452">
        <v>5681.8019513571035</v>
      </c>
      <c r="AF123" s="452">
        <v>5681.8019513571035</v>
      </c>
      <c r="AG123" s="452">
        <v>5681.8019513571035</v>
      </c>
      <c r="AH123" s="452">
        <v>5681.8019513571035</v>
      </c>
      <c r="AI123" s="452">
        <v>5681.8019513571035</v>
      </c>
      <c r="AJ123" s="452">
        <v>5681.8019513571035</v>
      </c>
      <c r="AK123" s="452">
        <v>5681.8019513571035</v>
      </c>
      <c r="AL123" s="452">
        <v>0</v>
      </c>
      <c r="AM123" s="452">
        <v>0</v>
      </c>
      <c r="AN123" s="452">
        <v>0</v>
      </c>
      <c r="AO123" s="452">
        <v>0</v>
      </c>
      <c r="AP123" s="452">
        <v>0</v>
      </c>
      <c r="AQ123" s="452">
        <v>0</v>
      </c>
      <c r="AR123" s="452">
        <v>0</v>
      </c>
      <c r="AS123" s="452">
        <v>0</v>
      </c>
      <c r="AT123" s="452">
        <v>0</v>
      </c>
      <c r="AU123" s="452">
        <v>0</v>
      </c>
      <c r="AV123" s="452">
        <v>0</v>
      </c>
      <c r="AW123" s="452">
        <v>0</v>
      </c>
      <c r="AX123" s="607">
        <v>0</v>
      </c>
      <c r="AY123" s="483"/>
      <c r="AZ123" s="483"/>
      <c r="BA123" s="483"/>
      <c r="BB123" s="483"/>
      <c r="BC123" s="483"/>
    </row>
    <row r="124" spans="2:55">
      <c r="B124" s="427"/>
      <c r="C124" s="472"/>
      <c r="D124" s="427"/>
      <c r="E124" s="597"/>
      <c r="F124" s="442"/>
      <c r="G124" s="442"/>
      <c r="H124" s="442"/>
      <c r="I124" s="442"/>
      <c r="J124" s="442"/>
      <c r="K124" s="442"/>
      <c r="L124" s="442"/>
      <c r="M124" s="442"/>
      <c r="N124" s="442"/>
      <c r="O124" s="442"/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  <c r="AA124" s="442"/>
      <c r="AB124" s="442"/>
      <c r="AC124" s="442"/>
      <c r="AD124" s="442"/>
      <c r="AE124" s="442"/>
      <c r="AF124" s="442"/>
      <c r="AG124" s="442"/>
      <c r="AH124" s="442"/>
      <c r="AI124" s="442"/>
      <c r="AJ124" s="442"/>
      <c r="AK124" s="442"/>
      <c r="AL124" s="442"/>
      <c r="AM124" s="442"/>
      <c r="AN124" s="442"/>
      <c r="AO124" s="442"/>
      <c r="AP124" s="442"/>
      <c r="AQ124" s="442"/>
      <c r="AR124" s="442"/>
      <c r="AS124" s="442"/>
      <c r="AT124" s="442"/>
      <c r="AU124" s="442"/>
      <c r="AV124" s="442"/>
      <c r="AW124" s="442"/>
      <c r="AX124" s="596"/>
      <c r="AY124" s="483"/>
      <c r="AZ124" s="483"/>
      <c r="BA124" s="483"/>
      <c r="BB124" s="483"/>
      <c r="BC124" s="483"/>
    </row>
    <row r="125" spans="2:55">
      <c r="B125" s="427"/>
      <c r="C125" s="472" t="s">
        <v>78</v>
      </c>
      <c r="D125" s="427"/>
      <c r="E125" s="597"/>
      <c r="F125" s="442">
        <v>0</v>
      </c>
      <c r="G125" s="442">
        <v>0</v>
      </c>
      <c r="H125" s="442">
        <v>170454.0585407131</v>
      </c>
      <c r="I125" s="442">
        <v>170454.0585407131</v>
      </c>
      <c r="J125" s="442">
        <v>170454.0585407131</v>
      </c>
      <c r="K125" s="442">
        <v>170454.0585407131</v>
      </c>
      <c r="L125" s="442">
        <v>170454.0585407131</v>
      </c>
      <c r="M125" s="442">
        <v>170454.0585407131</v>
      </c>
      <c r="N125" s="442">
        <v>170454.0585407131</v>
      </c>
      <c r="O125" s="442">
        <v>170454.0585407131</v>
      </c>
      <c r="P125" s="442">
        <v>170454.0585407131</v>
      </c>
      <c r="Q125" s="442">
        <v>170454.0585407131</v>
      </c>
      <c r="R125" s="442">
        <v>170454.0585407131</v>
      </c>
      <c r="S125" s="442">
        <v>170454.0585407131</v>
      </c>
      <c r="T125" s="442">
        <v>170454.0585407131</v>
      </c>
      <c r="U125" s="442">
        <v>170454.0585407131</v>
      </c>
      <c r="V125" s="442">
        <v>170454.0585407131</v>
      </c>
      <c r="W125" s="442">
        <v>170454.0585407131</v>
      </c>
      <c r="X125" s="442">
        <v>170454.0585407131</v>
      </c>
      <c r="Y125" s="442">
        <v>170454.0585407131</v>
      </c>
      <c r="Z125" s="442">
        <v>170454.0585407131</v>
      </c>
      <c r="AA125" s="442">
        <v>170454.0585407131</v>
      </c>
      <c r="AB125" s="442">
        <v>170454.0585407131</v>
      </c>
      <c r="AC125" s="442">
        <v>170454.0585407131</v>
      </c>
      <c r="AD125" s="442">
        <v>170454.0585407131</v>
      </c>
      <c r="AE125" s="442">
        <v>170454.0585407131</v>
      </c>
      <c r="AF125" s="442">
        <v>170454.0585407131</v>
      </c>
      <c r="AG125" s="442">
        <v>170454.0585407131</v>
      </c>
      <c r="AH125" s="442">
        <v>170454.0585407131</v>
      </c>
      <c r="AI125" s="442">
        <v>170454.0585407131</v>
      </c>
      <c r="AJ125" s="442">
        <v>170454.0585407131</v>
      </c>
      <c r="AK125" s="442">
        <v>170454.0585407131</v>
      </c>
      <c r="AL125" s="442">
        <v>0</v>
      </c>
      <c r="AM125" s="442">
        <v>0</v>
      </c>
      <c r="AN125" s="442">
        <v>0</v>
      </c>
      <c r="AO125" s="442">
        <v>0</v>
      </c>
      <c r="AP125" s="442">
        <v>0</v>
      </c>
      <c r="AQ125" s="442">
        <v>0</v>
      </c>
      <c r="AR125" s="442">
        <v>0</v>
      </c>
      <c r="AS125" s="442">
        <v>0</v>
      </c>
      <c r="AT125" s="442">
        <v>0</v>
      </c>
      <c r="AU125" s="442">
        <v>0</v>
      </c>
      <c r="AV125" s="442">
        <v>0</v>
      </c>
      <c r="AW125" s="442">
        <v>0</v>
      </c>
      <c r="AX125" s="442">
        <v>0</v>
      </c>
      <c r="AY125" s="483"/>
      <c r="AZ125" s="483"/>
      <c r="BA125" s="483"/>
      <c r="BB125" s="483"/>
      <c r="BC125" s="483"/>
    </row>
    <row r="126" spans="2:55">
      <c r="B126" s="427"/>
      <c r="C126" s="472" t="s">
        <v>79</v>
      </c>
      <c r="D126" s="427"/>
      <c r="E126" s="597"/>
      <c r="F126" s="442">
        <v>0</v>
      </c>
      <c r="G126" s="442">
        <v>0</v>
      </c>
      <c r="H126" s="442">
        <v>5681.8019513571035</v>
      </c>
      <c r="I126" s="442">
        <v>11363.603902714207</v>
      </c>
      <c r="J126" s="442">
        <v>17045.405854071309</v>
      </c>
      <c r="K126" s="442">
        <v>22727.207805428414</v>
      </c>
      <c r="L126" s="442">
        <v>28409.009756785519</v>
      </c>
      <c r="M126" s="442">
        <v>34090.811708142624</v>
      </c>
      <c r="N126" s="442">
        <v>39772.61365949973</v>
      </c>
      <c r="O126" s="442">
        <v>45454.415610856835</v>
      </c>
      <c r="P126" s="442">
        <v>51136.21756221394</v>
      </c>
      <c r="Q126" s="442">
        <v>56818.019513571046</v>
      </c>
      <c r="R126" s="442">
        <v>62499.821464928151</v>
      </c>
      <c r="S126" s="442">
        <v>68181.623416285249</v>
      </c>
      <c r="T126" s="442">
        <v>73863.425367642354</v>
      </c>
      <c r="U126" s="442">
        <v>79545.227318999459</v>
      </c>
      <c r="V126" s="442">
        <v>85227.029270356565</v>
      </c>
      <c r="W126" s="442">
        <v>90908.83122171367</v>
      </c>
      <c r="X126" s="442">
        <v>96590.633173070775</v>
      </c>
      <c r="Y126" s="442">
        <v>102272.43512442788</v>
      </c>
      <c r="Z126" s="442">
        <v>107954.23707578499</v>
      </c>
      <c r="AA126" s="442">
        <v>113636.03902714209</v>
      </c>
      <c r="AB126" s="442">
        <v>119317.8409784992</v>
      </c>
      <c r="AC126" s="442">
        <v>124999.6429298563</v>
      </c>
      <c r="AD126" s="442">
        <v>130681.44488121341</v>
      </c>
      <c r="AE126" s="442">
        <v>136363.2468325705</v>
      </c>
      <c r="AF126" s="442">
        <v>142045.0487839276</v>
      </c>
      <c r="AG126" s="442">
        <v>147726.85073528471</v>
      </c>
      <c r="AH126" s="442">
        <v>153408.65268664181</v>
      </c>
      <c r="AI126" s="442">
        <v>159090.45463799892</v>
      </c>
      <c r="AJ126" s="442">
        <v>164772.25658935602</v>
      </c>
      <c r="AK126" s="442">
        <v>170454.05854071313</v>
      </c>
      <c r="AL126" s="442">
        <v>0</v>
      </c>
      <c r="AM126" s="442">
        <v>0</v>
      </c>
      <c r="AN126" s="442">
        <v>0</v>
      </c>
      <c r="AO126" s="442">
        <v>0</v>
      </c>
      <c r="AP126" s="442">
        <v>0</v>
      </c>
      <c r="AQ126" s="442">
        <v>0</v>
      </c>
      <c r="AR126" s="442">
        <v>0</v>
      </c>
      <c r="AS126" s="442">
        <v>0</v>
      </c>
      <c r="AT126" s="442">
        <v>0</v>
      </c>
      <c r="AU126" s="442">
        <v>0</v>
      </c>
      <c r="AV126" s="442">
        <v>0</v>
      </c>
      <c r="AW126" s="442">
        <v>0</v>
      </c>
      <c r="AX126" s="442">
        <v>0</v>
      </c>
      <c r="AY126" s="483"/>
      <c r="AZ126" s="483"/>
      <c r="BA126" s="483"/>
      <c r="BB126" s="483"/>
      <c r="BC126" s="483"/>
    </row>
    <row r="127" spans="2:55">
      <c r="B127" s="427"/>
      <c r="C127" s="427"/>
      <c r="D127" s="427"/>
      <c r="E127" s="597"/>
      <c r="F127" s="442"/>
      <c r="G127" s="442"/>
      <c r="H127" s="442"/>
      <c r="I127" s="442"/>
      <c r="J127" s="442"/>
      <c r="K127" s="442"/>
      <c r="L127" s="442"/>
      <c r="M127" s="442"/>
      <c r="N127" s="442"/>
      <c r="O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2"/>
      <c r="AD127" s="442"/>
      <c r="AE127" s="442"/>
      <c r="AF127" s="442"/>
      <c r="AG127" s="442"/>
      <c r="AH127" s="442"/>
      <c r="AI127" s="442"/>
      <c r="AJ127" s="442"/>
      <c r="AK127" s="442"/>
      <c r="AL127" s="442"/>
      <c r="AM127" s="442"/>
      <c r="AN127" s="442"/>
      <c r="AO127" s="442"/>
      <c r="AP127" s="442"/>
      <c r="AQ127" s="442"/>
      <c r="AR127" s="442"/>
      <c r="AS127" s="442"/>
      <c r="AT127" s="442"/>
      <c r="AU127" s="442"/>
      <c r="AV127" s="442"/>
      <c r="AW127" s="442"/>
      <c r="AX127" s="596"/>
      <c r="AY127" s="483"/>
      <c r="AZ127" s="483"/>
      <c r="BA127" s="483"/>
      <c r="BB127" s="483"/>
      <c r="BC127" s="483"/>
    </row>
    <row r="128" spans="2:55">
      <c r="B128" s="427"/>
      <c r="C128" s="472" t="s">
        <v>80</v>
      </c>
      <c r="D128" s="427"/>
      <c r="E128" s="595"/>
      <c r="F128" s="594">
        <v>0</v>
      </c>
      <c r="G128" s="594">
        <v>0</v>
      </c>
      <c r="H128" s="594">
        <v>164772.25658935599</v>
      </c>
      <c r="I128" s="594">
        <v>159090.45463799889</v>
      </c>
      <c r="J128" s="594">
        <v>153408.65268664178</v>
      </c>
      <c r="K128" s="594">
        <v>147726.85073528468</v>
      </c>
      <c r="L128" s="594">
        <v>142045.04878392757</v>
      </c>
      <c r="M128" s="594">
        <v>136363.24683257047</v>
      </c>
      <c r="N128" s="594">
        <v>130681.44488121336</v>
      </c>
      <c r="O128" s="594">
        <v>124999.64292985626</v>
      </c>
      <c r="P128" s="594">
        <v>119317.84097849915</v>
      </c>
      <c r="Q128" s="594">
        <v>113636.03902714205</v>
      </c>
      <c r="R128" s="594">
        <v>107954.23707578494</v>
      </c>
      <c r="S128" s="594">
        <v>102272.43512442784</v>
      </c>
      <c r="T128" s="594">
        <v>96590.633173070732</v>
      </c>
      <c r="U128" s="594">
        <v>90908.831221713626</v>
      </c>
      <c r="V128" s="594">
        <v>85227.029270356521</v>
      </c>
      <c r="W128" s="594">
        <v>79545.227318999416</v>
      </c>
      <c r="X128" s="594">
        <v>73863.42536764231</v>
      </c>
      <c r="Y128" s="594">
        <v>68181.623416285205</v>
      </c>
      <c r="Z128" s="594">
        <v>62499.8214649281</v>
      </c>
      <c r="AA128" s="594">
        <v>56818.019513570995</v>
      </c>
      <c r="AB128" s="594">
        <v>51136.217562213889</v>
      </c>
      <c r="AC128" s="594">
        <v>45454.415610856784</v>
      </c>
      <c r="AD128" s="594">
        <v>39772.613659499679</v>
      </c>
      <c r="AE128" s="594">
        <v>34090.811708142573</v>
      </c>
      <c r="AF128" s="594">
        <v>28409.009756785468</v>
      </c>
      <c r="AG128" s="594">
        <v>22727.207805428363</v>
      </c>
      <c r="AH128" s="594">
        <v>17045.405854071258</v>
      </c>
      <c r="AI128" s="594">
        <v>11363.603902714154</v>
      </c>
      <c r="AJ128" s="594">
        <v>5681.8019513570507</v>
      </c>
      <c r="AK128" s="594">
        <v>-5.2750692702829838E-11</v>
      </c>
      <c r="AL128" s="594">
        <v>-5.2750692702829838E-11</v>
      </c>
      <c r="AM128" s="594">
        <v>-5.2750692702829838E-11</v>
      </c>
      <c r="AN128" s="594">
        <v>-5.2750692702829838E-11</v>
      </c>
      <c r="AO128" s="594">
        <v>-5.2750692702829838E-11</v>
      </c>
      <c r="AP128" s="594">
        <v>-5.2750692702829838E-11</v>
      </c>
      <c r="AQ128" s="594">
        <v>-5.2750692702829838E-11</v>
      </c>
      <c r="AR128" s="594">
        <v>-5.2750692702829838E-11</v>
      </c>
      <c r="AS128" s="594">
        <v>-5.2750692702829838E-11</v>
      </c>
      <c r="AT128" s="594">
        <v>-5.2750692702829838E-11</v>
      </c>
      <c r="AU128" s="594">
        <v>-5.2750692702829838E-11</v>
      </c>
      <c r="AV128" s="594">
        <v>-5.2750692702829838E-11</v>
      </c>
      <c r="AW128" s="594">
        <v>-5.2750692702829838E-11</v>
      </c>
      <c r="AX128" s="593">
        <v>-5.2750692702829838E-11</v>
      </c>
      <c r="AY128" s="483"/>
      <c r="AZ128" s="483"/>
      <c r="BA128" s="483"/>
      <c r="BB128" s="483"/>
      <c r="BC128" s="483"/>
    </row>
    <row r="129" spans="1:55">
      <c r="B129" s="427"/>
      <c r="C129" s="427"/>
      <c r="D129" s="427"/>
      <c r="E129" s="620"/>
      <c r="F129" s="592"/>
      <c r="G129" s="592"/>
      <c r="H129" s="592"/>
      <c r="I129" s="592"/>
      <c r="J129" s="592"/>
      <c r="K129" s="592"/>
      <c r="L129" s="592"/>
      <c r="M129" s="592"/>
      <c r="N129" s="592"/>
      <c r="O129" s="592"/>
      <c r="P129" s="592"/>
      <c r="Q129" s="592"/>
      <c r="R129" s="592"/>
      <c r="S129" s="592"/>
      <c r="T129" s="592"/>
      <c r="U129" s="592"/>
      <c r="V129" s="592"/>
      <c r="W129" s="592"/>
      <c r="X129" s="592"/>
      <c r="Y129" s="592"/>
      <c r="Z129" s="592"/>
      <c r="AA129" s="431"/>
      <c r="AB129" s="431"/>
      <c r="AC129" s="431"/>
      <c r="AD129" s="431"/>
      <c r="AE129" s="431"/>
      <c r="AF129" s="431"/>
      <c r="AG129" s="431"/>
      <c r="AH129" s="431"/>
      <c r="AI129" s="431"/>
      <c r="AJ129" s="431"/>
      <c r="AK129" s="431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27"/>
      <c r="AZ129" s="427"/>
      <c r="BA129" s="427"/>
      <c r="BB129" s="427"/>
      <c r="BC129" s="427"/>
    </row>
    <row r="130" spans="1:55" ht="18.75">
      <c r="B130" s="608" t="s">
        <v>81</v>
      </c>
      <c r="C130" s="427"/>
      <c r="D130" s="427"/>
      <c r="E130" s="514"/>
      <c r="F130" s="431"/>
      <c r="G130" s="431"/>
      <c r="H130" s="431"/>
      <c r="I130" s="431"/>
      <c r="J130" s="431"/>
      <c r="K130" s="431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  <c r="AB130" s="431"/>
      <c r="AC130" s="431"/>
      <c r="AD130" s="431"/>
      <c r="AE130" s="431"/>
      <c r="AF130" s="431"/>
      <c r="AG130" s="431"/>
      <c r="AH130" s="431"/>
      <c r="AI130" s="431"/>
      <c r="AJ130" s="431"/>
      <c r="AK130" s="431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27"/>
      <c r="AZ130" s="427"/>
      <c r="BA130" s="427"/>
      <c r="BB130" s="427"/>
      <c r="BC130" s="427"/>
    </row>
    <row r="131" spans="1:55">
      <c r="B131" s="541" t="s">
        <v>82</v>
      </c>
      <c r="C131" s="540"/>
      <c r="D131" s="540"/>
      <c r="E131" s="514"/>
      <c r="F131" s="431"/>
      <c r="G131" s="431"/>
      <c r="H131" s="431"/>
      <c r="I131" s="431"/>
      <c r="J131" s="431"/>
      <c r="K131" s="431"/>
      <c r="L131" s="431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  <c r="AB131" s="431"/>
      <c r="AC131" s="431"/>
      <c r="AD131" s="431"/>
      <c r="AE131" s="431"/>
      <c r="AF131" s="431"/>
      <c r="AG131" s="431"/>
      <c r="AH131" s="431"/>
      <c r="AI131" s="431"/>
      <c r="AJ131" s="431"/>
      <c r="AK131" s="431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27"/>
      <c r="AZ131" s="427"/>
      <c r="BA131" s="427"/>
      <c r="BB131" s="427"/>
      <c r="BC131" s="427"/>
    </row>
    <row r="132" spans="1:55">
      <c r="A132" s="439"/>
      <c r="B132" s="439"/>
      <c r="C132" s="439"/>
      <c r="D132" s="439"/>
      <c r="E132" s="514"/>
      <c r="F132" s="431"/>
      <c r="G132" s="431"/>
      <c r="H132" s="431"/>
      <c r="I132" s="431"/>
      <c r="J132" s="431"/>
      <c r="K132" s="431"/>
      <c r="L132" s="431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  <c r="AB132" s="431"/>
      <c r="AC132" s="431"/>
      <c r="AD132" s="431"/>
      <c r="AE132" s="431"/>
      <c r="AF132" s="431"/>
      <c r="AG132" s="431"/>
      <c r="AH132" s="431"/>
      <c r="AI132" s="431"/>
      <c r="AJ132" s="431"/>
      <c r="AK132" s="431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27"/>
      <c r="AZ132" s="427"/>
      <c r="BA132" s="427"/>
      <c r="BB132" s="427"/>
      <c r="BC132" s="427"/>
    </row>
    <row r="133" spans="1:55">
      <c r="A133" s="449"/>
      <c r="B133" s="439"/>
      <c r="C133" s="439" t="s">
        <v>19</v>
      </c>
      <c r="D133" s="439" t="s">
        <v>83</v>
      </c>
      <c r="E133" s="514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  <c r="AB133" s="431"/>
      <c r="AC133" s="431"/>
      <c r="AD133" s="431"/>
      <c r="AE133" s="431"/>
      <c r="AF133" s="431"/>
      <c r="AG133" s="431"/>
      <c r="AH133" s="431"/>
      <c r="AI133" s="431"/>
      <c r="AJ133" s="431"/>
      <c r="AK133" s="431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27"/>
      <c r="AZ133" s="427"/>
      <c r="BA133" s="427"/>
      <c r="BB133" s="427"/>
      <c r="BC133" s="427"/>
    </row>
    <row r="134" spans="1:55">
      <c r="A134" s="439"/>
      <c r="C134" s="454">
        <v>2023</v>
      </c>
      <c r="D134" s="463">
        <v>0</v>
      </c>
      <c r="E134" s="514"/>
      <c r="F134" s="619">
        <v>0</v>
      </c>
      <c r="G134" s="618">
        <v>0</v>
      </c>
      <c r="H134" s="618">
        <v>0</v>
      </c>
      <c r="I134" s="618">
        <v>0</v>
      </c>
      <c r="J134" s="618">
        <v>0</v>
      </c>
      <c r="K134" s="618">
        <v>0</v>
      </c>
      <c r="L134" s="618">
        <v>0</v>
      </c>
      <c r="M134" s="618">
        <v>0</v>
      </c>
      <c r="N134" s="618">
        <v>0</v>
      </c>
      <c r="O134" s="618">
        <v>0</v>
      </c>
      <c r="P134" s="618">
        <v>0</v>
      </c>
      <c r="Q134" s="618">
        <v>0</v>
      </c>
      <c r="R134" s="618">
        <v>0</v>
      </c>
      <c r="S134" s="618">
        <v>0</v>
      </c>
      <c r="T134" s="618">
        <v>0</v>
      </c>
      <c r="U134" s="618">
        <v>0</v>
      </c>
      <c r="V134" s="618">
        <v>0</v>
      </c>
      <c r="W134" s="618">
        <v>0</v>
      </c>
      <c r="X134" s="618">
        <v>0</v>
      </c>
      <c r="Y134" s="618">
        <v>0</v>
      </c>
      <c r="Z134" s="618">
        <v>0</v>
      </c>
      <c r="AA134" s="618">
        <v>0</v>
      </c>
      <c r="AB134" s="618">
        <v>0</v>
      </c>
      <c r="AC134" s="618">
        <v>0</v>
      </c>
      <c r="AD134" s="618">
        <v>0</v>
      </c>
      <c r="AE134" s="618"/>
      <c r="AF134" s="618"/>
      <c r="AG134" s="618"/>
      <c r="AH134" s="618"/>
      <c r="AI134" s="618"/>
      <c r="AJ134" s="618"/>
      <c r="AK134" s="618"/>
      <c r="AL134" s="618"/>
      <c r="AM134" s="618"/>
      <c r="AN134" s="618"/>
      <c r="AO134" s="618"/>
      <c r="AP134" s="618"/>
      <c r="AQ134" s="618"/>
      <c r="AR134" s="618"/>
      <c r="AS134" s="618"/>
      <c r="AT134" s="618"/>
      <c r="AU134" s="618"/>
      <c r="AV134" s="618"/>
      <c r="AW134" s="618"/>
      <c r="AX134" s="617"/>
      <c r="AY134" s="589"/>
      <c r="AZ134" s="589"/>
      <c r="BA134" s="589"/>
      <c r="BB134" s="589"/>
      <c r="BC134" s="589"/>
    </row>
    <row r="135" spans="1:55">
      <c r="A135" s="439"/>
      <c r="C135" s="448">
        <v>2024</v>
      </c>
      <c r="D135" s="462">
        <v>0</v>
      </c>
      <c r="E135" s="514"/>
      <c r="F135" s="616"/>
      <c r="G135" s="614">
        <v>0</v>
      </c>
      <c r="H135" s="614">
        <v>0</v>
      </c>
      <c r="I135" s="614">
        <v>0</v>
      </c>
      <c r="J135" s="614">
        <v>0</v>
      </c>
      <c r="K135" s="614">
        <v>0</v>
      </c>
      <c r="L135" s="614">
        <v>0</v>
      </c>
      <c r="M135" s="614">
        <v>0</v>
      </c>
      <c r="N135" s="614">
        <v>0</v>
      </c>
      <c r="O135" s="614">
        <v>0</v>
      </c>
      <c r="P135" s="614">
        <v>0</v>
      </c>
      <c r="Q135" s="614">
        <v>0</v>
      </c>
      <c r="R135" s="614">
        <v>0</v>
      </c>
      <c r="S135" s="614">
        <v>0</v>
      </c>
      <c r="T135" s="614">
        <v>0</v>
      </c>
      <c r="U135" s="614">
        <v>0</v>
      </c>
      <c r="V135" s="614">
        <v>0</v>
      </c>
      <c r="W135" s="614">
        <v>0</v>
      </c>
      <c r="X135" s="614">
        <v>0</v>
      </c>
      <c r="Y135" s="614">
        <v>0</v>
      </c>
      <c r="Z135" s="614">
        <v>0</v>
      </c>
      <c r="AA135" s="614">
        <v>0</v>
      </c>
      <c r="AB135" s="614">
        <v>0</v>
      </c>
      <c r="AC135" s="614">
        <v>0</v>
      </c>
      <c r="AD135" s="614">
        <v>0</v>
      </c>
      <c r="AE135" s="614">
        <v>0</v>
      </c>
      <c r="AF135" s="614">
        <v>0</v>
      </c>
      <c r="AG135" s="614">
        <v>0</v>
      </c>
      <c r="AH135" s="614">
        <v>0</v>
      </c>
      <c r="AI135" s="614">
        <v>0</v>
      </c>
      <c r="AJ135" s="614">
        <v>0</v>
      </c>
      <c r="AK135" s="614">
        <v>0</v>
      </c>
      <c r="AL135" s="614">
        <v>0</v>
      </c>
      <c r="AM135" s="614">
        <v>0</v>
      </c>
      <c r="AN135" s="614">
        <v>0</v>
      </c>
      <c r="AO135" s="614">
        <v>0</v>
      </c>
      <c r="AP135" s="614">
        <v>0</v>
      </c>
      <c r="AQ135" s="614">
        <v>0</v>
      </c>
      <c r="AR135" s="614">
        <v>0</v>
      </c>
      <c r="AS135" s="614">
        <v>0</v>
      </c>
      <c r="AT135" s="614">
        <v>0</v>
      </c>
      <c r="AU135" s="614">
        <v>0</v>
      </c>
      <c r="AV135" s="614">
        <v>0</v>
      </c>
      <c r="AW135" s="614">
        <v>0</v>
      </c>
      <c r="AX135" s="613">
        <v>0</v>
      </c>
      <c r="AY135" s="589"/>
      <c r="AZ135" s="589"/>
      <c r="BA135" s="589"/>
      <c r="BB135" s="589"/>
      <c r="BC135" s="589"/>
    </row>
    <row r="136" spans="1:55">
      <c r="A136" s="439"/>
      <c r="C136" s="448">
        <v>2025</v>
      </c>
      <c r="D136" s="462">
        <v>170454.0585407131</v>
      </c>
      <c r="E136" s="514"/>
      <c r="F136" s="616"/>
      <c r="G136" s="615"/>
      <c r="H136" s="614">
        <v>5681.8019513571035</v>
      </c>
      <c r="I136" s="614">
        <v>5681.8019513571035</v>
      </c>
      <c r="J136" s="614">
        <v>5681.8019513571035</v>
      </c>
      <c r="K136" s="614">
        <v>5681.8019513571035</v>
      </c>
      <c r="L136" s="614">
        <v>5681.8019513571035</v>
      </c>
      <c r="M136" s="614">
        <v>5681.8019513571035</v>
      </c>
      <c r="N136" s="614">
        <v>5681.8019513571035</v>
      </c>
      <c r="O136" s="614">
        <v>5681.8019513571035</v>
      </c>
      <c r="P136" s="614">
        <v>5681.8019513571035</v>
      </c>
      <c r="Q136" s="614">
        <v>5681.8019513571035</v>
      </c>
      <c r="R136" s="614">
        <v>5681.8019513571035</v>
      </c>
      <c r="S136" s="614">
        <v>5681.8019513571035</v>
      </c>
      <c r="T136" s="614">
        <v>5681.8019513571035</v>
      </c>
      <c r="U136" s="614">
        <v>5681.8019513571035</v>
      </c>
      <c r="V136" s="614">
        <v>5681.8019513571035</v>
      </c>
      <c r="W136" s="614">
        <v>5681.8019513571035</v>
      </c>
      <c r="X136" s="614">
        <v>5681.8019513571035</v>
      </c>
      <c r="Y136" s="614">
        <v>5681.8019513571035</v>
      </c>
      <c r="Z136" s="614">
        <v>5681.8019513571035</v>
      </c>
      <c r="AA136" s="614">
        <v>5681.8019513571035</v>
      </c>
      <c r="AB136" s="614">
        <v>5681.8019513571035</v>
      </c>
      <c r="AC136" s="614">
        <v>5681.8019513571035</v>
      </c>
      <c r="AD136" s="614">
        <v>5681.8019513571035</v>
      </c>
      <c r="AE136" s="614">
        <v>5681.8019513571035</v>
      </c>
      <c r="AF136" s="614">
        <v>5681.8019513571035</v>
      </c>
      <c r="AG136" s="614">
        <v>5681.8019513571035</v>
      </c>
      <c r="AH136" s="614">
        <v>5681.8019513571035</v>
      </c>
      <c r="AI136" s="614">
        <v>5681.8019513571035</v>
      </c>
      <c r="AJ136" s="614">
        <v>5681.8019513571035</v>
      </c>
      <c r="AK136" s="614">
        <v>5681.8019513571035</v>
      </c>
      <c r="AL136" s="614">
        <v>0</v>
      </c>
      <c r="AM136" s="614">
        <v>0</v>
      </c>
      <c r="AN136" s="614">
        <v>0</v>
      </c>
      <c r="AO136" s="614">
        <v>0</v>
      </c>
      <c r="AP136" s="614">
        <v>0</v>
      </c>
      <c r="AQ136" s="614">
        <v>0</v>
      </c>
      <c r="AR136" s="614">
        <v>0</v>
      </c>
      <c r="AS136" s="614">
        <v>0</v>
      </c>
      <c r="AT136" s="614">
        <v>0</v>
      </c>
      <c r="AU136" s="614">
        <v>0</v>
      </c>
      <c r="AV136" s="614">
        <v>0</v>
      </c>
      <c r="AW136" s="614">
        <v>0</v>
      </c>
      <c r="AX136" s="613">
        <v>0</v>
      </c>
      <c r="AY136" s="589"/>
      <c r="AZ136" s="589"/>
      <c r="BA136" s="589"/>
      <c r="BB136" s="589"/>
      <c r="BC136" s="589"/>
    </row>
    <row r="137" spans="1:55">
      <c r="A137" s="439"/>
      <c r="C137" s="448">
        <v>2026</v>
      </c>
      <c r="D137" s="462">
        <v>0</v>
      </c>
      <c r="E137" s="514"/>
      <c r="F137" s="616"/>
      <c r="G137" s="615"/>
      <c r="H137" s="615"/>
      <c r="I137" s="614">
        <v>0</v>
      </c>
      <c r="J137" s="614">
        <v>0</v>
      </c>
      <c r="K137" s="614">
        <v>0</v>
      </c>
      <c r="L137" s="614">
        <v>0</v>
      </c>
      <c r="M137" s="614">
        <v>0</v>
      </c>
      <c r="N137" s="614">
        <v>0</v>
      </c>
      <c r="O137" s="614">
        <v>0</v>
      </c>
      <c r="P137" s="614">
        <v>0</v>
      </c>
      <c r="Q137" s="614">
        <v>0</v>
      </c>
      <c r="R137" s="614">
        <v>0</v>
      </c>
      <c r="S137" s="614">
        <v>0</v>
      </c>
      <c r="T137" s="614">
        <v>0</v>
      </c>
      <c r="U137" s="614">
        <v>0</v>
      </c>
      <c r="V137" s="614">
        <v>0</v>
      </c>
      <c r="W137" s="614">
        <v>0</v>
      </c>
      <c r="X137" s="614">
        <v>0</v>
      </c>
      <c r="Y137" s="614">
        <v>0</v>
      </c>
      <c r="Z137" s="614">
        <v>0</v>
      </c>
      <c r="AA137" s="614">
        <v>0</v>
      </c>
      <c r="AB137" s="614">
        <v>0</v>
      </c>
      <c r="AC137" s="614">
        <v>0</v>
      </c>
      <c r="AD137" s="614">
        <v>0</v>
      </c>
      <c r="AE137" s="614">
        <v>0</v>
      </c>
      <c r="AF137" s="614">
        <v>0</v>
      </c>
      <c r="AG137" s="614">
        <v>0</v>
      </c>
      <c r="AH137" s="614">
        <v>0</v>
      </c>
      <c r="AI137" s="614">
        <v>0</v>
      </c>
      <c r="AJ137" s="614">
        <v>0</v>
      </c>
      <c r="AK137" s="614">
        <v>0</v>
      </c>
      <c r="AL137" s="614">
        <v>0</v>
      </c>
      <c r="AM137" s="614">
        <v>0</v>
      </c>
      <c r="AN137" s="614">
        <v>0</v>
      </c>
      <c r="AO137" s="614">
        <v>0</v>
      </c>
      <c r="AP137" s="614">
        <v>0</v>
      </c>
      <c r="AQ137" s="614">
        <v>0</v>
      </c>
      <c r="AR137" s="614">
        <v>0</v>
      </c>
      <c r="AS137" s="614">
        <v>0</v>
      </c>
      <c r="AT137" s="614">
        <v>0</v>
      </c>
      <c r="AU137" s="614">
        <v>0</v>
      </c>
      <c r="AV137" s="614">
        <v>0</v>
      </c>
      <c r="AW137" s="614">
        <v>0</v>
      </c>
      <c r="AX137" s="613">
        <v>0</v>
      </c>
      <c r="AY137" s="589"/>
      <c r="AZ137" s="589"/>
      <c r="BA137" s="589"/>
      <c r="BB137" s="589"/>
      <c r="BC137" s="589"/>
    </row>
    <row r="138" spans="1:55">
      <c r="A138" s="439"/>
      <c r="C138" s="448">
        <v>2027</v>
      </c>
      <c r="D138" s="462">
        <v>0</v>
      </c>
      <c r="E138" s="514"/>
      <c r="F138" s="616"/>
      <c r="G138" s="615"/>
      <c r="H138" s="615"/>
      <c r="I138" s="615"/>
      <c r="J138" s="614">
        <v>0</v>
      </c>
      <c r="K138" s="614">
        <v>0</v>
      </c>
      <c r="L138" s="614">
        <v>0</v>
      </c>
      <c r="M138" s="614">
        <v>0</v>
      </c>
      <c r="N138" s="614">
        <v>0</v>
      </c>
      <c r="O138" s="614">
        <v>0</v>
      </c>
      <c r="P138" s="614">
        <v>0</v>
      </c>
      <c r="Q138" s="614">
        <v>0</v>
      </c>
      <c r="R138" s="614">
        <v>0</v>
      </c>
      <c r="S138" s="614">
        <v>0</v>
      </c>
      <c r="T138" s="614">
        <v>0</v>
      </c>
      <c r="U138" s="614">
        <v>0</v>
      </c>
      <c r="V138" s="614">
        <v>0</v>
      </c>
      <c r="W138" s="614">
        <v>0</v>
      </c>
      <c r="X138" s="614">
        <v>0</v>
      </c>
      <c r="Y138" s="614">
        <v>0</v>
      </c>
      <c r="Z138" s="614">
        <v>0</v>
      </c>
      <c r="AA138" s="614">
        <v>0</v>
      </c>
      <c r="AB138" s="614">
        <v>0</v>
      </c>
      <c r="AC138" s="614">
        <v>0</v>
      </c>
      <c r="AD138" s="614">
        <v>0</v>
      </c>
      <c r="AE138" s="614">
        <v>0</v>
      </c>
      <c r="AF138" s="614">
        <v>0</v>
      </c>
      <c r="AG138" s="614">
        <v>0</v>
      </c>
      <c r="AH138" s="614">
        <v>0</v>
      </c>
      <c r="AI138" s="614">
        <v>0</v>
      </c>
      <c r="AJ138" s="614">
        <v>0</v>
      </c>
      <c r="AK138" s="614">
        <v>0</v>
      </c>
      <c r="AL138" s="614">
        <v>0</v>
      </c>
      <c r="AM138" s="614">
        <v>0</v>
      </c>
      <c r="AN138" s="614">
        <v>0</v>
      </c>
      <c r="AO138" s="614">
        <v>0</v>
      </c>
      <c r="AP138" s="614">
        <v>0</v>
      </c>
      <c r="AQ138" s="614">
        <v>0</v>
      </c>
      <c r="AR138" s="614">
        <v>0</v>
      </c>
      <c r="AS138" s="614">
        <v>0</v>
      </c>
      <c r="AT138" s="614">
        <v>0</v>
      </c>
      <c r="AU138" s="614">
        <v>0</v>
      </c>
      <c r="AV138" s="614">
        <v>0</v>
      </c>
      <c r="AW138" s="614">
        <v>0</v>
      </c>
      <c r="AX138" s="613">
        <v>0</v>
      </c>
      <c r="AY138" s="589"/>
      <c r="AZ138" s="589"/>
      <c r="BA138" s="589"/>
      <c r="BB138" s="589"/>
      <c r="BC138" s="589"/>
    </row>
    <row r="139" spans="1:55">
      <c r="A139" s="439"/>
      <c r="C139" s="448">
        <v>2028</v>
      </c>
      <c r="D139" s="462">
        <v>0</v>
      </c>
      <c r="E139" s="514"/>
      <c r="F139" s="616"/>
      <c r="G139" s="615"/>
      <c r="H139" s="615"/>
      <c r="I139" s="615"/>
      <c r="J139" s="615"/>
      <c r="K139" s="614">
        <v>0</v>
      </c>
      <c r="L139" s="614">
        <v>0</v>
      </c>
      <c r="M139" s="614">
        <v>0</v>
      </c>
      <c r="N139" s="614">
        <v>0</v>
      </c>
      <c r="O139" s="614">
        <v>0</v>
      </c>
      <c r="P139" s="614">
        <v>0</v>
      </c>
      <c r="Q139" s="614">
        <v>0</v>
      </c>
      <c r="R139" s="614">
        <v>0</v>
      </c>
      <c r="S139" s="614">
        <v>0</v>
      </c>
      <c r="T139" s="614">
        <v>0</v>
      </c>
      <c r="U139" s="614">
        <v>0</v>
      </c>
      <c r="V139" s="614">
        <v>0</v>
      </c>
      <c r="W139" s="614">
        <v>0</v>
      </c>
      <c r="X139" s="614">
        <v>0</v>
      </c>
      <c r="Y139" s="614">
        <v>0</v>
      </c>
      <c r="Z139" s="614">
        <v>0</v>
      </c>
      <c r="AA139" s="614">
        <v>0</v>
      </c>
      <c r="AB139" s="614">
        <v>0</v>
      </c>
      <c r="AC139" s="614">
        <v>0</v>
      </c>
      <c r="AD139" s="614">
        <v>0</v>
      </c>
      <c r="AE139" s="614">
        <v>0</v>
      </c>
      <c r="AF139" s="614">
        <v>0</v>
      </c>
      <c r="AG139" s="614">
        <v>0</v>
      </c>
      <c r="AH139" s="614">
        <v>0</v>
      </c>
      <c r="AI139" s="614">
        <v>0</v>
      </c>
      <c r="AJ139" s="614">
        <v>0</v>
      </c>
      <c r="AK139" s="614">
        <v>0</v>
      </c>
      <c r="AL139" s="614">
        <v>0</v>
      </c>
      <c r="AM139" s="614">
        <v>0</v>
      </c>
      <c r="AN139" s="614">
        <v>0</v>
      </c>
      <c r="AO139" s="614">
        <v>0</v>
      </c>
      <c r="AP139" s="614">
        <v>0</v>
      </c>
      <c r="AQ139" s="614">
        <v>0</v>
      </c>
      <c r="AR139" s="614">
        <v>0</v>
      </c>
      <c r="AS139" s="614">
        <v>0</v>
      </c>
      <c r="AT139" s="614">
        <v>0</v>
      </c>
      <c r="AU139" s="614">
        <v>0</v>
      </c>
      <c r="AV139" s="614">
        <v>0</v>
      </c>
      <c r="AW139" s="614">
        <v>0</v>
      </c>
      <c r="AX139" s="613">
        <v>0</v>
      </c>
      <c r="AY139" s="589"/>
      <c r="AZ139" s="589"/>
      <c r="BA139" s="589"/>
      <c r="BB139" s="589"/>
      <c r="BC139" s="589"/>
    </row>
    <row r="140" spans="1:55">
      <c r="A140" s="439"/>
      <c r="C140" s="448">
        <v>2029</v>
      </c>
      <c r="D140" s="462">
        <v>0</v>
      </c>
      <c r="E140" s="514"/>
      <c r="F140" s="616"/>
      <c r="G140" s="615"/>
      <c r="H140" s="615"/>
      <c r="I140" s="615"/>
      <c r="J140" s="615"/>
      <c r="K140" s="615"/>
      <c r="L140" s="614">
        <v>0</v>
      </c>
      <c r="M140" s="614">
        <v>0</v>
      </c>
      <c r="N140" s="614">
        <v>0</v>
      </c>
      <c r="O140" s="614">
        <v>0</v>
      </c>
      <c r="P140" s="614">
        <v>0</v>
      </c>
      <c r="Q140" s="614">
        <v>0</v>
      </c>
      <c r="R140" s="614">
        <v>0</v>
      </c>
      <c r="S140" s="614">
        <v>0</v>
      </c>
      <c r="T140" s="614">
        <v>0</v>
      </c>
      <c r="U140" s="614">
        <v>0</v>
      </c>
      <c r="V140" s="614">
        <v>0</v>
      </c>
      <c r="W140" s="614">
        <v>0</v>
      </c>
      <c r="X140" s="614">
        <v>0</v>
      </c>
      <c r="Y140" s="614">
        <v>0</v>
      </c>
      <c r="Z140" s="614">
        <v>0</v>
      </c>
      <c r="AA140" s="614">
        <v>0</v>
      </c>
      <c r="AB140" s="614">
        <v>0</v>
      </c>
      <c r="AC140" s="614">
        <v>0</v>
      </c>
      <c r="AD140" s="614">
        <v>0</v>
      </c>
      <c r="AE140" s="614">
        <v>0</v>
      </c>
      <c r="AF140" s="614">
        <v>0</v>
      </c>
      <c r="AG140" s="614">
        <v>0</v>
      </c>
      <c r="AH140" s="614">
        <v>0</v>
      </c>
      <c r="AI140" s="614">
        <v>0</v>
      </c>
      <c r="AJ140" s="614">
        <v>0</v>
      </c>
      <c r="AK140" s="614">
        <v>0</v>
      </c>
      <c r="AL140" s="614">
        <v>0</v>
      </c>
      <c r="AM140" s="614">
        <v>0</v>
      </c>
      <c r="AN140" s="614">
        <v>0</v>
      </c>
      <c r="AO140" s="614">
        <v>0</v>
      </c>
      <c r="AP140" s="614">
        <v>0</v>
      </c>
      <c r="AQ140" s="614">
        <v>0</v>
      </c>
      <c r="AR140" s="614">
        <v>0</v>
      </c>
      <c r="AS140" s="614">
        <v>0</v>
      </c>
      <c r="AT140" s="614">
        <v>0</v>
      </c>
      <c r="AU140" s="614">
        <v>0</v>
      </c>
      <c r="AV140" s="614">
        <v>0</v>
      </c>
      <c r="AW140" s="614">
        <v>0</v>
      </c>
      <c r="AX140" s="613">
        <v>0</v>
      </c>
      <c r="AY140" s="589"/>
      <c r="AZ140" s="589"/>
      <c r="BA140" s="589"/>
      <c r="BB140" s="589"/>
      <c r="BC140" s="589"/>
    </row>
    <row r="141" spans="1:55">
      <c r="A141" s="439"/>
      <c r="C141" s="448">
        <v>2030</v>
      </c>
      <c r="D141" s="462">
        <v>0</v>
      </c>
      <c r="E141" s="514"/>
      <c r="F141" s="616"/>
      <c r="G141" s="615"/>
      <c r="H141" s="615"/>
      <c r="I141" s="615"/>
      <c r="J141" s="615"/>
      <c r="K141" s="615"/>
      <c r="L141" s="615"/>
      <c r="M141" s="614">
        <v>0</v>
      </c>
      <c r="N141" s="614">
        <v>0</v>
      </c>
      <c r="O141" s="614">
        <v>0</v>
      </c>
      <c r="P141" s="614">
        <v>0</v>
      </c>
      <c r="Q141" s="614">
        <v>0</v>
      </c>
      <c r="R141" s="614">
        <v>0</v>
      </c>
      <c r="S141" s="614">
        <v>0</v>
      </c>
      <c r="T141" s="614">
        <v>0</v>
      </c>
      <c r="U141" s="614">
        <v>0</v>
      </c>
      <c r="V141" s="614">
        <v>0</v>
      </c>
      <c r="W141" s="614">
        <v>0</v>
      </c>
      <c r="X141" s="614">
        <v>0</v>
      </c>
      <c r="Y141" s="614">
        <v>0</v>
      </c>
      <c r="Z141" s="614">
        <v>0</v>
      </c>
      <c r="AA141" s="614">
        <v>0</v>
      </c>
      <c r="AB141" s="614">
        <v>0</v>
      </c>
      <c r="AC141" s="614">
        <v>0</v>
      </c>
      <c r="AD141" s="614">
        <v>0</v>
      </c>
      <c r="AE141" s="614">
        <v>0</v>
      </c>
      <c r="AF141" s="614">
        <v>0</v>
      </c>
      <c r="AG141" s="614">
        <v>0</v>
      </c>
      <c r="AH141" s="614">
        <v>0</v>
      </c>
      <c r="AI141" s="614">
        <v>0</v>
      </c>
      <c r="AJ141" s="614">
        <v>0</v>
      </c>
      <c r="AK141" s="614">
        <v>0</v>
      </c>
      <c r="AL141" s="614">
        <v>0</v>
      </c>
      <c r="AM141" s="614">
        <v>0</v>
      </c>
      <c r="AN141" s="614">
        <v>0</v>
      </c>
      <c r="AO141" s="614">
        <v>0</v>
      </c>
      <c r="AP141" s="614">
        <v>0</v>
      </c>
      <c r="AQ141" s="614">
        <v>0</v>
      </c>
      <c r="AR141" s="614">
        <v>0</v>
      </c>
      <c r="AS141" s="614">
        <v>0</v>
      </c>
      <c r="AT141" s="614">
        <v>0</v>
      </c>
      <c r="AU141" s="614">
        <v>0</v>
      </c>
      <c r="AV141" s="614">
        <v>0</v>
      </c>
      <c r="AW141" s="614">
        <v>0</v>
      </c>
      <c r="AX141" s="613">
        <v>0</v>
      </c>
      <c r="AY141" s="589"/>
      <c r="AZ141" s="589"/>
      <c r="BA141" s="589"/>
      <c r="BB141" s="589"/>
      <c r="BC141" s="589"/>
    </row>
    <row r="142" spans="1:55">
      <c r="A142" s="439"/>
      <c r="C142" s="448">
        <v>2031</v>
      </c>
      <c r="D142" s="462">
        <v>0</v>
      </c>
      <c r="E142" s="514"/>
      <c r="F142" s="616"/>
      <c r="G142" s="615"/>
      <c r="H142" s="615"/>
      <c r="I142" s="615"/>
      <c r="J142" s="615"/>
      <c r="K142" s="615"/>
      <c r="L142" s="615"/>
      <c r="M142" s="615"/>
      <c r="N142" s="614">
        <v>0</v>
      </c>
      <c r="O142" s="614">
        <v>0</v>
      </c>
      <c r="P142" s="614">
        <v>0</v>
      </c>
      <c r="Q142" s="614">
        <v>0</v>
      </c>
      <c r="R142" s="614">
        <v>0</v>
      </c>
      <c r="S142" s="614">
        <v>0</v>
      </c>
      <c r="T142" s="614">
        <v>0</v>
      </c>
      <c r="U142" s="614">
        <v>0</v>
      </c>
      <c r="V142" s="614">
        <v>0</v>
      </c>
      <c r="W142" s="614">
        <v>0</v>
      </c>
      <c r="X142" s="614">
        <v>0</v>
      </c>
      <c r="Y142" s="614">
        <v>0</v>
      </c>
      <c r="Z142" s="614">
        <v>0</v>
      </c>
      <c r="AA142" s="614">
        <v>0</v>
      </c>
      <c r="AB142" s="614">
        <v>0</v>
      </c>
      <c r="AC142" s="614">
        <v>0</v>
      </c>
      <c r="AD142" s="614">
        <v>0</v>
      </c>
      <c r="AE142" s="614">
        <v>0</v>
      </c>
      <c r="AF142" s="614">
        <v>0</v>
      </c>
      <c r="AG142" s="614">
        <v>0</v>
      </c>
      <c r="AH142" s="614">
        <v>0</v>
      </c>
      <c r="AI142" s="614">
        <v>0</v>
      </c>
      <c r="AJ142" s="614">
        <v>0</v>
      </c>
      <c r="AK142" s="614">
        <v>0</v>
      </c>
      <c r="AL142" s="614">
        <v>0</v>
      </c>
      <c r="AM142" s="614">
        <v>0</v>
      </c>
      <c r="AN142" s="614">
        <v>0</v>
      </c>
      <c r="AO142" s="614">
        <v>0</v>
      </c>
      <c r="AP142" s="614">
        <v>0</v>
      </c>
      <c r="AQ142" s="614">
        <v>0</v>
      </c>
      <c r="AR142" s="614">
        <v>0</v>
      </c>
      <c r="AS142" s="614">
        <v>0</v>
      </c>
      <c r="AT142" s="614">
        <v>0</v>
      </c>
      <c r="AU142" s="614">
        <v>0</v>
      </c>
      <c r="AV142" s="614">
        <v>0</v>
      </c>
      <c r="AW142" s="614">
        <v>0</v>
      </c>
      <c r="AX142" s="613">
        <v>0</v>
      </c>
      <c r="AY142" s="589"/>
      <c r="AZ142" s="589"/>
      <c r="BA142" s="589"/>
      <c r="BB142" s="589"/>
      <c r="BC142" s="589"/>
    </row>
    <row r="143" spans="1:55">
      <c r="A143" s="439"/>
      <c r="C143" s="448">
        <v>2032</v>
      </c>
      <c r="D143" s="462">
        <v>0</v>
      </c>
      <c r="E143" s="514"/>
      <c r="F143" s="616"/>
      <c r="G143" s="615"/>
      <c r="H143" s="615"/>
      <c r="I143" s="615"/>
      <c r="J143" s="615"/>
      <c r="K143" s="615"/>
      <c r="L143" s="615"/>
      <c r="M143" s="615"/>
      <c r="N143" s="615"/>
      <c r="O143" s="614">
        <v>0</v>
      </c>
      <c r="P143" s="614">
        <v>0</v>
      </c>
      <c r="Q143" s="614">
        <v>0</v>
      </c>
      <c r="R143" s="614">
        <v>0</v>
      </c>
      <c r="S143" s="614">
        <v>0</v>
      </c>
      <c r="T143" s="614">
        <v>0</v>
      </c>
      <c r="U143" s="614">
        <v>0</v>
      </c>
      <c r="V143" s="614">
        <v>0</v>
      </c>
      <c r="W143" s="614">
        <v>0</v>
      </c>
      <c r="X143" s="614">
        <v>0</v>
      </c>
      <c r="Y143" s="614">
        <v>0</v>
      </c>
      <c r="Z143" s="614">
        <v>0</v>
      </c>
      <c r="AA143" s="614">
        <v>0</v>
      </c>
      <c r="AB143" s="614">
        <v>0</v>
      </c>
      <c r="AC143" s="614">
        <v>0</v>
      </c>
      <c r="AD143" s="614">
        <v>0</v>
      </c>
      <c r="AE143" s="614">
        <v>0</v>
      </c>
      <c r="AF143" s="614">
        <v>0</v>
      </c>
      <c r="AG143" s="614">
        <v>0</v>
      </c>
      <c r="AH143" s="614">
        <v>0</v>
      </c>
      <c r="AI143" s="614">
        <v>0</v>
      </c>
      <c r="AJ143" s="614">
        <v>0</v>
      </c>
      <c r="AK143" s="614">
        <v>0</v>
      </c>
      <c r="AL143" s="614">
        <v>0</v>
      </c>
      <c r="AM143" s="614">
        <v>0</v>
      </c>
      <c r="AN143" s="614">
        <v>0</v>
      </c>
      <c r="AO143" s="614">
        <v>0</v>
      </c>
      <c r="AP143" s="614">
        <v>0</v>
      </c>
      <c r="AQ143" s="614">
        <v>0</v>
      </c>
      <c r="AR143" s="614">
        <v>0</v>
      </c>
      <c r="AS143" s="614">
        <v>0</v>
      </c>
      <c r="AT143" s="614">
        <v>0</v>
      </c>
      <c r="AU143" s="614">
        <v>0</v>
      </c>
      <c r="AV143" s="614">
        <v>0</v>
      </c>
      <c r="AW143" s="614">
        <v>0</v>
      </c>
      <c r="AX143" s="613">
        <v>0</v>
      </c>
      <c r="AY143" s="589"/>
      <c r="AZ143" s="589"/>
      <c r="BA143" s="589"/>
      <c r="BB143" s="589"/>
      <c r="BC143" s="589"/>
    </row>
    <row r="144" spans="1:55">
      <c r="A144" s="439"/>
      <c r="C144" s="448">
        <v>2033</v>
      </c>
      <c r="D144" s="462">
        <v>0</v>
      </c>
      <c r="E144" s="514"/>
      <c r="F144" s="616"/>
      <c r="G144" s="615"/>
      <c r="H144" s="615"/>
      <c r="I144" s="615"/>
      <c r="J144" s="615"/>
      <c r="K144" s="615"/>
      <c r="L144" s="615"/>
      <c r="M144" s="615"/>
      <c r="N144" s="615"/>
      <c r="O144" s="615"/>
      <c r="P144" s="614">
        <v>0</v>
      </c>
      <c r="Q144" s="614">
        <v>0</v>
      </c>
      <c r="R144" s="614">
        <v>0</v>
      </c>
      <c r="S144" s="614">
        <v>0</v>
      </c>
      <c r="T144" s="614">
        <v>0</v>
      </c>
      <c r="U144" s="614">
        <v>0</v>
      </c>
      <c r="V144" s="614">
        <v>0</v>
      </c>
      <c r="W144" s="614">
        <v>0</v>
      </c>
      <c r="X144" s="614">
        <v>0</v>
      </c>
      <c r="Y144" s="614">
        <v>0</v>
      </c>
      <c r="Z144" s="614">
        <v>0</v>
      </c>
      <c r="AA144" s="614">
        <v>0</v>
      </c>
      <c r="AB144" s="614">
        <v>0</v>
      </c>
      <c r="AC144" s="614">
        <v>0</v>
      </c>
      <c r="AD144" s="614">
        <v>0</v>
      </c>
      <c r="AE144" s="614">
        <v>0</v>
      </c>
      <c r="AF144" s="614">
        <v>0</v>
      </c>
      <c r="AG144" s="614">
        <v>0</v>
      </c>
      <c r="AH144" s="614">
        <v>0</v>
      </c>
      <c r="AI144" s="614">
        <v>0</v>
      </c>
      <c r="AJ144" s="614">
        <v>0</v>
      </c>
      <c r="AK144" s="614">
        <v>0</v>
      </c>
      <c r="AL144" s="614">
        <v>0</v>
      </c>
      <c r="AM144" s="614">
        <v>0</v>
      </c>
      <c r="AN144" s="614">
        <v>0</v>
      </c>
      <c r="AO144" s="614">
        <v>0</v>
      </c>
      <c r="AP144" s="614">
        <v>0</v>
      </c>
      <c r="AQ144" s="614">
        <v>0</v>
      </c>
      <c r="AR144" s="614">
        <v>0</v>
      </c>
      <c r="AS144" s="614">
        <v>0</v>
      </c>
      <c r="AT144" s="614">
        <v>0</v>
      </c>
      <c r="AU144" s="614">
        <v>0</v>
      </c>
      <c r="AV144" s="614">
        <v>0</v>
      </c>
      <c r="AW144" s="614">
        <v>0</v>
      </c>
      <c r="AX144" s="613">
        <v>0</v>
      </c>
      <c r="AY144" s="589"/>
      <c r="AZ144" s="589"/>
      <c r="BA144" s="589"/>
      <c r="BB144" s="589"/>
      <c r="BC144" s="589"/>
    </row>
    <row r="145" spans="1:55">
      <c r="A145" s="439"/>
      <c r="C145" s="448">
        <v>2034</v>
      </c>
      <c r="D145" s="462">
        <v>0</v>
      </c>
      <c r="E145" s="514"/>
      <c r="F145" s="616"/>
      <c r="G145" s="615"/>
      <c r="H145" s="615"/>
      <c r="I145" s="615"/>
      <c r="J145" s="615"/>
      <c r="K145" s="615"/>
      <c r="L145" s="615"/>
      <c r="M145" s="615"/>
      <c r="N145" s="615"/>
      <c r="O145" s="615"/>
      <c r="P145" s="615"/>
      <c r="Q145" s="614">
        <v>0</v>
      </c>
      <c r="R145" s="614">
        <v>0</v>
      </c>
      <c r="S145" s="614">
        <v>0</v>
      </c>
      <c r="T145" s="614">
        <v>0</v>
      </c>
      <c r="U145" s="614">
        <v>0</v>
      </c>
      <c r="V145" s="614">
        <v>0</v>
      </c>
      <c r="W145" s="614">
        <v>0</v>
      </c>
      <c r="X145" s="614">
        <v>0</v>
      </c>
      <c r="Y145" s="614">
        <v>0</v>
      </c>
      <c r="Z145" s="614">
        <v>0</v>
      </c>
      <c r="AA145" s="614">
        <v>0</v>
      </c>
      <c r="AB145" s="614">
        <v>0</v>
      </c>
      <c r="AC145" s="614">
        <v>0</v>
      </c>
      <c r="AD145" s="614">
        <v>0</v>
      </c>
      <c r="AE145" s="614">
        <v>0</v>
      </c>
      <c r="AF145" s="614">
        <v>0</v>
      </c>
      <c r="AG145" s="614">
        <v>0</v>
      </c>
      <c r="AH145" s="614">
        <v>0</v>
      </c>
      <c r="AI145" s="614">
        <v>0</v>
      </c>
      <c r="AJ145" s="614">
        <v>0</v>
      </c>
      <c r="AK145" s="614">
        <v>0</v>
      </c>
      <c r="AL145" s="614">
        <v>0</v>
      </c>
      <c r="AM145" s="614">
        <v>0</v>
      </c>
      <c r="AN145" s="614">
        <v>0</v>
      </c>
      <c r="AO145" s="614">
        <v>0</v>
      </c>
      <c r="AP145" s="614">
        <v>0</v>
      </c>
      <c r="AQ145" s="614">
        <v>0</v>
      </c>
      <c r="AR145" s="614">
        <v>0</v>
      </c>
      <c r="AS145" s="614">
        <v>0</v>
      </c>
      <c r="AT145" s="614">
        <v>0</v>
      </c>
      <c r="AU145" s="614">
        <v>0</v>
      </c>
      <c r="AV145" s="614">
        <v>0</v>
      </c>
      <c r="AW145" s="614">
        <v>0</v>
      </c>
      <c r="AX145" s="613">
        <v>0</v>
      </c>
      <c r="AY145" s="589"/>
      <c r="AZ145" s="589"/>
      <c r="BA145" s="589"/>
      <c r="BB145" s="589"/>
      <c r="BC145" s="589"/>
    </row>
    <row r="146" spans="1:55">
      <c r="A146" s="439"/>
      <c r="C146" s="448">
        <v>2035</v>
      </c>
      <c r="D146" s="462">
        <v>0</v>
      </c>
      <c r="E146" s="514"/>
      <c r="F146" s="616"/>
      <c r="G146" s="615"/>
      <c r="H146" s="615"/>
      <c r="I146" s="615"/>
      <c r="J146" s="615"/>
      <c r="K146" s="615"/>
      <c r="L146" s="615"/>
      <c r="M146" s="615"/>
      <c r="N146" s="615"/>
      <c r="O146" s="615"/>
      <c r="P146" s="615"/>
      <c r="Q146" s="615"/>
      <c r="R146" s="614">
        <v>0</v>
      </c>
      <c r="S146" s="614">
        <v>0</v>
      </c>
      <c r="T146" s="614">
        <v>0</v>
      </c>
      <c r="U146" s="614">
        <v>0</v>
      </c>
      <c r="V146" s="614">
        <v>0</v>
      </c>
      <c r="W146" s="614">
        <v>0</v>
      </c>
      <c r="X146" s="614">
        <v>0</v>
      </c>
      <c r="Y146" s="614">
        <v>0</v>
      </c>
      <c r="Z146" s="614">
        <v>0</v>
      </c>
      <c r="AA146" s="614">
        <v>0</v>
      </c>
      <c r="AB146" s="614">
        <v>0</v>
      </c>
      <c r="AC146" s="614">
        <v>0</v>
      </c>
      <c r="AD146" s="614">
        <v>0</v>
      </c>
      <c r="AE146" s="614">
        <v>0</v>
      </c>
      <c r="AF146" s="614">
        <v>0</v>
      </c>
      <c r="AG146" s="614">
        <v>0</v>
      </c>
      <c r="AH146" s="614">
        <v>0</v>
      </c>
      <c r="AI146" s="614">
        <v>0</v>
      </c>
      <c r="AJ146" s="614">
        <v>0</v>
      </c>
      <c r="AK146" s="614">
        <v>0</v>
      </c>
      <c r="AL146" s="614">
        <v>0</v>
      </c>
      <c r="AM146" s="614">
        <v>0</v>
      </c>
      <c r="AN146" s="614">
        <v>0</v>
      </c>
      <c r="AO146" s="614">
        <v>0</v>
      </c>
      <c r="AP146" s="614">
        <v>0</v>
      </c>
      <c r="AQ146" s="614">
        <v>0</v>
      </c>
      <c r="AR146" s="614">
        <v>0</v>
      </c>
      <c r="AS146" s="614">
        <v>0</v>
      </c>
      <c r="AT146" s="614">
        <v>0</v>
      </c>
      <c r="AU146" s="614">
        <v>0</v>
      </c>
      <c r="AV146" s="614">
        <v>0</v>
      </c>
      <c r="AW146" s="614">
        <v>0</v>
      </c>
      <c r="AX146" s="613">
        <v>0</v>
      </c>
      <c r="AY146" s="589"/>
      <c r="AZ146" s="589"/>
      <c r="BA146" s="589"/>
      <c r="BB146" s="589"/>
      <c r="BC146" s="589"/>
    </row>
    <row r="147" spans="1:55">
      <c r="A147" s="439"/>
      <c r="C147" s="448">
        <v>2036</v>
      </c>
      <c r="D147" s="462">
        <v>0</v>
      </c>
      <c r="E147" s="514"/>
      <c r="F147" s="616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4">
        <v>0</v>
      </c>
      <c r="T147" s="614">
        <v>0</v>
      </c>
      <c r="U147" s="614">
        <v>0</v>
      </c>
      <c r="V147" s="614">
        <v>0</v>
      </c>
      <c r="W147" s="614">
        <v>0</v>
      </c>
      <c r="X147" s="614">
        <v>0</v>
      </c>
      <c r="Y147" s="614">
        <v>0</v>
      </c>
      <c r="Z147" s="614">
        <v>0</v>
      </c>
      <c r="AA147" s="614">
        <v>0</v>
      </c>
      <c r="AB147" s="614">
        <v>0</v>
      </c>
      <c r="AC147" s="614">
        <v>0</v>
      </c>
      <c r="AD147" s="614">
        <v>0</v>
      </c>
      <c r="AE147" s="614">
        <v>0</v>
      </c>
      <c r="AF147" s="614">
        <v>0</v>
      </c>
      <c r="AG147" s="614">
        <v>0</v>
      </c>
      <c r="AH147" s="614">
        <v>0</v>
      </c>
      <c r="AI147" s="614">
        <v>0</v>
      </c>
      <c r="AJ147" s="614">
        <v>0</v>
      </c>
      <c r="AK147" s="614">
        <v>0</v>
      </c>
      <c r="AL147" s="614">
        <v>0</v>
      </c>
      <c r="AM147" s="614">
        <v>0</v>
      </c>
      <c r="AN147" s="614">
        <v>0</v>
      </c>
      <c r="AO147" s="614">
        <v>0</v>
      </c>
      <c r="AP147" s="614">
        <v>0</v>
      </c>
      <c r="AQ147" s="614">
        <v>0</v>
      </c>
      <c r="AR147" s="614">
        <v>0</v>
      </c>
      <c r="AS147" s="614">
        <v>0</v>
      </c>
      <c r="AT147" s="614">
        <v>0</v>
      </c>
      <c r="AU147" s="614">
        <v>0</v>
      </c>
      <c r="AV147" s="614">
        <v>0</v>
      </c>
      <c r="AW147" s="614">
        <v>0</v>
      </c>
      <c r="AX147" s="613">
        <v>0</v>
      </c>
      <c r="AY147" s="589"/>
      <c r="AZ147" s="589"/>
      <c r="BA147" s="589"/>
      <c r="BB147" s="589"/>
      <c r="BC147" s="589"/>
    </row>
    <row r="148" spans="1:55">
      <c r="A148" s="439"/>
      <c r="C148" s="448">
        <v>2037</v>
      </c>
      <c r="D148" s="462">
        <v>0</v>
      </c>
      <c r="E148" s="514"/>
      <c r="F148" s="616"/>
      <c r="G148" s="615"/>
      <c r="H148" s="615"/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5"/>
      <c r="T148" s="614">
        <v>0</v>
      </c>
      <c r="U148" s="614">
        <v>0</v>
      </c>
      <c r="V148" s="614">
        <v>0</v>
      </c>
      <c r="W148" s="614">
        <v>0</v>
      </c>
      <c r="X148" s="614">
        <v>0</v>
      </c>
      <c r="Y148" s="614">
        <v>0</v>
      </c>
      <c r="Z148" s="614">
        <v>0</v>
      </c>
      <c r="AA148" s="614">
        <v>0</v>
      </c>
      <c r="AB148" s="614">
        <v>0</v>
      </c>
      <c r="AC148" s="614">
        <v>0</v>
      </c>
      <c r="AD148" s="614">
        <v>0</v>
      </c>
      <c r="AE148" s="614">
        <v>0</v>
      </c>
      <c r="AF148" s="614">
        <v>0</v>
      </c>
      <c r="AG148" s="614">
        <v>0</v>
      </c>
      <c r="AH148" s="614">
        <v>0</v>
      </c>
      <c r="AI148" s="614">
        <v>0</v>
      </c>
      <c r="AJ148" s="614">
        <v>0</v>
      </c>
      <c r="AK148" s="614">
        <v>0</v>
      </c>
      <c r="AL148" s="614">
        <v>0</v>
      </c>
      <c r="AM148" s="614">
        <v>0</v>
      </c>
      <c r="AN148" s="614">
        <v>0</v>
      </c>
      <c r="AO148" s="614">
        <v>0</v>
      </c>
      <c r="AP148" s="614">
        <v>0</v>
      </c>
      <c r="AQ148" s="614">
        <v>0</v>
      </c>
      <c r="AR148" s="614">
        <v>0</v>
      </c>
      <c r="AS148" s="614">
        <v>0</v>
      </c>
      <c r="AT148" s="614">
        <v>0</v>
      </c>
      <c r="AU148" s="614">
        <v>0</v>
      </c>
      <c r="AV148" s="614">
        <v>0</v>
      </c>
      <c r="AW148" s="614">
        <v>0</v>
      </c>
      <c r="AX148" s="613">
        <v>0</v>
      </c>
      <c r="AY148" s="589"/>
      <c r="AZ148" s="589"/>
      <c r="BA148" s="589"/>
      <c r="BB148" s="589"/>
      <c r="BC148" s="589"/>
    </row>
    <row r="149" spans="1:55">
      <c r="A149" s="439"/>
      <c r="C149" s="448">
        <v>2038</v>
      </c>
      <c r="D149" s="462">
        <v>0</v>
      </c>
      <c r="E149" s="514"/>
      <c r="F149" s="616"/>
      <c r="G149" s="615"/>
      <c r="H149" s="615"/>
      <c r="I149" s="615"/>
      <c r="J149" s="615"/>
      <c r="K149" s="615"/>
      <c r="L149" s="615"/>
      <c r="M149" s="615"/>
      <c r="N149" s="615"/>
      <c r="O149" s="615"/>
      <c r="P149" s="615"/>
      <c r="Q149" s="615"/>
      <c r="R149" s="615"/>
      <c r="S149" s="615"/>
      <c r="T149" s="615"/>
      <c r="U149" s="614">
        <v>0</v>
      </c>
      <c r="V149" s="614">
        <v>0</v>
      </c>
      <c r="W149" s="614">
        <v>0</v>
      </c>
      <c r="X149" s="614">
        <v>0</v>
      </c>
      <c r="Y149" s="614">
        <v>0</v>
      </c>
      <c r="Z149" s="614">
        <v>0</v>
      </c>
      <c r="AA149" s="614">
        <v>0</v>
      </c>
      <c r="AB149" s="614">
        <v>0</v>
      </c>
      <c r="AC149" s="614">
        <v>0</v>
      </c>
      <c r="AD149" s="614">
        <v>0</v>
      </c>
      <c r="AE149" s="614">
        <v>0</v>
      </c>
      <c r="AF149" s="614">
        <v>0</v>
      </c>
      <c r="AG149" s="614">
        <v>0</v>
      </c>
      <c r="AH149" s="614">
        <v>0</v>
      </c>
      <c r="AI149" s="614">
        <v>0</v>
      </c>
      <c r="AJ149" s="614">
        <v>0</v>
      </c>
      <c r="AK149" s="614">
        <v>0</v>
      </c>
      <c r="AL149" s="614">
        <v>0</v>
      </c>
      <c r="AM149" s="614">
        <v>0</v>
      </c>
      <c r="AN149" s="614">
        <v>0</v>
      </c>
      <c r="AO149" s="614">
        <v>0</v>
      </c>
      <c r="AP149" s="614">
        <v>0</v>
      </c>
      <c r="AQ149" s="614">
        <v>0</v>
      </c>
      <c r="AR149" s="614">
        <v>0</v>
      </c>
      <c r="AS149" s="614">
        <v>0</v>
      </c>
      <c r="AT149" s="614">
        <v>0</v>
      </c>
      <c r="AU149" s="614">
        <v>0</v>
      </c>
      <c r="AV149" s="614">
        <v>0</v>
      </c>
      <c r="AW149" s="614">
        <v>0</v>
      </c>
      <c r="AX149" s="613">
        <v>0</v>
      </c>
      <c r="AY149" s="589"/>
      <c r="AZ149" s="589"/>
      <c r="BA149" s="589"/>
      <c r="BB149" s="589"/>
      <c r="BC149" s="589"/>
    </row>
    <row r="150" spans="1:55">
      <c r="A150" s="439"/>
      <c r="C150" s="448">
        <v>2039</v>
      </c>
      <c r="D150" s="462">
        <v>0</v>
      </c>
      <c r="E150" s="514"/>
      <c r="F150" s="616"/>
      <c r="G150" s="615"/>
      <c r="H150" s="615"/>
      <c r="I150" s="615"/>
      <c r="J150" s="615"/>
      <c r="K150" s="615"/>
      <c r="L150" s="615"/>
      <c r="M150" s="615"/>
      <c r="N150" s="615"/>
      <c r="O150" s="615"/>
      <c r="P150" s="615"/>
      <c r="Q150" s="615"/>
      <c r="R150" s="615"/>
      <c r="S150" s="615"/>
      <c r="T150" s="615"/>
      <c r="U150" s="615"/>
      <c r="V150" s="614">
        <v>0</v>
      </c>
      <c r="W150" s="614">
        <v>0</v>
      </c>
      <c r="X150" s="614">
        <v>0</v>
      </c>
      <c r="Y150" s="614">
        <v>0</v>
      </c>
      <c r="Z150" s="614">
        <v>0</v>
      </c>
      <c r="AA150" s="614">
        <v>0</v>
      </c>
      <c r="AB150" s="614">
        <v>0</v>
      </c>
      <c r="AC150" s="614">
        <v>0</v>
      </c>
      <c r="AD150" s="614">
        <v>0</v>
      </c>
      <c r="AE150" s="614">
        <v>0</v>
      </c>
      <c r="AF150" s="614">
        <v>0</v>
      </c>
      <c r="AG150" s="614">
        <v>0</v>
      </c>
      <c r="AH150" s="614">
        <v>0</v>
      </c>
      <c r="AI150" s="614">
        <v>0</v>
      </c>
      <c r="AJ150" s="614">
        <v>0</v>
      </c>
      <c r="AK150" s="614">
        <v>0</v>
      </c>
      <c r="AL150" s="614">
        <v>0</v>
      </c>
      <c r="AM150" s="614">
        <v>0</v>
      </c>
      <c r="AN150" s="614">
        <v>0</v>
      </c>
      <c r="AO150" s="614">
        <v>0</v>
      </c>
      <c r="AP150" s="614">
        <v>0</v>
      </c>
      <c r="AQ150" s="614">
        <v>0</v>
      </c>
      <c r="AR150" s="614">
        <v>0</v>
      </c>
      <c r="AS150" s="614">
        <v>0</v>
      </c>
      <c r="AT150" s="614">
        <v>0</v>
      </c>
      <c r="AU150" s="614">
        <v>0</v>
      </c>
      <c r="AV150" s="614">
        <v>0</v>
      </c>
      <c r="AW150" s="614">
        <v>0</v>
      </c>
      <c r="AX150" s="613">
        <v>0</v>
      </c>
      <c r="AY150" s="589"/>
      <c r="AZ150" s="589"/>
      <c r="BA150" s="589"/>
      <c r="BB150" s="589"/>
      <c r="BC150" s="589"/>
    </row>
    <row r="151" spans="1:55">
      <c r="A151" s="439"/>
      <c r="C151" s="448">
        <v>2040</v>
      </c>
      <c r="D151" s="462">
        <v>0</v>
      </c>
      <c r="E151" s="514"/>
      <c r="F151" s="616"/>
      <c r="G151" s="615"/>
      <c r="H151" s="615"/>
      <c r="I151" s="615"/>
      <c r="J151" s="615"/>
      <c r="K151" s="615"/>
      <c r="L151" s="615"/>
      <c r="M151" s="615"/>
      <c r="N151" s="615"/>
      <c r="O151" s="615"/>
      <c r="P151" s="615"/>
      <c r="Q151" s="615"/>
      <c r="R151" s="615"/>
      <c r="S151" s="615"/>
      <c r="T151" s="615"/>
      <c r="U151" s="615"/>
      <c r="V151" s="615"/>
      <c r="W151" s="614">
        <v>0</v>
      </c>
      <c r="X151" s="614">
        <v>0</v>
      </c>
      <c r="Y151" s="614">
        <v>0</v>
      </c>
      <c r="Z151" s="614">
        <v>0</v>
      </c>
      <c r="AA151" s="614">
        <v>0</v>
      </c>
      <c r="AB151" s="614">
        <v>0</v>
      </c>
      <c r="AC151" s="614">
        <v>0</v>
      </c>
      <c r="AD151" s="614">
        <v>0</v>
      </c>
      <c r="AE151" s="614">
        <v>0</v>
      </c>
      <c r="AF151" s="614">
        <v>0</v>
      </c>
      <c r="AG151" s="614">
        <v>0</v>
      </c>
      <c r="AH151" s="614">
        <v>0</v>
      </c>
      <c r="AI151" s="614">
        <v>0</v>
      </c>
      <c r="AJ151" s="614">
        <v>0</v>
      </c>
      <c r="AK151" s="614">
        <v>0</v>
      </c>
      <c r="AL151" s="614">
        <v>0</v>
      </c>
      <c r="AM151" s="614">
        <v>0</v>
      </c>
      <c r="AN151" s="614">
        <v>0</v>
      </c>
      <c r="AO151" s="614">
        <v>0</v>
      </c>
      <c r="AP151" s="614">
        <v>0</v>
      </c>
      <c r="AQ151" s="614">
        <v>0</v>
      </c>
      <c r="AR151" s="614">
        <v>0</v>
      </c>
      <c r="AS151" s="614">
        <v>0</v>
      </c>
      <c r="AT151" s="614">
        <v>0</v>
      </c>
      <c r="AU151" s="614">
        <v>0</v>
      </c>
      <c r="AV151" s="614">
        <v>0</v>
      </c>
      <c r="AW151" s="614">
        <v>0</v>
      </c>
      <c r="AX151" s="613">
        <v>0</v>
      </c>
      <c r="AY151" s="589"/>
      <c r="AZ151" s="589"/>
      <c r="BA151" s="589"/>
      <c r="BB151" s="589"/>
      <c r="BC151" s="589"/>
    </row>
    <row r="152" spans="1:55">
      <c r="A152" s="439"/>
      <c r="C152" s="448">
        <v>2041</v>
      </c>
      <c r="D152" s="462">
        <v>0</v>
      </c>
      <c r="E152" s="514"/>
      <c r="F152" s="616"/>
      <c r="G152" s="615"/>
      <c r="H152" s="615"/>
      <c r="I152" s="615"/>
      <c r="J152" s="615"/>
      <c r="K152" s="615"/>
      <c r="L152" s="615"/>
      <c r="M152" s="615"/>
      <c r="N152" s="615"/>
      <c r="O152" s="615"/>
      <c r="P152" s="615"/>
      <c r="Q152" s="615"/>
      <c r="R152" s="615"/>
      <c r="S152" s="615"/>
      <c r="T152" s="615"/>
      <c r="U152" s="615"/>
      <c r="V152" s="615"/>
      <c r="W152" s="615"/>
      <c r="X152" s="614">
        <v>0</v>
      </c>
      <c r="Y152" s="614">
        <v>0</v>
      </c>
      <c r="Z152" s="614">
        <v>0</v>
      </c>
      <c r="AA152" s="614">
        <v>0</v>
      </c>
      <c r="AB152" s="614">
        <v>0</v>
      </c>
      <c r="AC152" s="614">
        <v>0</v>
      </c>
      <c r="AD152" s="614">
        <v>0</v>
      </c>
      <c r="AE152" s="614">
        <v>0</v>
      </c>
      <c r="AF152" s="614">
        <v>0</v>
      </c>
      <c r="AG152" s="614">
        <v>0</v>
      </c>
      <c r="AH152" s="614">
        <v>0</v>
      </c>
      <c r="AI152" s="614">
        <v>0</v>
      </c>
      <c r="AJ152" s="614">
        <v>0</v>
      </c>
      <c r="AK152" s="614">
        <v>0</v>
      </c>
      <c r="AL152" s="614">
        <v>0</v>
      </c>
      <c r="AM152" s="614">
        <v>0</v>
      </c>
      <c r="AN152" s="614">
        <v>0</v>
      </c>
      <c r="AO152" s="614">
        <v>0</v>
      </c>
      <c r="AP152" s="614">
        <v>0</v>
      </c>
      <c r="AQ152" s="614">
        <v>0</v>
      </c>
      <c r="AR152" s="614">
        <v>0</v>
      </c>
      <c r="AS152" s="614">
        <v>0</v>
      </c>
      <c r="AT152" s="614">
        <v>0</v>
      </c>
      <c r="AU152" s="614">
        <v>0</v>
      </c>
      <c r="AV152" s="614">
        <v>0</v>
      </c>
      <c r="AW152" s="614">
        <v>0</v>
      </c>
      <c r="AX152" s="613">
        <v>0</v>
      </c>
      <c r="AY152" s="589"/>
      <c r="AZ152" s="589"/>
      <c r="BA152" s="589"/>
      <c r="BB152" s="589"/>
      <c r="BC152" s="589"/>
    </row>
    <row r="153" spans="1:55">
      <c r="A153" s="439"/>
      <c r="C153" s="448">
        <v>2042</v>
      </c>
      <c r="D153" s="462">
        <v>0</v>
      </c>
      <c r="E153" s="514"/>
      <c r="F153" s="616"/>
      <c r="G153" s="615"/>
      <c r="H153" s="615"/>
      <c r="I153" s="615"/>
      <c r="J153" s="615"/>
      <c r="K153" s="615"/>
      <c r="L153" s="615"/>
      <c r="M153" s="615"/>
      <c r="N153" s="615"/>
      <c r="O153" s="615"/>
      <c r="P153" s="615"/>
      <c r="Q153" s="615"/>
      <c r="R153" s="615"/>
      <c r="S153" s="615"/>
      <c r="T153" s="615"/>
      <c r="U153" s="615"/>
      <c r="V153" s="615"/>
      <c r="W153" s="615"/>
      <c r="X153" s="615"/>
      <c r="Y153" s="614">
        <v>0</v>
      </c>
      <c r="Z153" s="614">
        <v>0</v>
      </c>
      <c r="AA153" s="614">
        <v>0</v>
      </c>
      <c r="AB153" s="614">
        <v>0</v>
      </c>
      <c r="AC153" s="614">
        <v>0</v>
      </c>
      <c r="AD153" s="614">
        <v>0</v>
      </c>
      <c r="AE153" s="614">
        <v>0</v>
      </c>
      <c r="AF153" s="614">
        <v>0</v>
      </c>
      <c r="AG153" s="614">
        <v>0</v>
      </c>
      <c r="AH153" s="614">
        <v>0</v>
      </c>
      <c r="AI153" s="614">
        <v>0</v>
      </c>
      <c r="AJ153" s="614">
        <v>0</v>
      </c>
      <c r="AK153" s="614">
        <v>0</v>
      </c>
      <c r="AL153" s="614">
        <v>0</v>
      </c>
      <c r="AM153" s="614">
        <v>0</v>
      </c>
      <c r="AN153" s="614">
        <v>0</v>
      </c>
      <c r="AO153" s="614">
        <v>0</v>
      </c>
      <c r="AP153" s="614">
        <v>0</v>
      </c>
      <c r="AQ153" s="614">
        <v>0</v>
      </c>
      <c r="AR153" s="614">
        <v>0</v>
      </c>
      <c r="AS153" s="614">
        <v>0</v>
      </c>
      <c r="AT153" s="614">
        <v>0</v>
      </c>
      <c r="AU153" s="614">
        <v>0</v>
      </c>
      <c r="AV153" s="614">
        <v>0</v>
      </c>
      <c r="AW153" s="614">
        <v>0</v>
      </c>
      <c r="AX153" s="613">
        <v>0</v>
      </c>
      <c r="AY153" s="589"/>
      <c r="AZ153" s="589"/>
      <c r="BA153" s="589"/>
      <c r="BB153" s="589"/>
      <c r="BC153" s="589"/>
    </row>
    <row r="154" spans="1:55">
      <c r="A154" s="439"/>
      <c r="C154" s="445">
        <v>2043</v>
      </c>
      <c r="D154" s="461">
        <v>0</v>
      </c>
      <c r="E154" s="431"/>
      <c r="F154" s="612"/>
      <c r="G154" s="611"/>
      <c r="H154" s="611"/>
      <c r="I154" s="611"/>
      <c r="J154" s="611"/>
      <c r="K154" s="611"/>
      <c r="L154" s="611"/>
      <c r="M154" s="611"/>
      <c r="N154" s="611"/>
      <c r="O154" s="611"/>
      <c r="P154" s="611"/>
      <c r="Q154" s="611"/>
      <c r="R154" s="611"/>
      <c r="S154" s="611"/>
      <c r="T154" s="611"/>
      <c r="U154" s="611"/>
      <c r="V154" s="611"/>
      <c r="W154" s="611"/>
      <c r="X154" s="611"/>
      <c r="Y154" s="611"/>
      <c r="Z154" s="610">
        <v>0</v>
      </c>
      <c r="AA154" s="610">
        <v>0</v>
      </c>
      <c r="AB154" s="610">
        <v>0</v>
      </c>
      <c r="AC154" s="610">
        <v>0</v>
      </c>
      <c r="AD154" s="610">
        <v>0</v>
      </c>
      <c r="AE154" s="610">
        <v>0</v>
      </c>
      <c r="AF154" s="610">
        <v>0</v>
      </c>
      <c r="AG154" s="610">
        <v>0</v>
      </c>
      <c r="AH154" s="610">
        <v>0</v>
      </c>
      <c r="AI154" s="610">
        <v>0</v>
      </c>
      <c r="AJ154" s="610">
        <v>0</v>
      </c>
      <c r="AK154" s="610">
        <v>0</v>
      </c>
      <c r="AL154" s="610">
        <v>0</v>
      </c>
      <c r="AM154" s="610">
        <v>0</v>
      </c>
      <c r="AN154" s="610">
        <v>0</v>
      </c>
      <c r="AO154" s="610">
        <v>0</v>
      </c>
      <c r="AP154" s="610">
        <v>0</v>
      </c>
      <c r="AQ154" s="610">
        <v>0</v>
      </c>
      <c r="AR154" s="610">
        <v>0</v>
      </c>
      <c r="AS154" s="610">
        <v>0</v>
      </c>
      <c r="AT154" s="610">
        <v>0</v>
      </c>
      <c r="AU154" s="610">
        <v>0</v>
      </c>
      <c r="AV154" s="610">
        <v>0</v>
      </c>
      <c r="AW154" s="610">
        <v>0</v>
      </c>
      <c r="AX154" s="609">
        <v>0</v>
      </c>
      <c r="AY154" s="589"/>
      <c r="AZ154" s="589"/>
      <c r="BA154" s="589"/>
      <c r="BB154" s="589"/>
      <c r="BC154" s="589"/>
    </row>
    <row r="155" spans="1:55">
      <c r="B155" s="427"/>
      <c r="C155" s="427"/>
      <c r="D155" s="427"/>
      <c r="E155" s="431"/>
      <c r="F155" s="431"/>
      <c r="G155" s="431"/>
      <c r="H155" s="431"/>
      <c r="I155" s="431"/>
      <c r="J155" s="431"/>
      <c r="K155" s="431"/>
      <c r="L155" s="431"/>
      <c r="M155" s="485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  <c r="AA155" s="431"/>
      <c r="AB155" s="431"/>
      <c r="AC155" s="431"/>
      <c r="AD155" s="431"/>
      <c r="AE155" s="431"/>
      <c r="AF155" s="431"/>
      <c r="AG155" s="431"/>
      <c r="AH155" s="431"/>
      <c r="AI155" s="431"/>
      <c r="AJ155" s="431"/>
      <c r="AK155" s="431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27"/>
      <c r="AZ155" s="427"/>
      <c r="BA155" s="427"/>
      <c r="BB155" s="427"/>
      <c r="BC155" s="427"/>
    </row>
    <row r="156" spans="1:55" ht="18.75">
      <c r="B156" s="608" t="s">
        <v>84</v>
      </c>
      <c r="C156" s="603"/>
      <c r="D156" s="427"/>
      <c r="E156" s="431"/>
      <c r="F156" s="431"/>
      <c r="G156" s="431"/>
      <c r="H156" s="431"/>
      <c r="I156" s="43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  <c r="AA156" s="431"/>
      <c r="AB156" s="431"/>
      <c r="AC156" s="431"/>
      <c r="AD156" s="431"/>
      <c r="AE156" s="431"/>
      <c r="AF156" s="431"/>
      <c r="AG156" s="431"/>
      <c r="AH156" s="431"/>
      <c r="AI156" s="431"/>
      <c r="AJ156" s="431"/>
      <c r="AK156" s="431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27"/>
      <c r="AZ156" s="427"/>
      <c r="BA156" s="427"/>
      <c r="BB156" s="427"/>
      <c r="BC156" s="427"/>
    </row>
    <row r="157" spans="1:55">
      <c r="B157" s="427"/>
      <c r="C157" s="427"/>
      <c r="D157" s="427"/>
      <c r="E157" s="431"/>
      <c r="F157" s="431"/>
      <c r="G157" s="431"/>
      <c r="H157" s="431"/>
      <c r="I157" s="43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  <c r="AA157" s="431"/>
      <c r="AB157" s="431"/>
      <c r="AC157" s="431"/>
      <c r="AD157" s="431"/>
      <c r="AE157" s="431"/>
      <c r="AF157" s="431"/>
      <c r="AG157" s="431"/>
      <c r="AH157" s="431"/>
      <c r="AI157" s="431"/>
      <c r="AJ157" s="431"/>
      <c r="AK157" s="431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27"/>
      <c r="AZ157" s="427"/>
      <c r="BA157" s="427"/>
      <c r="BB157" s="427"/>
      <c r="BC157" s="427"/>
    </row>
    <row r="158" spans="1:55">
      <c r="A158" s="450"/>
      <c r="C158" s="450" t="s">
        <v>85</v>
      </c>
      <c r="D158" s="427"/>
      <c r="E158" s="431"/>
      <c r="F158" s="431"/>
      <c r="G158" s="431"/>
      <c r="H158" s="431"/>
      <c r="I158" s="43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  <c r="AA158" s="431"/>
      <c r="AB158" s="431"/>
      <c r="AC158" s="431"/>
      <c r="AD158" s="431"/>
      <c r="AE158" s="431"/>
      <c r="AF158" s="431"/>
      <c r="AG158" s="431"/>
      <c r="AH158" s="431"/>
      <c r="AI158" s="431"/>
      <c r="AJ158" s="431"/>
      <c r="AK158" s="431"/>
      <c r="AL158" s="431"/>
      <c r="AM158" s="431"/>
      <c r="AN158" s="431"/>
      <c r="AO158" s="431"/>
      <c r="AP158" s="431"/>
      <c r="AQ158" s="431"/>
      <c r="AR158" s="431"/>
      <c r="AS158" s="431"/>
      <c r="AT158" s="431"/>
      <c r="AU158" s="431"/>
      <c r="AV158" s="431"/>
      <c r="AW158" s="431"/>
      <c r="AX158" s="431"/>
      <c r="AY158" s="427"/>
      <c r="AZ158" s="427"/>
      <c r="BA158" s="427"/>
      <c r="BB158" s="427"/>
      <c r="BC158" s="427"/>
    </row>
    <row r="159" spans="1:55">
      <c r="A159" s="450"/>
      <c r="B159" s="450"/>
      <c r="C159" s="427" t="s">
        <v>72</v>
      </c>
      <c r="D159" s="427"/>
      <c r="E159" s="600"/>
      <c r="F159" s="452">
        <v>0</v>
      </c>
      <c r="G159" s="452">
        <v>0</v>
      </c>
      <c r="H159" s="452">
        <v>0</v>
      </c>
      <c r="I159" s="452">
        <v>0</v>
      </c>
      <c r="J159" s="452">
        <v>0</v>
      </c>
      <c r="K159" s="452">
        <v>0</v>
      </c>
      <c r="L159" s="452">
        <v>0</v>
      </c>
      <c r="M159" s="452">
        <v>0</v>
      </c>
      <c r="N159" s="452">
        <v>0</v>
      </c>
      <c r="O159" s="452">
        <v>0</v>
      </c>
      <c r="P159" s="452">
        <v>0</v>
      </c>
      <c r="Q159" s="452">
        <v>0</v>
      </c>
      <c r="R159" s="452">
        <v>0</v>
      </c>
      <c r="S159" s="452">
        <v>0</v>
      </c>
      <c r="T159" s="452">
        <v>0</v>
      </c>
      <c r="U159" s="452">
        <v>0</v>
      </c>
      <c r="V159" s="452">
        <v>0</v>
      </c>
      <c r="W159" s="452">
        <v>0</v>
      </c>
      <c r="X159" s="452">
        <v>0</v>
      </c>
      <c r="Y159" s="452">
        <v>0</v>
      </c>
      <c r="Z159" s="452"/>
      <c r="AA159" s="452"/>
      <c r="AB159" s="452"/>
      <c r="AC159" s="452"/>
      <c r="AD159" s="452"/>
      <c r="AE159" s="452"/>
      <c r="AF159" s="452"/>
      <c r="AG159" s="452"/>
      <c r="AH159" s="452"/>
      <c r="AI159" s="452"/>
      <c r="AJ159" s="452"/>
      <c r="AK159" s="452"/>
      <c r="AL159" s="452"/>
      <c r="AM159" s="452"/>
      <c r="AN159" s="452"/>
      <c r="AO159" s="452"/>
      <c r="AP159" s="452"/>
      <c r="AQ159" s="452"/>
      <c r="AR159" s="452"/>
      <c r="AS159" s="452"/>
      <c r="AT159" s="452"/>
      <c r="AU159" s="452"/>
      <c r="AV159" s="452"/>
      <c r="AW159" s="452"/>
      <c r="AX159" s="607"/>
      <c r="AY159" s="427"/>
      <c r="AZ159" s="427"/>
      <c r="BA159" s="427"/>
      <c r="BB159" s="427"/>
      <c r="BC159" s="427"/>
    </row>
    <row r="160" spans="1:55">
      <c r="B160" s="427"/>
      <c r="C160" s="427" t="s">
        <v>73</v>
      </c>
      <c r="D160" s="427"/>
      <c r="E160" s="595"/>
      <c r="F160" s="594">
        <v>0</v>
      </c>
      <c r="G160" s="594">
        <v>0</v>
      </c>
      <c r="H160" s="594">
        <v>0</v>
      </c>
      <c r="I160" s="594">
        <v>0</v>
      </c>
      <c r="J160" s="594">
        <v>0</v>
      </c>
      <c r="K160" s="594">
        <v>0</v>
      </c>
      <c r="L160" s="594">
        <v>0</v>
      </c>
      <c r="M160" s="594">
        <v>0</v>
      </c>
      <c r="N160" s="594">
        <v>0</v>
      </c>
      <c r="O160" s="594">
        <v>0</v>
      </c>
      <c r="P160" s="594">
        <v>0</v>
      </c>
      <c r="Q160" s="594">
        <v>0</v>
      </c>
      <c r="R160" s="594">
        <v>0</v>
      </c>
      <c r="S160" s="594">
        <v>0</v>
      </c>
      <c r="T160" s="594">
        <v>0</v>
      </c>
      <c r="U160" s="594">
        <v>0</v>
      </c>
      <c r="V160" s="594">
        <v>0</v>
      </c>
      <c r="W160" s="594">
        <v>0</v>
      </c>
      <c r="X160" s="594">
        <v>0</v>
      </c>
      <c r="Y160" s="594">
        <v>0</v>
      </c>
      <c r="Z160" s="594"/>
      <c r="AA160" s="594"/>
      <c r="AB160" s="594"/>
      <c r="AC160" s="594"/>
      <c r="AD160" s="594"/>
      <c r="AE160" s="594"/>
      <c r="AF160" s="594"/>
      <c r="AG160" s="594"/>
      <c r="AH160" s="594"/>
      <c r="AI160" s="594"/>
      <c r="AJ160" s="594"/>
      <c r="AK160" s="594"/>
      <c r="AL160" s="594"/>
      <c r="AM160" s="594"/>
      <c r="AN160" s="594"/>
      <c r="AO160" s="594"/>
      <c r="AP160" s="594"/>
      <c r="AQ160" s="594"/>
      <c r="AR160" s="594"/>
      <c r="AS160" s="594"/>
      <c r="AT160" s="594"/>
      <c r="AU160" s="594"/>
      <c r="AV160" s="594"/>
      <c r="AW160" s="594"/>
      <c r="AX160" s="593"/>
      <c r="AY160" s="427"/>
      <c r="AZ160" s="427"/>
      <c r="BA160" s="427"/>
      <c r="BB160" s="427"/>
      <c r="BC160" s="427"/>
    </row>
    <row r="161" spans="1:55">
      <c r="A161" s="603"/>
      <c r="B161" s="603"/>
      <c r="C161" s="427" t="s">
        <v>74</v>
      </c>
      <c r="D161" s="427"/>
      <c r="E161" s="514">
        <v>0</v>
      </c>
      <c r="F161" s="514">
        <v>0</v>
      </c>
      <c r="G161" s="514">
        <v>0</v>
      </c>
      <c r="H161" s="514">
        <v>0</v>
      </c>
      <c r="I161" s="514">
        <v>0</v>
      </c>
      <c r="J161" s="514">
        <v>0</v>
      </c>
      <c r="K161" s="514">
        <v>0</v>
      </c>
      <c r="L161" s="514">
        <v>0</v>
      </c>
      <c r="M161" s="514">
        <v>0</v>
      </c>
      <c r="N161" s="514">
        <v>0</v>
      </c>
      <c r="O161" s="514">
        <v>0</v>
      </c>
      <c r="P161" s="514">
        <v>0</v>
      </c>
      <c r="Q161" s="514">
        <v>0</v>
      </c>
      <c r="R161" s="514">
        <v>0</v>
      </c>
      <c r="S161" s="514">
        <v>0</v>
      </c>
      <c r="T161" s="514">
        <v>0</v>
      </c>
      <c r="U161" s="514">
        <v>0</v>
      </c>
      <c r="V161" s="514">
        <v>0</v>
      </c>
      <c r="W161" s="514">
        <v>0</v>
      </c>
      <c r="X161" s="514">
        <v>0</v>
      </c>
      <c r="Y161" s="514">
        <v>0</v>
      </c>
      <c r="Z161" s="514"/>
      <c r="AA161" s="431"/>
      <c r="AB161" s="431"/>
      <c r="AC161" s="431"/>
      <c r="AD161" s="431"/>
      <c r="AE161" s="431"/>
      <c r="AF161" s="431"/>
      <c r="AG161" s="431"/>
      <c r="AH161" s="431"/>
      <c r="AI161" s="431"/>
      <c r="AJ161" s="431"/>
      <c r="AK161" s="431"/>
      <c r="AL161" s="431"/>
      <c r="AM161" s="431"/>
      <c r="AN161" s="431"/>
      <c r="AO161" s="431"/>
      <c r="AP161" s="431"/>
      <c r="AQ161" s="431"/>
      <c r="AR161" s="431"/>
      <c r="AS161" s="431"/>
      <c r="AT161" s="431"/>
      <c r="AU161" s="431"/>
      <c r="AV161" s="431"/>
      <c r="AW161" s="431"/>
      <c r="AX161" s="431"/>
      <c r="AY161" s="427"/>
      <c r="AZ161" s="427"/>
      <c r="BA161" s="427"/>
      <c r="BB161" s="427"/>
      <c r="BC161" s="427"/>
    </row>
    <row r="162" spans="1:55">
      <c r="B162" s="427"/>
      <c r="C162" s="427"/>
      <c r="D162" s="427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431"/>
      <c r="AF162" s="431"/>
      <c r="AG162" s="431"/>
      <c r="AH162" s="431"/>
      <c r="AI162" s="431"/>
      <c r="AJ162" s="431"/>
      <c r="AK162" s="431"/>
      <c r="AL162" s="431"/>
      <c r="AM162" s="431"/>
      <c r="AN162" s="431"/>
      <c r="AO162" s="431"/>
      <c r="AP162" s="431"/>
      <c r="AQ162" s="431"/>
      <c r="AR162" s="431"/>
      <c r="AS162" s="431"/>
      <c r="AT162" s="431"/>
      <c r="AU162" s="431"/>
      <c r="AV162" s="431"/>
      <c r="AW162" s="431"/>
      <c r="AX162" s="431"/>
      <c r="AY162" s="427"/>
      <c r="AZ162" s="427"/>
      <c r="BA162" s="427"/>
      <c r="BB162" s="427"/>
      <c r="BC162" s="427"/>
    </row>
    <row r="163" spans="1:55">
      <c r="A163" s="450"/>
      <c r="C163" s="450" t="s">
        <v>86</v>
      </c>
      <c r="D163" s="427"/>
      <c r="E163" s="431"/>
      <c r="F163" s="431"/>
      <c r="G163" s="431"/>
      <c r="H163" s="431"/>
      <c r="I163" s="43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  <c r="AA163" s="431"/>
      <c r="AB163" s="431"/>
      <c r="AC163" s="431"/>
      <c r="AD163" s="431"/>
      <c r="AE163" s="431"/>
      <c r="AF163" s="431"/>
      <c r="AG163" s="431"/>
      <c r="AH163" s="431"/>
      <c r="AI163" s="431"/>
      <c r="AJ163" s="431"/>
      <c r="AK163" s="431"/>
      <c r="AL163" s="431"/>
      <c r="AM163" s="431"/>
      <c r="AN163" s="431"/>
      <c r="AO163" s="431"/>
      <c r="AP163" s="431"/>
      <c r="AQ163" s="431"/>
      <c r="AR163" s="431"/>
      <c r="AS163" s="431"/>
      <c r="AT163" s="431"/>
      <c r="AU163" s="431"/>
      <c r="AV163" s="431"/>
      <c r="AW163" s="431"/>
      <c r="AX163" s="431"/>
      <c r="AY163" s="427"/>
      <c r="AZ163" s="427"/>
      <c r="BA163" s="427"/>
      <c r="BB163" s="427"/>
      <c r="BC163" s="427"/>
    </row>
    <row r="164" spans="1:55">
      <c r="B164" s="427"/>
      <c r="C164" s="427" t="s">
        <v>72</v>
      </c>
      <c r="D164" s="427"/>
      <c r="E164" s="600"/>
      <c r="F164" s="606">
        <v>0</v>
      </c>
      <c r="G164" s="606">
        <v>0</v>
      </c>
      <c r="H164" s="606">
        <v>0</v>
      </c>
      <c r="I164" s="606">
        <v>115908.7598076849</v>
      </c>
      <c r="J164" s="606">
        <v>69545.255884610931</v>
      </c>
      <c r="K164" s="606">
        <v>41727.153530766554</v>
      </c>
      <c r="L164" s="606">
        <v>25036.292118459929</v>
      </c>
      <c r="M164" s="606">
        <v>8345.4307061533036</v>
      </c>
      <c r="N164" s="606">
        <v>0</v>
      </c>
      <c r="O164" s="606">
        <v>0</v>
      </c>
      <c r="P164" s="606">
        <v>0</v>
      </c>
      <c r="Q164" s="606">
        <v>0</v>
      </c>
      <c r="R164" s="606">
        <v>0</v>
      </c>
      <c r="S164" s="606">
        <v>0</v>
      </c>
      <c r="T164" s="606">
        <v>0</v>
      </c>
      <c r="U164" s="606">
        <v>0</v>
      </c>
      <c r="V164" s="606">
        <v>0</v>
      </c>
      <c r="W164" s="606">
        <v>0</v>
      </c>
      <c r="X164" s="606">
        <v>0</v>
      </c>
      <c r="Y164" s="606">
        <v>0</v>
      </c>
      <c r="Z164" s="606">
        <v>0</v>
      </c>
      <c r="AA164" s="606">
        <v>0</v>
      </c>
      <c r="AB164" s="606">
        <v>0</v>
      </c>
      <c r="AC164" s="606">
        <v>0</v>
      </c>
      <c r="AD164" s="606">
        <v>0</v>
      </c>
      <c r="AE164" s="606">
        <v>0</v>
      </c>
      <c r="AF164" s="606">
        <v>0</v>
      </c>
      <c r="AG164" s="606">
        <v>0</v>
      </c>
      <c r="AH164" s="606">
        <v>0</v>
      </c>
      <c r="AI164" s="606">
        <v>0</v>
      </c>
      <c r="AJ164" s="606">
        <v>0</v>
      </c>
      <c r="AK164" s="606">
        <v>0</v>
      </c>
      <c r="AL164" s="606">
        <v>0</v>
      </c>
      <c r="AM164" s="606">
        <v>0</v>
      </c>
      <c r="AN164" s="606">
        <v>0</v>
      </c>
      <c r="AO164" s="606">
        <v>0</v>
      </c>
      <c r="AP164" s="606">
        <v>0</v>
      </c>
      <c r="AQ164" s="606">
        <v>0</v>
      </c>
      <c r="AR164" s="606">
        <v>0</v>
      </c>
      <c r="AS164" s="606">
        <v>0</v>
      </c>
      <c r="AT164" s="606">
        <v>0</v>
      </c>
      <c r="AU164" s="606">
        <v>0</v>
      </c>
      <c r="AV164" s="606"/>
      <c r="AW164" s="606"/>
      <c r="AX164" s="605"/>
      <c r="AY164" s="457"/>
      <c r="AZ164" s="457"/>
      <c r="BA164" s="457"/>
      <c r="BB164" s="457"/>
      <c r="BC164" s="457"/>
    </row>
    <row r="165" spans="1:55">
      <c r="B165" s="427"/>
      <c r="C165" s="483" t="s">
        <v>76</v>
      </c>
      <c r="D165" s="427"/>
      <c r="E165" s="597"/>
      <c r="F165" s="604">
        <v>0</v>
      </c>
      <c r="G165" s="604">
        <v>0</v>
      </c>
      <c r="H165" s="604">
        <v>144885.94975960613</v>
      </c>
      <c r="I165" s="604">
        <v>0</v>
      </c>
      <c r="J165" s="604">
        <v>0</v>
      </c>
      <c r="K165" s="604">
        <v>0</v>
      </c>
      <c r="L165" s="604">
        <v>0</v>
      </c>
      <c r="M165" s="604">
        <v>0</v>
      </c>
      <c r="N165" s="604">
        <v>0</v>
      </c>
      <c r="O165" s="604">
        <v>0</v>
      </c>
      <c r="P165" s="604">
        <v>0</v>
      </c>
      <c r="Q165" s="604">
        <v>0</v>
      </c>
      <c r="R165" s="604">
        <v>0</v>
      </c>
      <c r="S165" s="604">
        <v>0</v>
      </c>
      <c r="T165" s="604">
        <v>0</v>
      </c>
      <c r="U165" s="604">
        <v>0</v>
      </c>
      <c r="V165" s="604">
        <v>0</v>
      </c>
      <c r="W165" s="604">
        <v>0</v>
      </c>
      <c r="X165" s="604">
        <v>0</v>
      </c>
      <c r="Y165" s="604">
        <v>0</v>
      </c>
      <c r="Z165" s="604">
        <v>0</v>
      </c>
      <c r="AA165" s="442"/>
      <c r="AB165" s="442"/>
      <c r="AC165" s="442"/>
      <c r="AD165" s="442"/>
      <c r="AE165" s="442"/>
      <c r="AF165" s="442"/>
      <c r="AG165" s="442"/>
      <c r="AH165" s="442"/>
      <c r="AI165" s="442"/>
      <c r="AJ165" s="442"/>
      <c r="AK165" s="442"/>
      <c r="AL165" s="442"/>
      <c r="AM165" s="442"/>
      <c r="AN165" s="442"/>
      <c r="AO165" s="442"/>
      <c r="AP165" s="442"/>
      <c r="AQ165" s="442"/>
      <c r="AR165" s="442"/>
      <c r="AS165" s="442"/>
      <c r="AT165" s="442"/>
      <c r="AU165" s="442"/>
      <c r="AV165" s="442"/>
      <c r="AW165" s="442"/>
      <c r="AX165" s="596"/>
      <c r="AY165" s="427"/>
      <c r="AZ165" s="427"/>
      <c r="BA165" s="427"/>
      <c r="BB165" s="427"/>
      <c r="BC165" s="427"/>
    </row>
    <row r="166" spans="1:55">
      <c r="A166" s="603"/>
      <c r="B166" s="603"/>
      <c r="C166" s="427" t="s">
        <v>73</v>
      </c>
      <c r="D166" s="427"/>
      <c r="E166" s="595"/>
      <c r="F166" s="594">
        <v>0</v>
      </c>
      <c r="G166" s="602">
        <v>0</v>
      </c>
      <c r="H166" s="602">
        <v>28977.189951921227</v>
      </c>
      <c r="I166" s="602">
        <v>46363.503923073964</v>
      </c>
      <c r="J166" s="602">
        <v>27818.102353844377</v>
      </c>
      <c r="K166" s="602">
        <v>16690.861412306625</v>
      </c>
      <c r="L166" s="602">
        <v>16690.861412306625</v>
      </c>
      <c r="M166" s="602">
        <v>8345.4307061533127</v>
      </c>
      <c r="N166" s="602">
        <v>0</v>
      </c>
      <c r="O166" s="602">
        <v>0</v>
      </c>
      <c r="P166" s="602">
        <v>0</v>
      </c>
      <c r="Q166" s="602">
        <v>0</v>
      </c>
      <c r="R166" s="602">
        <v>0</v>
      </c>
      <c r="S166" s="602">
        <v>0</v>
      </c>
      <c r="T166" s="602">
        <v>0</v>
      </c>
      <c r="U166" s="602">
        <v>0</v>
      </c>
      <c r="V166" s="602">
        <v>0</v>
      </c>
      <c r="W166" s="602">
        <v>0</v>
      </c>
      <c r="X166" s="602">
        <v>0</v>
      </c>
      <c r="Y166" s="602">
        <v>0</v>
      </c>
      <c r="Z166" s="602">
        <v>0</v>
      </c>
      <c r="AA166" s="602">
        <v>0</v>
      </c>
      <c r="AB166" s="602">
        <v>0</v>
      </c>
      <c r="AC166" s="602">
        <v>0</v>
      </c>
      <c r="AD166" s="602">
        <v>0</v>
      </c>
      <c r="AE166" s="602">
        <v>0</v>
      </c>
      <c r="AF166" s="602">
        <v>0</v>
      </c>
      <c r="AG166" s="602">
        <v>0</v>
      </c>
      <c r="AH166" s="602">
        <v>0</v>
      </c>
      <c r="AI166" s="602">
        <v>0</v>
      </c>
      <c r="AJ166" s="602">
        <v>0</v>
      </c>
      <c r="AK166" s="602">
        <v>0</v>
      </c>
      <c r="AL166" s="602">
        <v>0</v>
      </c>
      <c r="AM166" s="602">
        <v>0</v>
      </c>
      <c r="AN166" s="602">
        <v>0</v>
      </c>
      <c r="AO166" s="602">
        <v>0</v>
      </c>
      <c r="AP166" s="602">
        <v>0</v>
      </c>
      <c r="AQ166" s="602">
        <v>0</v>
      </c>
      <c r="AR166" s="602">
        <v>0</v>
      </c>
      <c r="AS166" s="602">
        <v>0</v>
      </c>
      <c r="AT166" s="602">
        <v>0</v>
      </c>
      <c r="AU166" s="602">
        <v>0</v>
      </c>
      <c r="AV166" s="602"/>
      <c r="AW166" s="602"/>
      <c r="AX166" s="601"/>
      <c r="AY166" s="457"/>
      <c r="AZ166" s="457"/>
      <c r="BA166" s="457"/>
      <c r="BB166" s="457"/>
      <c r="BC166" s="457"/>
    </row>
    <row r="167" spans="1:55">
      <c r="B167" s="427"/>
      <c r="C167" s="427" t="s">
        <v>74</v>
      </c>
      <c r="D167" s="427"/>
      <c r="E167" s="431">
        <v>0</v>
      </c>
      <c r="F167" s="431">
        <v>0</v>
      </c>
      <c r="G167" s="431">
        <v>0</v>
      </c>
      <c r="H167" s="431">
        <v>115908.7598076849</v>
      </c>
      <c r="I167" s="431">
        <v>69545.255884610931</v>
      </c>
      <c r="J167" s="431">
        <v>41727.153530766554</v>
      </c>
      <c r="K167" s="431">
        <v>25036.292118459929</v>
      </c>
      <c r="L167" s="431">
        <v>8345.4307061533036</v>
      </c>
      <c r="M167" s="431">
        <v>0</v>
      </c>
      <c r="N167" s="431">
        <v>0</v>
      </c>
      <c r="O167" s="431">
        <v>0</v>
      </c>
      <c r="P167" s="431">
        <v>0</v>
      </c>
      <c r="Q167" s="431">
        <v>0</v>
      </c>
      <c r="R167" s="431">
        <v>0</v>
      </c>
      <c r="S167" s="431">
        <v>0</v>
      </c>
      <c r="T167" s="431">
        <v>0</v>
      </c>
      <c r="U167" s="431">
        <v>0</v>
      </c>
      <c r="V167" s="431">
        <v>0</v>
      </c>
      <c r="W167" s="431">
        <v>0</v>
      </c>
      <c r="X167" s="431">
        <v>0</v>
      </c>
      <c r="Y167" s="431">
        <v>0</v>
      </c>
      <c r="Z167" s="431">
        <v>0</v>
      </c>
      <c r="AA167" s="431">
        <v>0</v>
      </c>
      <c r="AB167" s="431">
        <v>0</v>
      </c>
      <c r="AC167" s="431">
        <v>0</v>
      </c>
      <c r="AD167" s="431">
        <v>0</v>
      </c>
      <c r="AE167" s="431">
        <v>0</v>
      </c>
      <c r="AF167" s="431">
        <v>0</v>
      </c>
      <c r="AG167" s="431">
        <v>0</v>
      </c>
      <c r="AH167" s="431">
        <v>0</v>
      </c>
      <c r="AI167" s="431">
        <v>0</v>
      </c>
      <c r="AJ167" s="431">
        <v>0</v>
      </c>
      <c r="AK167" s="431">
        <v>0</v>
      </c>
      <c r="AL167" s="431">
        <v>0</v>
      </c>
      <c r="AM167" s="431">
        <v>0</v>
      </c>
      <c r="AN167" s="431">
        <v>0</v>
      </c>
      <c r="AO167" s="431">
        <v>0</v>
      </c>
      <c r="AP167" s="431">
        <v>0</v>
      </c>
      <c r="AQ167" s="431">
        <v>0</v>
      </c>
      <c r="AR167" s="431">
        <v>0</v>
      </c>
      <c r="AS167" s="431">
        <v>0</v>
      </c>
      <c r="AT167" s="431">
        <v>0</v>
      </c>
      <c r="AU167" s="431">
        <v>0</v>
      </c>
      <c r="AV167" s="431"/>
      <c r="AW167" s="431"/>
      <c r="AX167" s="431"/>
      <c r="AY167" s="427"/>
      <c r="AZ167" s="427"/>
      <c r="BA167" s="427"/>
      <c r="BB167" s="427"/>
      <c r="BC167" s="427"/>
    </row>
    <row r="168" spans="1:55">
      <c r="B168" s="427"/>
      <c r="C168" s="427"/>
      <c r="D168" s="427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  <c r="AB168" s="431"/>
      <c r="AC168" s="431"/>
      <c r="AD168" s="431"/>
      <c r="AE168" s="431"/>
      <c r="AF168" s="431"/>
      <c r="AG168" s="431"/>
      <c r="AH168" s="431"/>
      <c r="AI168" s="431"/>
      <c r="AJ168" s="431"/>
      <c r="AK168" s="431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27"/>
      <c r="AZ168" s="427"/>
      <c r="BA168" s="427"/>
      <c r="BB168" s="427"/>
      <c r="BC168" s="427"/>
    </row>
    <row r="169" spans="1:55">
      <c r="A169" s="472"/>
      <c r="C169" s="472" t="s">
        <v>87</v>
      </c>
      <c r="D169" s="427"/>
      <c r="E169" s="600"/>
      <c r="F169" s="599">
        <v>0</v>
      </c>
      <c r="G169" s="599">
        <v>0</v>
      </c>
      <c r="H169" s="599">
        <v>28977.189951921227</v>
      </c>
      <c r="I169" s="599">
        <v>46363.503923073964</v>
      </c>
      <c r="J169" s="599">
        <v>27818.102353844377</v>
      </c>
      <c r="K169" s="599">
        <v>16690.861412306625</v>
      </c>
      <c r="L169" s="599">
        <v>16690.861412306625</v>
      </c>
      <c r="M169" s="599">
        <v>8345.4307061533127</v>
      </c>
      <c r="N169" s="599">
        <v>0</v>
      </c>
      <c r="O169" s="599">
        <v>0</v>
      </c>
      <c r="P169" s="599">
        <v>0</v>
      </c>
      <c r="Q169" s="599">
        <v>0</v>
      </c>
      <c r="R169" s="599">
        <v>0</v>
      </c>
      <c r="S169" s="599">
        <v>0</v>
      </c>
      <c r="T169" s="599">
        <v>0</v>
      </c>
      <c r="U169" s="599">
        <v>0</v>
      </c>
      <c r="V169" s="599">
        <v>0</v>
      </c>
      <c r="W169" s="599">
        <v>0</v>
      </c>
      <c r="X169" s="599">
        <v>0</v>
      </c>
      <c r="Y169" s="599">
        <v>0</v>
      </c>
      <c r="Z169" s="599">
        <v>0</v>
      </c>
      <c r="AA169" s="599">
        <v>0</v>
      </c>
      <c r="AB169" s="599">
        <v>0</v>
      </c>
      <c r="AC169" s="599">
        <v>0</v>
      </c>
      <c r="AD169" s="599">
        <v>0</v>
      </c>
      <c r="AE169" s="599">
        <v>0</v>
      </c>
      <c r="AF169" s="599">
        <v>0</v>
      </c>
      <c r="AG169" s="599">
        <v>0</v>
      </c>
      <c r="AH169" s="599">
        <v>0</v>
      </c>
      <c r="AI169" s="599">
        <v>0</v>
      </c>
      <c r="AJ169" s="599">
        <v>0</v>
      </c>
      <c r="AK169" s="599">
        <v>0</v>
      </c>
      <c r="AL169" s="599">
        <v>0</v>
      </c>
      <c r="AM169" s="599">
        <v>0</v>
      </c>
      <c r="AN169" s="599">
        <v>0</v>
      </c>
      <c r="AO169" s="599">
        <v>0</v>
      </c>
      <c r="AP169" s="599">
        <v>0</v>
      </c>
      <c r="AQ169" s="599">
        <v>0</v>
      </c>
      <c r="AR169" s="599">
        <v>0</v>
      </c>
      <c r="AS169" s="599">
        <v>0</v>
      </c>
      <c r="AT169" s="599">
        <v>0</v>
      </c>
      <c r="AU169" s="599">
        <v>0</v>
      </c>
      <c r="AV169" s="599"/>
      <c r="AW169" s="599"/>
      <c r="AX169" s="598"/>
      <c r="AY169" s="472"/>
      <c r="AZ169" s="472"/>
      <c r="BA169" s="472"/>
      <c r="BB169" s="472"/>
      <c r="BC169" s="472"/>
    </row>
    <row r="170" spans="1:55">
      <c r="C170" s="427"/>
      <c r="D170" s="427"/>
      <c r="E170" s="597"/>
      <c r="F170" s="442"/>
      <c r="G170" s="442"/>
      <c r="H170" s="442"/>
      <c r="I170" s="442"/>
      <c r="J170" s="442"/>
      <c r="K170" s="442"/>
      <c r="L170" s="442"/>
      <c r="M170" s="442"/>
      <c r="N170" s="442"/>
      <c r="O170" s="442"/>
      <c r="P170" s="442"/>
      <c r="Q170" s="442"/>
      <c r="R170" s="442"/>
      <c r="S170" s="442"/>
      <c r="T170" s="442"/>
      <c r="U170" s="442"/>
      <c r="V170" s="442"/>
      <c r="W170" s="442"/>
      <c r="X170" s="442"/>
      <c r="Y170" s="442"/>
      <c r="Z170" s="442"/>
      <c r="AA170" s="442"/>
      <c r="AB170" s="442"/>
      <c r="AC170" s="442"/>
      <c r="AD170" s="442"/>
      <c r="AE170" s="442"/>
      <c r="AF170" s="442"/>
      <c r="AG170" s="442"/>
      <c r="AH170" s="442"/>
      <c r="AI170" s="442"/>
      <c r="AJ170" s="442"/>
      <c r="AK170" s="442"/>
      <c r="AL170" s="442"/>
      <c r="AM170" s="442"/>
      <c r="AN170" s="442"/>
      <c r="AO170" s="442"/>
      <c r="AP170" s="442"/>
      <c r="AQ170" s="442"/>
      <c r="AR170" s="442"/>
      <c r="AS170" s="442"/>
      <c r="AT170" s="442"/>
      <c r="AU170" s="442"/>
      <c r="AV170" s="442"/>
      <c r="AW170" s="442"/>
      <c r="AX170" s="596"/>
      <c r="AY170" s="427"/>
      <c r="AZ170" s="427"/>
      <c r="BA170" s="427"/>
      <c r="BB170" s="427"/>
      <c r="BC170" s="427"/>
    </row>
    <row r="171" spans="1:55">
      <c r="A171" s="472"/>
      <c r="C171" s="472" t="s">
        <v>88</v>
      </c>
      <c r="D171" s="427"/>
      <c r="E171" s="595">
        <v>0</v>
      </c>
      <c r="F171" s="594">
        <v>0</v>
      </c>
      <c r="G171" s="594">
        <v>0</v>
      </c>
      <c r="H171" s="594">
        <v>115908.7598076849</v>
      </c>
      <c r="I171" s="594">
        <v>69545.255884610931</v>
      </c>
      <c r="J171" s="594">
        <v>41727.153530766554</v>
      </c>
      <c r="K171" s="594">
        <v>25036.292118459929</v>
      </c>
      <c r="L171" s="594">
        <v>8345.4307061533036</v>
      </c>
      <c r="M171" s="594">
        <v>0</v>
      </c>
      <c r="N171" s="594">
        <v>0</v>
      </c>
      <c r="O171" s="594">
        <v>0</v>
      </c>
      <c r="P171" s="594">
        <v>0</v>
      </c>
      <c r="Q171" s="594">
        <v>0</v>
      </c>
      <c r="R171" s="594">
        <v>0</v>
      </c>
      <c r="S171" s="594">
        <v>0</v>
      </c>
      <c r="T171" s="594">
        <v>0</v>
      </c>
      <c r="U171" s="594">
        <v>0</v>
      </c>
      <c r="V171" s="594">
        <v>0</v>
      </c>
      <c r="W171" s="594">
        <v>0</v>
      </c>
      <c r="X171" s="594">
        <v>0</v>
      </c>
      <c r="Y171" s="594">
        <v>0</v>
      </c>
      <c r="Z171" s="594">
        <v>0</v>
      </c>
      <c r="AA171" s="594">
        <v>0</v>
      </c>
      <c r="AB171" s="594">
        <v>0</v>
      </c>
      <c r="AC171" s="594">
        <v>0</v>
      </c>
      <c r="AD171" s="594">
        <v>0</v>
      </c>
      <c r="AE171" s="594">
        <v>0</v>
      </c>
      <c r="AF171" s="594">
        <v>0</v>
      </c>
      <c r="AG171" s="594">
        <v>0</v>
      </c>
      <c r="AH171" s="594">
        <v>0</v>
      </c>
      <c r="AI171" s="594">
        <v>0</v>
      </c>
      <c r="AJ171" s="594">
        <v>0</v>
      </c>
      <c r="AK171" s="594">
        <v>0</v>
      </c>
      <c r="AL171" s="594">
        <v>0</v>
      </c>
      <c r="AM171" s="594">
        <v>0</v>
      </c>
      <c r="AN171" s="594">
        <v>0</v>
      </c>
      <c r="AO171" s="594">
        <v>0</v>
      </c>
      <c r="AP171" s="594">
        <v>0</v>
      </c>
      <c r="AQ171" s="594">
        <v>0</v>
      </c>
      <c r="AR171" s="594">
        <v>0</v>
      </c>
      <c r="AS171" s="594">
        <v>0</v>
      </c>
      <c r="AT171" s="594">
        <v>0</v>
      </c>
      <c r="AU171" s="594">
        <v>0</v>
      </c>
      <c r="AV171" s="594"/>
      <c r="AW171" s="594"/>
      <c r="AX171" s="593"/>
      <c r="AY171" s="427"/>
      <c r="AZ171" s="427"/>
      <c r="BA171" s="427"/>
      <c r="BB171" s="427"/>
      <c r="BC171" s="427"/>
    </row>
    <row r="172" spans="1:55">
      <c r="B172" s="427"/>
      <c r="C172" s="427"/>
      <c r="D172" s="427"/>
      <c r="E172" s="592"/>
      <c r="F172" s="592"/>
      <c r="G172" s="592"/>
      <c r="H172" s="592"/>
      <c r="I172" s="592"/>
      <c r="J172" s="592"/>
      <c r="K172" s="592"/>
      <c r="L172" s="592"/>
      <c r="M172" s="592"/>
      <c r="N172" s="592"/>
      <c r="O172" s="592"/>
      <c r="P172" s="592"/>
      <c r="Q172" s="592"/>
      <c r="R172" s="592"/>
      <c r="S172" s="592"/>
      <c r="T172" s="592"/>
      <c r="U172" s="592"/>
      <c r="V172" s="592"/>
      <c r="W172" s="592"/>
      <c r="X172" s="592"/>
      <c r="Y172" s="592"/>
      <c r="Z172" s="592"/>
      <c r="AA172" s="431"/>
      <c r="AB172" s="431"/>
      <c r="AC172" s="431"/>
      <c r="AD172" s="431"/>
      <c r="AE172" s="431"/>
      <c r="AF172" s="431"/>
      <c r="AG172" s="431"/>
      <c r="AH172" s="431"/>
      <c r="AI172" s="431"/>
      <c r="AJ172" s="431"/>
      <c r="AK172" s="431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27"/>
      <c r="AZ172" s="427"/>
      <c r="BA172" s="427"/>
      <c r="BB172" s="427"/>
      <c r="BC172" s="427"/>
    </row>
    <row r="173" spans="1:55">
      <c r="B173" s="472" t="s">
        <v>89</v>
      </c>
      <c r="C173" s="427"/>
      <c r="D173" s="427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  <c r="AB173" s="431"/>
      <c r="AC173" s="431"/>
      <c r="AD173" s="431"/>
      <c r="AE173" s="431"/>
      <c r="AF173" s="431"/>
      <c r="AG173" s="431"/>
      <c r="AH173" s="431"/>
      <c r="AI173" s="431"/>
      <c r="AJ173" s="431"/>
      <c r="AK173" s="431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27"/>
      <c r="AZ173" s="427"/>
      <c r="BA173" s="427"/>
      <c r="BB173" s="427"/>
      <c r="BC173" s="427"/>
    </row>
    <row r="174" spans="1:55">
      <c r="B174" s="439"/>
      <c r="C174" s="439"/>
      <c r="D174" s="465"/>
      <c r="E174" s="431"/>
      <c r="F174" s="431">
        <v>0</v>
      </c>
      <c r="G174" s="431"/>
      <c r="H174" s="431"/>
      <c r="I174" s="43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  <c r="AB174" s="431"/>
      <c r="AC174" s="431"/>
      <c r="AD174" s="431"/>
      <c r="AE174" s="431"/>
      <c r="AF174" s="431"/>
      <c r="AG174" s="431"/>
      <c r="AH174" s="431"/>
      <c r="AI174" s="431"/>
      <c r="AJ174" s="431"/>
      <c r="AK174" s="431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27"/>
      <c r="AZ174" s="427"/>
      <c r="BA174" s="427"/>
      <c r="BB174" s="427"/>
      <c r="BC174" s="427"/>
    </row>
    <row r="175" spans="1:55" ht="45">
      <c r="B175" s="439" t="s">
        <v>101</v>
      </c>
      <c r="C175" s="439" t="s">
        <v>115</v>
      </c>
      <c r="D175" s="591" t="s">
        <v>117</v>
      </c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  <c r="AA175" s="431"/>
      <c r="AB175" s="431"/>
      <c r="AC175" s="431"/>
      <c r="AD175" s="431"/>
      <c r="AE175" s="431"/>
      <c r="AF175" s="431"/>
      <c r="AG175" s="431"/>
      <c r="AH175" s="431"/>
      <c r="AI175" s="431"/>
      <c r="AJ175" s="431"/>
      <c r="AK175" s="431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27"/>
      <c r="AZ175" s="427"/>
      <c r="BA175" s="427"/>
      <c r="BB175" s="427"/>
      <c r="BC175" s="427"/>
    </row>
    <row r="176" spans="1:55">
      <c r="A176" s="439"/>
      <c r="B176" s="454">
        <v>2023</v>
      </c>
      <c r="C176" s="463">
        <v>0</v>
      </c>
      <c r="D176" s="590">
        <v>0</v>
      </c>
      <c r="E176" s="431"/>
      <c r="F176" s="512">
        <v>0</v>
      </c>
      <c r="G176" s="511">
        <v>0</v>
      </c>
      <c r="H176" s="511">
        <v>0</v>
      </c>
      <c r="I176" s="511">
        <v>0</v>
      </c>
      <c r="J176" s="511">
        <v>0</v>
      </c>
      <c r="K176" s="511">
        <v>0</v>
      </c>
      <c r="L176" s="511">
        <v>0</v>
      </c>
      <c r="M176" s="511">
        <v>0</v>
      </c>
      <c r="N176" s="511">
        <v>0</v>
      </c>
      <c r="O176" s="511">
        <v>0</v>
      </c>
      <c r="P176" s="511">
        <v>0</v>
      </c>
      <c r="Q176" s="511">
        <v>0</v>
      </c>
      <c r="R176" s="511">
        <v>0</v>
      </c>
      <c r="S176" s="511">
        <v>0</v>
      </c>
      <c r="T176" s="511">
        <v>0</v>
      </c>
      <c r="U176" s="511">
        <v>0</v>
      </c>
      <c r="V176" s="511">
        <v>0</v>
      </c>
      <c r="W176" s="511">
        <v>0</v>
      </c>
      <c r="X176" s="511">
        <v>0</v>
      </c>
      <c r="Y176" s="511">
        <v>0</v>
      </c>
      <c r="Z176" s="511">
        <v>0</v>
      </c>
      <c r="AA176" s="511">
        <v>0</v>
      </c>
      <c r="AB176" s="511">
        <v>0</v>
      </c>
      <c r="AC176" s="511">
        <v>0</v>
      </c>
      <c r="AD176" s="511">
        <v>0</v>
      </c>
      <c r="AE176" s="505"/>
      <c r="AF176" s="505"/>
      <c r="AG176" s="505"/>
      <c r="AH176" s="505"/>
      <c r="AI176" s="505"/>
      <c r="AJ176" s="505"/>
      <c r="AK176" s="505"/>
      <c r="AL176" s="505"/>
      <c r="AM176" s="505"/>
      <c r="AN176" s="505"/>
      <c r="AO176" s="505"/>
      <c r="AP176" s="505"/>
      <c r="AQ176" s="505"/>
      <c r="AR176" s="505"/>
      <c r="AS176" s="505"/>
      <c r="AT176" s="505"/>
      <c r="AU176" s="505"/>
      <c r="AV176" s="505"/>
      <c r="AW176" s="505"/>
      <c r="AX176" s="505"/>
      <c r="AY176" s="457"/>
      <c r="AZ176" s="457"/>
      <c r="BA176" s="457"/>
      <c r="BB176" s="457"/>
      <c r="BC176" s="457"/>
    </row>
    <row r="177" spans="1:55">
      <c r="A177" s="439"/>
      <c r="B177" s="448">
        <v>2024</v>
      </c>
      <c r="C177" s="462">
        <v>0</v>
      </c>
      <c r="D177" s="588">
        <v>0</v>
      </c>
      <c r="E177" s="431"/>
      <c r="F177" s="500"/>
      <c r="G177" s="494">
        <v>0</v>
      </c>
      <c r="H177" s="494">
        <v>0</v>
      </c>
      <c r="I177" s="494">
        <v>0</v>
      </c>
      <c r="J177" s="494">
        <v>0</v>
      </c>
      <c r="K177" s="494">
        <v>0</v>
      </c>
      <c r="L177" s="494">
        <v>0</v>
      </c>
      <c r="M177" s="494">
        <v>0</v>
      </c>
      <c r="N177" s="494">
        <v>0</v>
      </c>
      <c r="O177" s="494">
        <v>0</v>
      </c>
      <c r="P177" s="494">
        <v>0</v>
      </c>
      <c r="Q177" s="494">
        <v>0</v>
      </c>
      <c r="R177" s="494">
        <v>0</v>
      </c>
      <c r="S177" s="494">
        <v>0</v>
      </c>
      <c r="T177" s="494">
        <v>0</v>
      </c>
      <c r="U177" s="494">
        <v>0</v>
      </c>
      <c r="V177" s="494">
        <v>0</v>
      </c>
      <c r="W177" s="494">
        <v>0</v>
      </c>
      <c r="X177" s="494">
        <v>0</v>
      </c>
      <c r="Y177" s="494">
        <v>0</v>
      </c>
      <c r="Z177" s="494">
        <v>0</v>
      </c>
      <c r="AA177" s="494">
        <v>0</v>
      </c>
      <c r="AB177" s="494">
        <v>0</v>
      </c>
      <c r="AC177" s="494">
        <v>0</v>
      </c>
      <c r="AD177" s="494">
        <v>0</v>
      </c>
      <c r="AE177" s="494">
        <v>0</v>
      </c>
      <c r="AF177" s="499"/>
      <c r="AG177" s="499"/>
      <c r="AH177" s="499"/>
      <c r="AI177" s="499"/>
      <c r="AJ177" s="499"/>
      <c r="AK177" s="499"/>
      <c r="AL177" s="499"/>
      <c r="AM177" s="499"/>
      <c r="AN177" s="499"/>
      <c r="AO177" s="499"/>
      <c r="AP177" s="499"/>
      <c r="AQ177" s="499"/>
      <c r="AR177" s="499"/>
      <c r="AS177" s="499"/>
      <c r="AT177" s="499"/>
      <c r="AU177" s="499"/>
      <c r="AV177" s="499"/>
      <c r="AW177" s="499"/>
      <c r="AX177" s="499"/>
      <c r="AY177" s="589"/>
      <c r="AZ177" s="589"/>
      <c r="BA177" s="589"/>
      <c r="BB177" s="589"/>
      <c r="BC177" s="589"/>
    </row>
    <row r="178" spans="1:55">
      <c r="A178" s="439"/>
      <c r="B178" s="448">
        <v>2025</v>
      </c>
      <c r="C178" s="462">
        <v>170454.0585407131</v>
      </c>
      <c r="D178" s="588">
        <v>144885.94975960613</v>
      </c>
      <c r="E178" s="431"/>
      <c r="F178" s="500"/>
      <c r="G178" s="499"/>
      <c r="H178" s="494">
        <v>28977.189951921227</v>
      </c>
      <c r="I178" s="494">
        <v>46363.503923073964</v>
      </c>
      <c r="J178" s="494">
        <v>27818.102353844377</v>
      </c>
      <c r="K178" s="494">
        <v>16690.861412306625</v>
      </c>
      <c r="L178" s="494">
        <v>16690.861412306625</v>
      </c>
      <c r="M178" s="494">
        <v>8345.4307061533127</v>
      </c>
      <c r="N178" s="494">
        <v>0</v>
      </c>
      <c r="O178" s="494">
        <v>0</v>
      </c>
      <c r="P178" s="494">
        <v>0</v>
      </c>
      <c r="Q178" s="494">
        <v>0</v>
      </c>
      <c r="R178" s="494">
        <v>0</v>
      </c>
      <c r="S178" s="494">
        <v>0</v>
      </c>
      <c r="T178" s="494">
        <v>0</v>
      </c>
      <c r="U178" s="494">
        <v>0</v>
      </c>
      <c r="V178" s="494">
        <v>0</v>
      </c>
      <c r="W178" s="494">
        <v>0</v>
      </c>
      <c r="X178" s="494">
        <v>0</v>
      </c>
      <c r="Y178" s="494">
        <v>0</v>
      </c>
      <c r="Z178" s="494">
        <v>0</v>
      </c>
      <c r="AA178" s="494">
        <v>0</v>
      </c>
      <c r="AB178" s="494">
        <v>0</v>
      </c>
      <c r="AC178" s="494">
        <v>0</v>
      </c>
      <c r="AD178" s="494">
        <v>0</v>
      </c>
      <c r="AE178" s="494">
        <v>0</v>
      </c>
      <c r="AF178" s="494">
        <v>0</v>
      </c>
      <c r="AG178" s="499"/>
      <c r="AH178" s="499"/>
      <c r="AI178" s="499"/>
      <c r="AJ178" s="499"/>
      <c r="AK178" s="499"/>
      <c r="AL178" s="499"/>
      <c r="AM178" s="499"/>
      <c r="AN178" s="499"/>
      <c r="AO178" s="499"/>
      <c r="AP178" s="499"/>
      <c r="AQ178" s="499"/>
      <c r="AR178" s="499"/>
      <c r="AS178" s="499"/>
      <c r="AT178" s="499"/>
      <c r="AU178" s="499"/>
      <c r="AV178" s="499"/>
      <c r="AW178" s="499"/>
      <c r="AX178" s="499"/>
      <c r="AY178" s="457"/>
      <c r="AZ178" s="457"/>
      <c r="BA178" s="457"/>
      <c r="BB178" s="457"/>
      <c r="BC178" s="457"/>
    </row>
    <row r="179" spans="1:55">
      <c r="A179" s="439"/>
      <c r="B179" s="448">
        <v>2026</v>
      </c>
      <c r="C179" s="462">
        <v>0</v>
      </c>
      <c r="D179" s="588">
        <v>0</v>
      </c>
      <c r="E179" s="431"/>
      <c r="F179" s="500"/>
      <c r="G179" s="499"/>
      <c r="H179" s="499"/>
      <c r="I179" s="494">
        <v>0</v>
      </c>
      <c r="J179" s="494">
        <v>0</v>
      </c>
      <c r="K179" s="494">
        <v>0</v>
      </c>
      <c r="L179" s="494">
        <v>0</v>
      </c>
      <c r="M179" s="494">
        <v>0</v>
      </c>
      <c r="N179" s="494">
        <v>0</v>
      </c>
      <c r="O179" s="494">
        <v>0</v>
      </c>
      <c r="P179" s="494">
        <v>0</v>
      </c>
      <c r="Q179" s="494">
        <v>0</v>
      </c>
      <c r="R179" s="494">
        <v>0</v>
      </c>
      <c r="S179" s="494">
        <v>0</v>
      </c>
      <c r="T179" s="494">
        <v>0</v>
      </c>
      <c r="U179" s="494">
        <v>0</v>
      </c>
      <c r="V179" s="494">
        <v>0</v>
      </c>
      <c r="W179" s="494">
        <v>0</v>
      </c>
      <c r="X179" s="494">
        <v>0</v>
      </c>
      <c r="Y179" s="494">
        <v>0</v>
      </c>
      <c r="Z179" s="494">
        <v>0</v>
      </c>
      <c r="AA179" s="494">
        <v>0</v>
      </c>
      <c r="AB179" s="494">
        <v>0</v>
      </c>
      <c r="AC179" s="494">
        <v>0</v>
      </c>
      <c r="AD179" s="494">
        <v>0</v>
      </c>
      <c r="AE179" s="494">
        <v>0</v>
      </c>
      <c r="AF179" s="494">
        <v>0</v>
      </c>
      <c r="AG179" s="494">
        <v>0</v>
      </c>
      <c r="AH179" s="499"/>
      <c r="AI179" s="499"/>
      <c r="AJ179" s="499"/>
      <c r="AK179" s="499"/>
      <c r="AL179" s="499"/>
      <c r="AM179" s="499"/>
      <c r="AN179" s="499"/>
      <c r="AO179" s="499"/>
      <c r="AP179" s="499"/>
      <c r="AQ179" s="499"/>
      <c r="AR179" s="499"/>
      <c r="AS179" s="499"/>
      <c r="AT179" s="499"/>
      <c r="AU179" s="499"/>
      <c r="AV179" s="499"/>
      <c r="AW179" s="499"/>
      <c r="AX179" s="499"/>
      <c r="AY179" s="457"/>
      <c r="AZ179" s="457"/>
      <c r="BA179" s="457"/>
      <c r="BB179" s="457"/>
      <c r="BC179" s="457"/>
    </row>
    <row r="180" spans="1:55">
      <c r="A180" s="439"/>
      <c r="B180" s="448">
        <v>2027</v>
      </c>
      <c r="C180" s="462">
        <v>0</v>
      </c>
      <c r="D180" s="588">
        <v>0</v>
      </c>
      <c r="E180" s="431"/>
      <c r="F180" s="500"/>
      <c r="G180" s="499"/>
      <c r="H180" s="499"/>
      <c r="I180" s="499"/>
      <c r="J180" s="494">
        <v>0</v>
      </c>
      <c r="K180" s="494">
        <v>0</v>
      </c>
      <c r="L180" s="494">
        <v>0</v>
      </c>
      <c r="M180" s="494">
        <v>0</v>
      </c>
      <c r="N180" s="494">
        <v>0</v>
      </c>
      <c r="O180" s="494">
        <v>0</v>
      </c>
      <c r="P180" s="494">
        <v>0</v>
      </c>
      <c r="Q180" s="494">
        <v>0</v>
      </c>
      <c r="R180" s="494">
        <v>0</v>
      </c>
      <c r="S180" s="494">
        <v>0</v>
      </c>
      <c r="T180" s="494">
        <v>0</v>
      </c>
      <c r="U180" s="494">
        <v>0</v>
      </c>
      <c r="V180" s="494">
        <v>0</v>
      </c>
      <c r="W180" s="494">
        <v>0</v>
      </c>
      <c r="X180" s="494">
        <v>0</v>
      </c>
      <c r="Y180" s="494">
        <v>0</v>
      </c>
      <c r="Z180" s="494">
        <v>0</v>
      </c>
      <c r="AA180" s="494">
        <v>0</v>
      </c>
      <c r="AB180" s="494">
        <v>0</v>
      </c>
      <c r="AC180" s="494">
        <v>0</v>
      </c>
      <c r="AD180" s="494">
        <v>0</v>
      </c>
      <c r="AE180" s="494">
        <v>0</v>
      </c>
      <c r="AF180" s="494">
        <v>0</v>
      </c>
      <c r="AG180" s="494">
        <v>0</v>
      </c>
      <c r="AH180" s="494">
        <v>0</v>
      </c>
      <c r="AI180" s="499"/>
      <c r="AJ180" s="499"/>
      <c r="AK180" s="499"/>
      <c r="AL180" s="499"/>
      <c r="AM180" s="499"/>
      <c r="AN180" s="499"/>
      <c r="AO180" s="499"/>
      <c r="AP180" s="499"/>
      <c r="AQ180" s="499"/>
      <c r="AR180" s="499"/>
      <c r="AS180" s="499"/>
      <c r="AT180" s="499"/>
      <c r="AU180" s="499"/>
      <c r="AV180" s="499"/>
      <c r="AW180" s="499"/>
      <c r="AX180" s="499"/>
      <c r="AY180" s="457"/>
      <c r="AZ180" s="457"/>
      <c r="BA180" s="457"/>
      <c r="BB180" s="457"/>
      <c r="BC180" s="457"/>
    </row>
    <row r="181" spans="1:55">
      <c r="A181" s="439"/>
      <c r="B181" s="448">
        <v>2028</v>
      </c>
      <c r="C181" s="462">
        <v>0</v>
      </c>
      <c r="D181" s="588">
        <v>0</v>
      </c>
      <c r="E181" s="431"/>
      <c r="F181" s="500"/>
      <c r="G181" s="499"/>
      <c r="H181" s="499"/>
      <c r="I181" s="499"/>
      <c r="J181" s="499"/>
      <c r="K181" s="494">
        <v>0</v>
      </c>
      <c r="L181" s="494">
        <v>0</v>
      </c>
      <c r="M181" s="494">
        <v>0</v>
      </c>
      <c r="N181" s="494">
        <v>0</v>
      </c>
      <c r="O181" s="494">
        <v>0</v>
      </c>
      <c r="P181" s="494">
        <v>0</v>
      </c>
      <c r="Q181" s="494">
        <v>0</v>
      </c>
      <c r="R181" s="494">
        <v>0</v>
      </c>
      <c r="S181" s="494">
        <v>0</v>
      </c>
      <c r="T181" s="494">
        <v>0</v>
      </c>
      <c r="U181" s="494">
        <v>0</v>
      </c>
      <c r="V181" s="494">
        <v>0</v>
      </c>
      <c r="W181" s="494">
        <v>0</v>
      </c>
      <c r="X181" s="494">
        <v>0</v>
      </c>
      <c r="Y181" s="494">
        <v>0</v>
      </c>
      <c r="Z181" s="494">
        <v>0</v>
      </c>
      <c r="AA181" s="494">
        <v>0</v>
      </c>
      <c r="AB181" s="494">
        <v>0</v>
      </c>
      <c r="AC181" s="494">
        <v>0</v>
      </c>
      <c r="AD181" s="494">
        <v>0</v>
      </c>
      <c r="AE181" s="494">
        <v>0</v>
      </c>
      <c r="AF181" s="494">
        <v>0</v>
      </c>
      <c r="AG181" s="494">
        <v>0</v>
      </c>
      <c r="AH181" s="494">
        <v>0</v>
      </c>
      <c r="AI181" s="494">
        <v>0</v>
      </c>
      <c r="AJ181" s="499"/>
      <c r="AK181" s="499"/>
      <c r="AL181" s="499"/>
      <c r="AM181" s="499"/>
      <c r="AN181" s="499"/>
      <c r="AO181" s="499"/>
      <c r="AP181" s="499"/>
      <c r="AQ181" s="499"/>
      <c r="AR181" s="499"/>
      <c r="AS181" s="499"/>
      <c r="AT181" s="499"/>
      <c r="AU181" s="499"/>
      <c r="AV181" s="499"/>
      <c r="AW181" s="499"/>
      <c r="AX181" s="499"/>
      <c r="AY181" s="457"/>
      <c r="AZ181" s="457"/>
      <c r="BA181" s="457"/>
      <c r="BB181" s="457"/>
      <c r="BC181" s="457"/>
    </row>
    <row r="182" spans="1:55">
      <c r="A182" s="439"/>
      <c r="B182" s="448">
        <v>2029</v>
      </c>
      <c r="C182" s="462">
        <v>0</v>
      </c>
      <c r="D182" s="588">
        <v>0</v>
      </c>
      <c r="E182" s="431"/>
      <c r="F182" s="500"/>
      <c r="G182" s="499"/>
      <c r="H182" s="499"/>
      <c r="I182" s="499"/>
      <c r="J182" s="499"/>
      <c r="K182" s="499"/>
      <c r="L182" s="494">
        <v>0</v>
      </c>
      <c r="M182" s="494">
        <v>0</v>
      </c>
      <c r="N182" s="494">
        <v>0</v>
      </c>
      <c r="O182" s="494">
        <v>0</v>
      </c>
      <c r="P182" s="494">
        <v>0</v>
      </c>
      <c r="Q182" s="494">
        <v>0</v>
      </c>
      <c r="R182" s="494">
        <v>0</v>
      </c>
      <c r="S182" s="494">
        <v>0</v>
      </c>
      <c r="T182" s="494">
        <v>0</v>
      </c>
      <c r="U182" s="494">
        <v>0</v>
      </c>
      <c r="V182" s="494">
        <v>0</v>
      </c>
      <c r="W182" s="494">
        <v>0</v>
      </c>
      <c r="X182" s="494">
        <v>0</v>
      </c>
      <c r="Y182" s="494">
        <v>0</v>
      </c>
      <c r="Z182" s="494">
        <v>0</v>
      </c>
      <c r="AA182" s="494">
        <v>0</v>
      </c>
      <c r="AB182" s="494">
        <v>0</v>
      </c>
      <c r="AC182" s="494">
        <v>0</v>
      </c>
      <c r="AD182" s="494">
        <v>0</v>
      </c>
      <c r="AE182" s="494">
        <v>0</v>
      </c>
      <c r="AF182" s="494">
        <v>0</v>
      </c>
      <c r="AG182" s="494">
        <v>0</v>
      </c>
      <c r="AH182" s="494">
        <v>0</v>
      </c>
      <c r="AI182" s="494">
        <v>0</v>
      </c>
      <c r="AJ182" s="494">
        <v>0</v>
      </c>
      <c r="AK182" s="499"/>
      <c r="AL182" s="499"/>
      <c r="AM182" s="499"/>
      <c r="AN182" s="499"/>
      <c r="AO182" s="499"/>
      <c r="AP182" s="499"/>
      <c r="AQ182" s="499"/>
      <c r="AR182" s="499"/>
      <c r="AS182" s="499"/>
      <c r="AT182" s="499"/>
      <c r="AU182" s="499"/>
      <c r="AV182" s="499"/>
      <c r="AW182" s="499"/>
      <c r="AX182" s="499"/>
      <c r="AY182" s="457"/>
      <c r="AZ182" s="457"/>
      <c r="BA182" s="457"/>
      <c r="BB182" s="457"/>
      <c r="BC182" s="457"/>
    </row>
    <row r="183" spans="1:55">
      <c r="A183" s="439"/>
      <c r="B183" s="448">
        <v>2030</v>
      </c>
      <c r="C183" s="462">
        <v>0</v>
      </c>
      <c r="D183" s="588">
        <v>0</v>
      </c>
      <c r="E183" s="431"/>
      <c r="F183" s="500"/>
      <c r="G183" s="499"/>
      <c r="H183" s="499"/>
      <c r="I183" s="499"/>
      <c r="J183" s="499"/>
      <c r="K183" s="499"/>
      <c r="L183" s="499"/>
      <c r="M183" s="494">
        <v>0</v>
      </c>
      <c r="N183" s="494">
        <v>0</v>
      </c>
      <c r="O183" s="494">
        <v>0</v>
      </c>
      <c r="P183" s="494">
        <v>0</v>
      </c>
      <c r="Q183" s="494">
        <v>0</v>
      </c>
      <c r="R183" s="494">
        <v>0</v>
      </c>
      <c r="S183" s="494">
        <v>0</v>
      </c>
      <c r="T183" s="494">
        <v>0</v>
      </c>
      <c r="U183" s="494">
        <v>0</v>
      </c>
      <c r="V183" s="494">
        <v>0</v>
      </c>
      <c r="W183" s="494">
        <v>0</v>
      </c>
      <c r="X183" s="494">
        <v>0</v>
      </c>
      <c r="Y183" s="494">
        <v>0</v>
      </c>
      <c r="Z183" s="494">
        <v>0</v>
      </c>
      <c r="AA183" s="494">
        <v>0</v>
      </c>
      <c r="AB183" s="494">
        <v>0</v>
      </c>
      <c r="AC183" s="494">
        <v>0</v>
      </c>
      <c r="AD183" s="494">
        <v>0</v>
      </c>
      <c r="AE183" s="494">
        <v>0</v>
      </c>
      <c r="AF183" s="494">
        <v>0</v>
      </c>
      <c r="AG183" s="494">
        <v>0</v>
      </c>
      <c r="AH183" s="494">
        <v>0</v>
      </c>
      <c r="AI183" s="494">
        <v>0</v>
      </c>
      <c r="AJ183" s="494">
        <v>0</v>
      </c>
      <c r="AK183" s="494">
        <v>0</v>
      </c>
      <c r="AL183" s="499"/>
      <c r="AM183" s="499"/>
      <c r="AN183" s="499"/>
      <c r="AO183" s="499"/>
      <c r="AP183" s="499"/>
      <c r="AQ183" s="499"/>
      <c r="AR183" s="499"/>
      <c r="AS183" s="499"/>
      <c r="AT183" s="499"/>
      <c r="AU183" s="499"/>
      <c r="AV183" s="499"/>
      <c r="AW183" s="499"/>
      <c r="AX183" s="499"/>
      <c r="AY183" s="457"/>
      <c r="AZ183" s="457"/>
      <c r="BA183" s="457"/>
      <c r="BB183" s="457"/>
      <c r="BC183" s="457"/>
    </row>
    <row r="184" spans="1:55">
      <c r="A184" s="439"/>
      <c r="B184" s="448">
        <v>2031</v>
      </c>
      <c r="C184" s="462">
        <v>0</v>
      </c>
      <c r="D184" s="588">
        <v>0</v>
      </c>
      <c r="E184" s="431"/>
      <c r="F184" s="500"/>
      <c r="G184" s="499"/>
      <c r="H184" s="499"/>
      <c r="I184" s="499"/>
      <c r="J184" s="499"/>
      <c r="K184" s="499"/>
      <c r="L184" s="499"/>
      <c r="M184" s="499"/>
      <c r="N184" s="494">
        <v>0</v>
      </c>
      <c r="O184" s="494">
        <v>0</v>
      </c>
      <c r="P184" s="494">
        <v>0</v>
      </c>
      <c r="Q184" s="494">
        <v>0</v>
      </c>
      <c r="R184" s="494">
        <v>0</v>
      </c>
      <c r="S184" s="494">
        <v>0</v>
      </c>
      <c r="T184" s="494">
        <v>0</v>
      </c>
      <c r="U184" s="494">
        <v>0</v>
      </c>
      <c r="V184" s="494">
        <v>0</v>
      </c>
      <c r="W184" s="494">
        <v>0</v>
      </c>
      <c r="X184" s="494">
        <v>0</v>
      </c>
      <c r="Y184" s="494">
        <v>0</v>
      </c>
      <c r="Z184" s="494">
        <v>0</v>
      </c>
      <c r="AA184" s="494">
        <v>0</v>
      </c>
      <c r="AB184" s="494">
        <v>0</v>
      </c>
      <c r="AC184" s="494">
        <v>0</v>
      </c>
      <c r="AD184" s="494">
        <v>0</v>
      </c>
      <c r="AE184" s="494">
        <v>0</v>
      </c>
      <c r="AF184" s="494">
        <v>0</v>
      </c>
      <c r="AG184" s="494">
        <v>0</v>
      </c>
      <c r="AH184" s="494">
        <v>0</v>
      </c>
      <c r="AI184" s="494">
        <v>0</v>
      </c>
      <c r="AJ184" s="494">
        <v>0</v>
      </c>
      <c r="AK184" s="494">
        <v>0</v>
      </c>
      <c r="AL184" s="494">
        <v>0</v>
      </c>
      <c r="AM184" s="499"/>
      <c r="AN184" s="499"/>
      <c r="AO184" s="499"/>
      <c r="AP184" s="499"/>
      <c r="AQ184" s="499"/>
      <c r="AR184" s="499"/>
      <c r="AS184" s="499"/>
      <c r="AT184" s="499"/>
      <c r="AU184" s="499"/>
      <c r="AV184" s="499"/>
      <c r="AW184" s="499"/>
      <c r="AX184" s="499"/>
      <c r="AY184" s="457"/>
      <c r="AZ184" s="457"/>
      <c r="BA184" s="457"/>
      <c r="BB184" s="457"/>
      <c r="BC184" s="457"/>
    </row>
    <row r="185" spans="1:55">
      <c r="A185" s="439"/>
      <c r="B185" s="448">
        <v>2032</v>
      </c>
      <c r="C185" s="462">
        <v>0</v>
      </c>
      <c r="D185" s="588">
        <v>0</v>
      </c>
      <c r="E185" s="431"/>
      <c r="F185" s="500"/>
      <c r="G185" s="499"/>
      <c r="H185" s="499"/>
      <c r="I185" s="499"/>
      <c r="J185" s="499"/>
      <c r="K185" s="499"/>
      <c r="L185" s="499"/>
      <c r="M185" s="499"/>
      <c r="N185" s="499"/>
      <c r="O185" s="494">
        <v>0</v>
      </c>
      <c r="P185" s="494">
        <v>0</v>
      </c>
      <c r="Q185" s="494">
        <v>0</v>
      </c>
      <c r="R185" s="494">
        <v>0</v>
      </c>
      <c r="S185" s="494">
        <v>0</v>
      </c>
      <c r="T185" s="494">
        <v>0</v>
      </c>
      <c r="U185" s="494">
        <v>0</v>
      </c>
      <c r="V185" s="494">
        <v>0</v>
      </c>
      <c r="W185" s="494">
        <v>0</v>
      </c>
      <c r="X185" s="494">
        <v>0</v>
      </c>
      <c r="Y185" s="494">
        <v>0</v>
      </c>
      <c r="Z185" s="494">
        <v>0</v>
      </c>
      <c r="AA185" s="494">
        <v>0</v>
      </c>
      <c r="AB185" s="494">
        <v>0</v>
      </c>
      <c r="AC185" s="494">
        <v>0</v>
      </c>
      <c r="AD185" s="494">
        <v>0</v>
      </c>
      <c r="AE185" s="494">
        <v>0</v>
      </c>
      <c r="AF185" s="494">
        <v>0</v>
      </c>
      <c r="AG185" s="494">
        <v>0</v>
      </c>
      <c r="AH185" s="494">
        <v>0</v>
      </c>
      <c r="AI185" s="494">
        <v>0</v>
      </c>
      <c r="AJ185" s="494">
        <v>0</v>
      </c>
      <c r="AK185" s="494">
        <v>0</v>
      </c>
      <c r="AL185" s="494">
        <v>0</v>
      </c>
      <c r="AM185" s="494">
        <v>0</v>
      </c>
      <c r="AN185" s="499"/>
      <c r="AO185" s="499"/>
      <c r="AP185" s="499"/>
      <c r="AQ185" s="499"/>
      <c r="AR185" s="499"/>
      <c r="AS185" s="499"/>
      <c r="AT185" s="499"/>
      <c r="AU185" s="499"/>
      <c r="AV185" s="499"/>
      <c r="AW185" s="499"/>
      <c r="AX185" s="499"/>
      <c r="AY185" s="457"/>
      <c r="AZ185" s="457"/>
      <c r="BA185" s="457"/>
      <c r="BB185" s="457"/>
      <c r="BC185" s="457"/>
    </row>
    <row r="186" spans="1:55">
      <c r="A186" s="439"/>
      <c r="B186" s="448">
        <v>2033</v>
      </c>
      <c r="C186" s="462">
        <v>0</v>
      </c>
      <c r="D186" s="588">
        <v>0</v>
      </c>
      <c r="E186" s="431"/>
      <c r="F186" s="500"/>
      <c r="G186" s="499"/>
      <c r="H186" s="499"/>
      <c r="I186" s="499"/>
      <c r="J186" s="499"/>
      <c r="K186" s="499"/>
      <c r="L186" s="499"/>
      <c r="M186" s="499"/>
      <c r="N186" s="499"/>
      <c r="O186" s="499"/>
      <c r="P186" s="494">
        <v>0</v>
      </c>
      <c r="Q186" s="494">
        <v>0</v>
      </c>
      <c r="R186" s="494">
        <v>0</v>
      </c>
      <c r="S186" s="494">
        <v>0</v>
      </c>
      <c r="T186" s="494">
        <v>0</v>
      </c>
      <c r="U186" s="494">
        <v>0</v>
      </c>
      <c r="V186" s="494">
        <v>0</v>
      </c>
      <c r="W186" s="494">
        <v>0</v>
      </c>
      <c r="X186" s="494">
        <v>0</v>
      </c>
      <c r="Y186" s="494">
        <v>0</v>
      </c>
      <c r="Z186" s="494">
        <v>0</v>
      </c>
      <c r="AA186" s="494">
        <v>0</v>
      </c>
      <c r="AB186" s="494">
        <v>0</v>
      </c>
      <c r="AC186" s="494">
        <v>0</v>
      </c>
      <c r="AD186" s="494">
        <v>0</v>
      </c>
      <c r="AE186" s="494">
        <v>0</v>
      </c>
      <c r="AF186" s="494">
        <v>0</v>
      </c>
      <c r="AG186" s="494">
        <v>0</v>
      </c>
      <c r="AH186" s="494">
        <v>0</v>
      </c>
      <c r="AI186" s="494">
        <v>0</v>
      </c>
      <c r="AJ186" s="494">
        <v>0</v>
      </c>
      <c r="AK186" s="494">
        <v>0</v>
      </c>
      <c r="AL186" s="494">
        <v>0</v>
      </c>
      <c r="AM186" s="494">
        <v>0</v>
      </c>
      <c r="AN186" s="494">
        <v>0</v>
      </c>
      <c r="AO186" s="499"/>
      <c r="AP186" s="499"/>
      <c r="AQ186" s="499"/>
      <c r="AR186" s="499"/>
      <c r="AS186" s="499"/>
      <c r="AT186" s="499"/>
      <c r="AU186" s="499"/>
      <c r="AV186" s="499"/>
      <c r="AW186" s="499"/>
      <c r="AX186" s="499"/>
      <c r="AY186" s="457"/>
      <c r="AZ186" s="457"/>
      <c r="BA186" s="457"/>
      <c r="BB186" s="457"/>
      <c r="BC186" s="457"/>
    </row>
    <row r="187" spans="1:55">
      <c r="A187" s="439"/>
      <c r="B187" s="448">
        <v>2034</v>
      </c>
      <c r="C187" s="462">
        <v>0</v>
      </c>
      <c r="D187" s="588">
        <v>0</v>
      </c>
      <c r="E187" s="431"/>
      <c r="F187" s="500"/>
      <c r="G187" s="499"/>
      <c r="H187" s="499"/>
      <c r="I187" s="499"/>
      <c r="J187" s="499"/>
      <c r="K187" s="499"/>
      <c r="L187" s="499"/>
      <c r="M187" s="499"/>
      <c r="N187" s="499"/>
      <c r="O187" s="499"/>
      <c r="P187" s="499"/>
      <c r="Q187" s="494">
        <v>0</v>
      </c>
      <c r="R187" s="494">
        <v>0</v>
      </c>
      <c r="S187" s="494">
        <v>0</v>
      </c>
      <c r="T187" s="494">
        <v>0</v>
      </c>
      <c r="U187" s="494">
        <v>0</v>
      </c>
      <c r="V187" s="494">
        <v>0</v>
      </c>
      <c r="W187" s="494">
        <v>0</v>
      </c>
      <c r="X187" s="494">
        <v>0</v>
      </c>
      <c r="Y187" s="494">
        <v>0</v>
      </c>
      <c r="Z187" s="494">
        <v>0</v>
      </c>
      <c r="AA187" s="494">
        <v>0</v>
      </c>
      <c r="AB187" s="494">
        <v>0</v>
      </c>
      <c r="AC187" s="494">
        <v>0</v>
      </c>
      <c r="AD187" s="494">
        <v>0</v>
      </c>
      <c r="AE187" s="494">
        <v>0</v>
      </c>
      <c r="AF187" s="494">
        <v>0</v>
      </c>
      <c r="AG187" s="494">
        <v>0</v>
      </c>
      <c r="AH187" s="494">
        <v>0</v>
      </c>
      <c r="AI187" s="494">
        <v>0</v>
      </c>
      <c r="AJ187" s="494">
        <v>0</v>
      </c>
      <c r="AK187" s="494">
        <v>0</v>
      </c>
      <c r="AL187" s="494">
        <v>0</v>
      </c>
      <c r="AM187" s="494">
        <v>0</v>
      </c>
      <c r="AN187" s="494">
        <v>0</v>
      </c>
      <c r="AO187" s="494">
        <v>0</v>
      </c>
      <c r="AP187" s="499"/>
      <c r="AQ187" s="499"/>
      <c r="AR187" s="499"/>
      <c r="AS187" s="499"/>
      <c r="AT187" s="499"/>
      <c r="AU187" s="499"/>
      <c r="AV187" s="499"/>
      <c r="AW187" s="499"/>
      <c r="AX187" s="499"/>
      <c r="AY187" s="457"/>
      <c r="AZ187" s="457"/>
      <c r="BA187" s="457"/>
      <c r="BB187" s="457"/>
      <c r="BC187" s="457"/>
    </row>
    <row r="188" spans="1:55">
      <c r="A188" s="439"/>
      <c r="B188" s="448">
        <v>2035</v>
      </c>
      <c r="C188" s="462">
        <v>0</v>
      </c>
      <c r="D188" s="588">
        <v>0</v>
      </c>
      <c r="E188" s="431"/>
      <c r="F188" s="500"/>
      <c r="G188" s="499"/>
      <c r="H188" s="499"/>
      <c r="I188" s="499"/>
      <c r="J188" s="499"/>
      <c r="K188" s="499"/>
      <c r="L188" s="499"/>
      <c r="M188" s="499"/>
      <c r="N188" s="499"/>
      <c r="O188" s="499"/>
      <c r="P188" s="499"/>
      <c r="Q188" s="499"/>
      <c r="R188" s="494">
        <v>0</v>
      </c>
      <c r="S188" s="494">
        <v>0</v>
      </c>
      <c r="T188" s="494">
        <v>0</v>
      </c>
      <c r="U188" s="494">
        <v>0</v>
      </c>
      <c r="V188" s="494">
        <v>0</v>
      </c>
      <c r="W188" s="494">
        <v>0</v>
      </c>
      <c r="X188" s="494">
        <v>0</v>
      </c>
      <c r="Y188" s="494">
        <v>0</v>
      </c>
      <c r="Z188" s="494">
        <v>0</v>
      </c>
      <c r="AA188" s="494">
        <v>0</v>
      </c>
      <c r="AB188" s="494">
        <v>0</v>
      </c>
      <c r="AC188" s="494">
        <v>0</v>
      </c>
      <c r="AD188" s="494">
        <v>0</v>
      </c>
      <c r="AE188" s="494">
        <v>0</v>
      </c>
      <c r="AF188" s="494">
        <v>0</v>
      </c>
      <c r="AG188" s="494">
        <v>0</v>
      </c>
      <c r="AH188" s="494">
        <v>0</v>
      </c>
      <c r="AI188" s="494">
        <v>0</v>
      </c>
      <c r="AJ188" s="494">
        <v>0</v>
      </c>
      <c r="AK188" s="494">
        <v>0</v>
      </c>
      <c r="AL188" s="494">
        <v>0</v>
      </c>
      <c r="AM188" s="494">
        <v>0</v>
      </c>
      <c r="AN188" s="494">
        <v>0</v>
      </c>
      <c r="AO188" s="494">
        <v>0</v>
      </c>
      <c r="AP188" s="494">
        <v>0</v>
      </c>
      <c r="AQ188" s="499"/>
      <c r="AR188" s="499"/>
      <c r="AS188" s="499"/>
      <c r="AT188" s="499"/>
      <c r="AU188" s="499"/>
      <c r="AV188" s="499"/>
      <c r="AW188" s="499"/>
      <c r="AX188" s="499"/>
      <c r="AY188" s="457"/>
      <c r="AZ188" s="457"/>
      <c r="BA188" s="457"/>
      <c r="BB188" s="457"/>
      <c r="BC188" s="457"/>
    </row>
    <row r="189" spans="1:55">
      <c r="A189" s="439"/>
      <c r="B189" s="448">
        <v>2036</v>
      </c>
      <c r="C189" s="462">
        <v>0</v>
      </c>
      <c r="D189" s="588">
        <v>0</v>
      </c>
      <c r="E189" s="431"/>
      <c r="F189" s="500"/>
      <c r="G189" s="499"/>
      <c r="H189" s="499"/>
      <c r="I189" s="499"/>
      <c r="J189" s="499"/>
      <c r="K189" s="499"/>
      <c r="L189" s="499"/>
      <c r="M189" s="499"/>
      <c r="N189" s="499"/>
      <c r="O189" s="499"/>
      <c r="P189" s="499"/>
      <c r="Q189" s="499"/>
      <c r="R189" s="499"/>
      <c r="S189" s="494">
        <v>0</v>
      </c>
      <c r="T189" s="494">
        <v>0</v>
      </c>
      <c r="U189" s="494">
        <v>0</v>
      </c>
      <c r="V189" s="494">
        <v>0</v>
      </c>
      <c r="W189" s="494">
        <v>0</v>
      </c>
      <c r="X189" s="494">
        <v>0</v>
      </c>
      <c r="Y189" s="494">
        <v>0</v>
      </c>
      <c r="Z189" s="494">
        <v>0</v>
      </c>
      <c r="AA189" s="494">
        <v>0</v>
      </c>
      <c r="AB189" s="494">
        <v>0</v>
      </c>
      <c r="AC189" s="494">
        <v>0</v>
      </c>
      <c r="AD189" s="494">
        <v>0</v>
      </c>
      <c r="AE189" s="494">
        <v>0</v>
      </c>
      <c r="AF189" s="494">
        <v>0</v>
      </c>
      <c r="AG189" s="494">
        <v>0</v>
      </c>
      <c r="AH189" s="494">
        <v>0</v>
      </c>
      <c r="AI189" s="494">
        <v>0</v>
      </c>
      <c r="AJ189" s="494">
        <v>0</v>
      </c>
      <c r="AK189" s="494">
        <v>0</v>
      </c>
      <c r="AL189" s="494">
        <v>0</v>
      </c>
      <c r="AM189" s="494">
        <v>0</v>
      </c>
      <c r="AN189" s="494">
        <v>0</v>
      </c>
      <c r="AO189" s="494">
        <v>0</v>
      </c>
      <c r="AP189" s="494">
        <v>0</v>
      </c>
      <c r="AQ189" s="494">
        <v>0</v>
      </c>
      <c r="AR189" s="499"/>
      <c r="AS189" s="499"/>
      <c r="AT189" s="499"/>
      <c r="AU189" s="499"/>
      <c r="AV189" s="499"/>
      <c r="AW189" s="499"/>
      <c r="AX189" s="499"/>
      <c r="AY189" s="457"/>
      <c r="AZ189" s="457"/>
      <c r="BA189" s="457"/>
      <c r="BB189" s="457"/>
      <c r="BC189" s="457"/>
    </row>
    <row r="190" spans="1:55">
      <c r="A190" s="439"/>
      <c r="B190" s="448">
        <v>2037</v>
      </c>
      <c r="C190" s="462">
        <v>0</v>
      </c>
      <c r="D190" s="588">
        <v>0</v>
      </c>
      <c r="E190" s="431"/>
      <c r="F190" s="500"/>
      <c r="G190" s="499"/>
      <c r="H190" s="499"/>
      <c r="I190" s="499"/>
      <c r="J190" s="499"/>
      <c r="K190" s="499"/>
      <c r="L190" s="499"/>
      <c r="M190" s="499"/>
      <c r="N190" s="499"/>
      <c r="O190" s="499"/>
      <c r="P190" s="499"/>
      <c r="Q190" s="499"/>
      <c r="R190" s="499"/>
      <c r="S190" s="499"/>
      <c r="T190" s="494">
        <v>0</v>
      </c>
      <c r="U190" s="494">
        <v>0</v>
      </c>
      <c r="V190" s="494">
        <v>0</v>
      </c>
      <c r="W190" s="494">
        <v>0</v>
      </c>
      <c r="X190" s="494">
        <v>0</v>
      </c>
      <c r="Y190" s="494">
        <v>0</v>
      </c>
      <c r="Z190" s="494">
        <v>0</v>
      </c>
      <c r="AA190" s="494">
        <v>0</v>
      </c>
      <c r="AB190" s="494">
        <v>0</v>
      </c>
      <c r="AC190" s="494">
        <v>0</v>
      </c>
      <c r="AD190" s="494">
        <v>0</v>
      </c>
      <c r="AE190" s="494">
        <v>0</v>
      </c>
      <c r="AF190" s="494">
        <v>0</v>
      </c>
      <c r="AG190" s="494">
        <v>0</v>
      </c>
      <c r="AH190" s="494">
        <v>0</v>
      </c>
      <c r="AI190" s="494">
        <v>0</v>
      </c>
      <c r="AJ190" s="494">
        <v>0</v>
      </c>
      <c r="AK190" s="494">
        <v>0</v>
      </c>
      <c r="AL190" s="494">
        <v>0</v>
      </c>
      <c r="AM190" s="494">
        <v>0</v>
      </c>
      <c r="AN190" s="494">
        <v>0</v>
      </c>
      <c r="AO190" s="494">
        <v>0</v>
      </c>
      <c r="AP190" s="494">
        <v>0</v>
      </c>
      <c r="AQ190" s="494">
        <v>0</v>
      </c>
      <c r="AR190" s="494">
        <v>0</v>
      </c>
      <c r="AS190" s="499"/>
      <c r="AT190" s="499"/>
      <c r="AU190" s="499"/>
      <c r="AV190" s="499"/>
      <c r="AW190" s="499"/>
      <c r="AX190" s="499"/>
      <c r="AY190" s="457"/>
      <c r="AZ190" s="457"/>
      <c r="BA190" s="457"/>
      <c r="BB190" s="457"/>
      <c r="BC190" s="457"/>
    </row>
    <row r="191" spans="1:55">
      <c r="A191" s="439"/>
      <c r="B191" s="448">
        <v>2038</v>
      </c>
      <c r="C191" s="462">
        <v>0</v>
      </c>
      <c r="D191" s="588">
        <v>0</v>
      </c>
      <c r="E191" s="431"/>
      <c r="F191" s="500"/>
      <c r="G191" s="499"/>
      <c r="H191" s="499"/>
      <c r="I191" s="499"/>
      <c r="J191" s="499"/>
      <c r="K191" s="499"/>
      <c r="L191" s="499"/>
      <c r="M191" s="499"/>
      <c r="N191" s="499"/>
      <c r="O191" s="499"/>
      <c r="P191" s="499"/>
      <c r="Q191" s="499"/>
      <c r="R191" s="499"/>
      <c r="S191" s="499"/>
      <c r="T191" s="499"/>
      <c r="U191" s="494">
        <v>0</v>
      </c>
      <c r="V191" s="494">
        <v>0</v>
      </c>
      <c r="W191" s="494">
        <v>0</v>
      </c>
      <c r="X191" s="494">
        <v>0</v>
      </c>
      <c r="Y191" s="494">
        <v>0</v>
      </c>
      <c r="Z191" s="494">
        <v>0</v>
      </c>
      <c r="AA191" s="494">
        <v>0</v>
      </c>
      <c r="AB191" s="494">
        <v>0</v>
      </c>
      <c r="AC191" s="494">
        <v>0</v>
      </c>
      <c r="AD191" s="494">
        <v>0</v>
      </c>
      <c r="AE191" s="494">
        <v>0</v>
      </c>
      <c r="AF191" s="494">
        <v>0</v>
      </c>
      <c r="AG191" s="494">
        <v>0</v>
      </c>
      <c r="AH191" s="494">
        <v>0</v>
      </c>
      <c r="AI191" s="494">
        <v>0</v>
      </c>
      <c r="AJ191" s="494">
        <v>0</v>
      </c>
      <c r="AK191" s="494">
        <v>0</v>
      </c>
      <c r="AL191" s="494">
        <v>0</v>
      </c>
      <c r="AM191" s="494">
        <v>0</v>
      </c>
      <c r="AN191" s="494">
        <v>0</v>
      </c>
      <c r="AO191" s="494">
        <v>0</v>
      </c>
      <c r="AP191" s="494">
        <v>0</v>
      </c>
      <c r="AQ191" s="494">
        <v>0</v>
      </c>
      <c r="AR191" s="494">
        <v>0</v>
      </c>
      <c r="AS191" s="494">
        <v>0</v>
      </c>
      <c r="AT191" s="499"/>
      <c r="AU191" s="499"/>
      <c r="AV191" s="499"/>
      <c r="AW191" s="499"/>
      <c r="AX191" s="499"/>
      <c r="AY191" s="457"/>
      <c r="AZ191" s="457"/>
      <c r="BA191" s="457"/>
      <c r="BB191" s="457"/>
      <c r="BC191" s="457"/>
    </row>
    <row r="192" spans="1:55">
      <c r="A192" s="439"/>
      <c r="B192" s="448">
        <v>2039</v>
      </c>
      <c r="C192" s="462">
        <v>0</v>
      </c>
      <c r="D192" s="588">
        <v>0</v>
      </c>
      <c r="E192" s="431"/>
      <c r="F192" s="500"/>
      <c r="G192" s="499"/>
      <c r="H192" s="499"/>
      <c r="I192" s="499"/>
      <c r="J192" s="499"/>
      <c r="K192" s="499"/>
      <c r="L192" s="499"/>
      <c r="M192" s="499"/>
      <c r="N192" s="499"/>
      <c r="O192" s="499"/>
      <c r="P192" s="499"/>
      <c r="Q192" s="499"/>
      <c r="R192" s="499"/>
      <c r="S192" s="499"/>
      <c r="T192" s="499"/>
      <c r="U192" s="499"/>
      <c r="V192" s="494">
        <v>0</v>
      </c>
      <c r="W192" s="494">
        <v>0</v>
      </c>
      <c r="X192" s="494">
        <v>0</v>
      </c>
      <c r="Y192" s="494">
        <v>0</v>
      </c>
      <c r="Z192" s="494">
        <v>0</v>
      </c>
      <c r="AA192" s="494">
        <v>0</v>
      </c>
      <c r="AB192" s="494">
        <v>0</v>
      </c>
      <c r="AC192" s="494">
        <v>0</v>
      </c>
      <c r="AD192" s="494">
        <v>0</v>
      </c>
      <c r="AE192" s="494">
        <v>0</v>
      </c>
      <c r="AF192" s="494">
        <v>0</v>
      </c>
      <c r="AG192" s="494">
        <v>0</v>
      </c>
      <c r="AH192" s="494">
        <v>0</v>
      </c>
      <c r="AI192" s="494">
        <v>0</v>
      </c>
      <c r="AJ192" s="494">
        <v>0</v>
      </c>
      <c r="AK192" s="494">
        <v>0</v>
      </c>
      <c r="AL192" s="494">
        <v>0</v>
      </c>
      <c r="AM192" s="494">
        <v>0</v>
      </c>
      <c r="AN192" s="494">
        <v>0</v>
      </c>
      <c r="AO192" s="494">
        <v>0</v>
      </c>
      <c r="AP192" s="494">
        <v>0</v>
      </c>
      <c r="AQ192" s="494">
        <v>0</v>
      </c>
      <c r="AR192" s="494">
        <v>0</v>
      </c>
      <c r="AS192" s="494">
        <v>0</v>
      </c>
      <c r="AT192" s="494">
        <v>0</v>
      </c>
      <c r="AU192" s="499"/>
      <c r="AV192" s="499"/>
      <c r="AW192" s="499"/>
      <c r="AX192" s="499"/>
      <c r="AY192" s="457"/>
      <c r="AZ192" s="457"/>
      <c r="BA192" s="457"/>
      <c r="BB192" s="457"/>
      <c r="BC192" s="457"/>
    </row>
    <row r="193" spans="1:77">
      <c r="A193" s="439"/>
      <c r="B193" s="448">
        <v>2040</v>
      </c>
      <c r="C193" s="462">
        <v>0</v>
      </c>
      <c r="D193" s="588">
        <v>0</v>
      </c>
      <c r="E193" s="431"/>
      <c r="F193" s="500"/>
      <c r="G193" s="499"/>
      <c r="H193" s="499"/>
      <c r="I193" s="499"/>
      <c r="J193" s="499"/>
      <c r="K193" s="499"/>
      <c r="L193" s="499"/>
      <c r="M193" s="499"/>
      <c r="N193" s="499"/>
      <c r="O193" s="499"/>
      <c r="P193" s="499"/>
      <c r="Q193" s="499"/>
      <c r="R193" s="499"/>
      <c r="S193" s="499"/>
      <c r="T193" s="499"/>
      <c r="U193" s="499"/>
      <c r="V193" s="499"/>
      <c r="W193" s="494">
        <v>0</v>
      </c>
      <c r="X193" s="494">
        <v>0</v>
      </c>
      <c r="Y193" s="494">
        <v>0</v>
      </c>
      <c r="Z193" s="494">
        <v>0</v>
      </c>
      <c r="AA193" s="494">
        <v>0</v>
      </c>
      <c r="AB193" s="494">
        <v>0</v>
      </c>
      <c r="AC193" s="494">
        <v>0</v>
      </c>
      <c r="AD193" s="494">
        <v>0</v>
      </c>
      <c r="AE193" s="494">
        <v>0</v>
      </c>
      <c r="AF193" s="494">
        <v>0</v>
      </c>
      <c r="AG193" s="494">
        <v>0</v>
      </c>
      <c r="AH193" s="494">
        <v>0</v>
      </c>
      <c r="AI193" s="494">
        <v>0</v>
      </c>
      <c r="AJ193" s="494">
        <v>0</v>
      </c>
      <c r="AK193" s="494">
        <v>0</v>
      </c>
      <c r="AL193" s="494">
        <v>0</v>
      </c>
      <c r="AM193" s="494">
        <v>0</v>
      </c>
      <c r="AN193" s="494">
        <v>0</v>
      </c>
      <c r="AO193" s="494">
        <v>0</v>
      </c>
      <c r="AP193" s="494">
        <v>0</v>
      </c>
      <c r="AQ193" s="494">
        <v>0</v>
      </c>
      <c r="AR193" s="494">
        <v>0</v>
      </c>
      <c r="AS193" s="494">
        <v>0</v>
      </c>
      <c r="AT193" s="494">
        <v>0</v>
      </c>
      <c r="AU193" s="494">
        <v>0</v>
      </c>
      <c r="AV193" s="499"/>
      <c r="AW193" s="499"/>
      <c r="AX193" s="499"/>
      <c r="AY193" s="457"/>
      <c r="AZ193" s="457"/>
      <c r="BA193" s="457"/>
      <c r="BB193" s="457"/>
      <c r="BC193" s="457"/>
    </row>
    <row r="194" spans="1:77">
      <c r="A194" s="439"/>
      <c r="B194" s="448">
        <v>2041</v>
      </c>
      <c r="C194" s="462">
        <v>0</v>
      </c>
      <c r="D194" s="588">
        <v>0</v>
      </c>
      <c r="E194" s="431"/>
      <c r="F194" s="500"/>
      <c r="G194" s="499"/>
      <c r="H194" s="499"/>
      <c r="I194" s="499"/>
      <c r="J194" s="499"/>
      <c r="K194" s="499"/>
      <c r="L194" s="499"/>
      <c r="M194" s="499"/>
      <c r="N194" s="499"/>
      <c r="O194" s="499"/>
      <c r="P194" s="499"/>
      <c r="Q194" s="499"/>
      <c r="R194" s="499"/>
      <c r="S194" s="499"/>
      <c r="T194" s="499"/>
      <c r="U194" s="499"/>
      <c r="V194" s="499"/>
      <c r="W194" s="499"/>
      <c r="X194" s="494">
        <v>0</v>
      </c>
      <c r="Y194" s="494">
        <v>0</v>
      </c>
      <c r="Z194" s="494">
        <v>0</v>
      </c>
      <c r="AA194" s="494">
        <v>0</v>
      </c>
      <c r="AB194" s="494">
        <v>0</v>
      </c>
      <c r="AC194" s="494">
        <v>0</v>
      </c>
      <c r="AD194" s="494">
        <v>0</v>
      </c>
      <c r="AE194" s="494">
        <v>0</v>
      </c>
      <c r="AF194" s="494">
        <v>0</v>
      </c>
      <c r="AG194" s="494">
        <v>0</v>
      </c>
      <c r="AH194" s="494">
        <v>0</v>
      </c>
      <c r="AI194" s="494">
        <v>0</v>
      </c>
      <c r="AJ194" s="494">
        <v>0</v>
      </c>
      <c r="AK194" s="494">
        <v>0</v>
      </c>
      <c r="AL194" s="494">
        <v>0</v>
      </c>
      <c r="AM194" s="494">
        <v>0</v>
      </c>
      <c r="AN194" s="494">
        <v>0</v>
      </c>
      <c r="AO194" s="494">
        <v>0</v>
      </c>
      <c r="AP194" s="494">
        <v>0</v>
      </c>
      <c r="AQ194" s="494">
        <v>0</v>
      </c>
      <c r="AR194" s="494">
        <v>0</v>
      </c>
      <c r="AS194" s="494">
        <v>0</v>
      </c>
      <c r="AT194" s="494">
        <v>0</v>
      </c>
      <c r="AU194" s="494">
        <v>0</v>
      </c>
      <c r="AV194" s="494">
        <v>0</v>
      </c>
      <c r="AW194" s="499"/>
      <c r="AX194" s="499"/>
      <c r="AY194" s="457"/>
      <c r="AZ194" s="457"/>
      <c r="BA194" s="457"/>
      <c r="BB194" s="457"/>
      <c r="BC194" s="457"/>
    </row>
    <row r="195" spans="1:77">
      <c r="A195" s="439"/>
      <c r="B195" s="448">
        <v>2042</v>
      </c>
      <c r="C195" s="462">
        <v>0</v>
      </c>
      <c r="D195" s="588">
        <v>0</v>
      </c>
      <c r="E195" s="431"/>
      <c r="F195" s="500"/>
      <c r="G195" s="499"/>
      <c r="H195" s="499"/>
      <c r="I195" s="499"/>
      <c r="J195" s="499"/>
      <c r="K195" s="499"/>
      <c r="L195" s="499"/>
      <c r="M195" s="499"/>
      <c r="N195" s="499"/>
      <c r="O195" s="499"/>
      <c r="P195" s="499"/>
      <c r="Q195" s="499"/>
      <c r="R195" s="499"/>
      <c r="S195" s="499"/>
      <c r="T195" s="499"/>
      <c r="U195" s="499"/>
      <c r="V195" s="499"/>
      <c r="W195" s="499"/>
      <c r="X195" s="499"/>
      <c r="Y195" s="494">
        <v>0</v>
      </c>
      <c r="Z195" s="494">
        <v>0</v>
      </c>
      <c r="AA195" s="494">
        <v>0</v>
      </c>
      <c r="AB195" s="494">
        <v>0</v>
      </c>
      <c r="AC195" s="494">
        <v>0</v>
      </c>
      <c r="AD195" s="494">
        <v>0</v>
      </c>
      <c r="AE195" s="494">
        <v>0</v>
      </c>
      <c r="AF195" s="494">
        <v>0</v>
      </c>
      <c r="AG195" s="494">
        <v>0</v>
      </c>
      <c r="AH195" s="494">
        <v>0</v>
      </c>
      <c r="AI195" s="494">
        <v>0</v>
      </c>
      <c r="AJ195" s="494">
        <v>0</v>
      </c>
      <c r="AK195" s="494">
        <v>0</v>
      </c>
      <c r="AL195" s="494">
        <v>0</v>
      </c>
      <c r="AM195" s="494">
        <v>0</v>
      </c>
      <c r="AN195" s="494">
        <v>0</v>
      </c>
      <c r="AO195" s="494">
        <v>0</v>
      </c>
      <c r="AP195" s="494">
        <v>0</v>
      </c>
      <c r="AQ195" s="494">
        <v>0</v>
      </c>
      <c r="AR195" s="494">
        <v>0</v>
      </c>
      <c r="AS195" s="494">
        <v>0</v>
      </c>
      <c r="AT195" s="494">
        <v>0</v>
      </c>
      <c r="AU195" s="494">
        <v>0</v>
      </c>
      <c r="AV195" s="494">
        <v>0</v>
      </c>
      <c r="AW195" s="494">
        <v>0</v>
      </c>
      <c r="AX195" s="499"/>
      <c r="AY195" s="457"/>
      <c r="AZ195" s="457"/>
      <c r="BA195" s="457"/>
      <c r="BB195" s="457"/>
      <c r="BC195" s="457"/>
    </row>
    <row r="196" spans="1:77">
      <c r="A196" s="439"/>
      <c r="B196" s="448">
        <v>2043</v>
      </c>
      <c r="C196" s="461"/>
      <c r="D196" s="587"/>
      <c r="E196" s="431"/>
      <c r="F196" s="496"/>
      <c r="G196" s="495"/>
      <c r="H196" s="495"/>
      <c r="I196" s="495"/>
      <c r="J196" s="495"/>
      <c r="K196" s="495"/>
      <c r="L196" s="495"/>
      <c r="M196" s="495"/>
      <c r="N196" s="495"/>
      <c r="O196" s="495"/>
      <c r="P196" s="495"/>
      <c r="Q196" s="495"/>
      <c r="R196" s="495"/>
      <c r="S196" s="495"/>
      <c r="T196" s="495"/>
      <c r="U196" s="495"/>
      <c r="V196" s="495"/>
      <c r="W196" s="495"/>
      <c r="X196" s="495"/>
      <c r="Y196" s="495"/>
      <c r="Z196" s="494">
        <v>0</v>
      </c>
      <c r="AA196" s="494">
        <v>0</v>
      </c>
      <c r="AB196" s="494">
        <v>0</v>
      </c>
      <c r="AC196" s="494">
        <v>0</v>
      </c>
      <c r="AD196" s="494">
        <v>0</v>
      </c>
      <c r="AE196" s="494">
        <v>0</v>
      </c>
      <c r="AF196" s="494">
        <v>0</v>
      </c>
      <c r="AG196" s="494">
        <v>0</v>
      </c>
      <c r="AH196" s="494">
        <v>0</v>
      </c>
      <c r="AI196" s="494">
        <v>0</v>
      </c>
      <c r="AJ196" s="494">
        <v>0</v>
      </c>
      <c r="AK196" s="494">
        <v>0</v>
      </c>
      <c r="AL196" s="494">
        <v>0</v>
      </c>
      <c r="AM196" s="494">
        <v>0</v>
      </c>
      <c r="AN196" s="494">
        <v>0</v>
      </c>
      <c r="AO196" s="494">
        <v>0</v>
      </c>
      <c r="AP196" s="494">
        <v>0</v>
      </c>
      <c r="AQ196" s="494">
        <v>0</v>
      </c>
      <c r="AR196" s="494">
        <v>0</v>
      </c>
      <c r="AS196" s="494">
        <v>0</v>
      </c>
      <c r="AT196" s="494">
        <v>0</v>
      </c>
      <c r="AU196" s="494">
        <v>0</v>
      </c>
      <c r="AV196" s="494">
        <v>0</v>
      </c>
      <c r="AW196" s="494">
        <v>0</v>
      </c>
      <c r="AX196" s="494">
        <v>0</v>
      </c>
      <c r="AY196" s="457"/>
      <c r="AZ196" s="457"/>
      <c r="BA196" s="457"/>
      <c r="BB196" s="457"/>
      <c r="BC196" s="457"/>
    </row>
    <row r="197" spans="1:77">
      <c r="B197" s="427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  <c r="AC197" s="427"/>
      <c r="AD197" s="427"/>
      <c r="AE197" s="427"/>
      <c r="AF197" s="427"/>
      <c r="AG197" s="427"/>
      <c r="AH197" s="427"/>
      <c r="AI197" s="427"/>
      <c r="AJ197" s="427"/>
      <c r="AK197" s="427"/>
      <c r="AL197" s="427"/>
      <c r="AM197" s="427"/>
      <c r="AN197" s="427"/>
      <c r="AO197" s="427"/>
      <c r="AP197" s="427"/>
      <c r="AQ197" s="427"/>
      <c r="AR197" s="427"/>
      <c r="AS197" s="427"/>
      <c r="AT197" s="427"/>
      <c r="AU197" s="427"/>
      <c r="AV197" s="427"/>
      <c r="AW197" s="427"/>
      <c r="AX197" s="427"/>
      <c r="AY197" s="427"/>
      <c r="AZ197" s="427"/>
      <c r="BA197" s="427"/>
      <c r="BB197" s="427"/>
      <c r="BC197" s="427"/>
    </row>
    <row r="198" spans="1:77" s="516" customFormat="1">
      <c r="A198" s="483"/>
      <c r="B198" s="586" t="s">
        <v>95</v>
      </c>
      <c r="C198" s="483"/>
      <c r="D198" s="483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7"/>
      <c r="AC198" s="427"/>
      <c r="AD198" s="427"/>
      <c r="AE198" s="427"/>
      <c r="AF198" s="427"/>
      <c r="AG198" s="427"/>
      <c r="AH198" s="427"/>
      <c r="AI198" s="427"/>
      <c r="AJ198" s="427"/>
      <c r="AK198" s="427"/>
      <c r="AL198" s="427"/>
      <c r="AM198" s="427"/>
      <c r="AN198" s="427"/>
      <c r="AO198" s="427"/>
      <c r="AP198" s="427"/>
      <c r="AQ198" s="427"/>
      <c r="AR198" s="427"/>
      <c r="AS198" s="427"/>
      <c r="AT198" s="427"/>
      <c r="AU198" s="427"/>
      <c r="AV198" s="427"/>
      <c r="AW198" s="427"/>
      <c r="AX198" s="427"/>
      <c r="AY198" s="427"/>
      <c r="AZ198" s="427"/>
      <c r="BA198" s="427"/>
      <c r="BB198" s="427"/>
      <c r="BC198" s="427"/>
      <c r="BD198" s="427"/>
      <c r="BE198" s="427"/>
      <c r="BF198" s="427"/>
      <c r="BG198" s="427"/>
      <c r="BH198" s="427"/>
      <c r="BI198" s="427"/>
      <c r="BJ198" s="427"/>
      <c r="BK198" s="427"/>
      <c r="BL198" s="427"/>
      <c r="BM198" s="427"/>
      <c r="BN198" s="427"/>
      <c r="BO198" s="427"/>
      <c r="BP198" s="427"/>
      <c r="BQ198" s="427"/>
      <c r="BR198" s="427"/>
      <c r="BS198" s="427"/>
      <c r="BT198" s="427"/>
      <c r="BU198" s="427"/>
      <c r="BV198" s="427"/>
      <c r="BW198" s="427"/>
      <c r="BX198" s="427"/>
      <c r="BY198" s="427"/>
    </row>
    <row r="199" spans="1:77" s="516" customFormat="1">
      <c r="A199" s="483"/>
      <c r="B199" s="483"/>
      <c r="C199" s="483"/>
      <c r="D199" s="483"/>
      <c r="E199" s="439">
        <v>0</v>
      </c>
      <c r="F199" s="439">
        <v>1</v>
      </c>
      <c r="G199" s="439">
        <v>2</v>
      </c>
      <c r="H199" s="439">
        <v>3</v>
      </c>
      <c r="I199" s="439">
        <v>4</v>
      </c>
      <c r="J199" s="439">
        <v>5</v>
      </c>
      <c r="K199" s="439">
        <v>6</v>
      </c>
      <c r="L199" s="439">
        <v>7</v>
      </c>
      <c r="M199" s="439">
        <v>8</v>
      </c>
      <c r="N199" s="439">
        <v>9</v>
      </c>
      <c r="O199" s="439">
        <v>10</v>
      </c>
      <c r="P199" s="439">
        <v>11</v>
      </c>
      <c r="Q199" s="439">
        <v>12</v>
      </c>
      <c r="R199" s="439">
        <v>13</v>
      </c>
      <c r="S199" s="439">
        <v>14</v>
      </c>
      <c r="T199" s="439">
        <v>15</v>
      </c>
      <c r="U199" s="439">
        <v>16</v>
      </c>
      <c r="V199" s="439">
        <v>17</v>
      </c>
      <c r="W199" s="439">
        <v>18</v>
      </c>
      <c r="X199" s="439">
        <v>19</v>
      </c>
      <c r="Y199" s="439">
        <v>20</v>
      </c>
      <c r="Z199" s="439">
        <v>21</v>
      </c>
      <c r="AA199" s="439">
        <v>22</v>
      </c>
      <c r="AB199" s="427"/>
      <c r="AC199" s="427"/>
      <c r="AD199" s="427"/>
      <c r="AE199" s="427"/>
      <c r="AF199" s="427"/>
      <c r="AG199" s="427"/>
      <c r="AH199" s="427"/>
      <c r="AI199" s="427"/>
      <c r="AJ199" s="427"/>
      <c r="AK199" s="427"/>
      <c r="AL199" s="427"/>
      <c r="AM199" s="427"/>
      <c r="AN199" s="427"/>
      <c r="AO199" s="427"/>
      <c r="AP199" s="427"/>
      <c r="AQ199" s="427"/>
      <c r="AR199" s="427"/>
      <c r="AS199" s="427"/>
      <c r="AT199" s="427"/>
      <c r="AU199" s="427"/>
      <c r="AV199" s="427"/>
      <c r="AW199" s="427"/>
      <c r="AX199" s="427"/>
      <c r="AY199" s="427"/>
      <c r="AZ199" s="427"/>
      <c r="BA199" s="427"/>
      <c r="BB199" s="427"/>
      <c r="BC199" s="427"/>
      <c r="BD199" s="426"/>
    </row>
    <row r="200" spans="1:77" s="516" customFormat="1">
      <c r="A200" s="483"/>
      <c r="B200" s="483"/>
      <c r="C200" s="483"/>
      <c r="D200" s="483"/>
      <c r="E200" s="439">
        <v>1</v>
      </c>
      <c r="F200" s="585">
        <v>0.2</v>
      </c>
      <c r="G200" s="584">
        <v>0.32</v>
      </c>
      <c r="H200" s="584">
        <v>0.192</v>
      </c>
      <c r="I200" s="584">
        <v>0.1152</v>
      </c>
      <c r="J200" s="584">
        <v>0.1152</v>
      </c>
      <c r="K200" s="584">
        <v>5.7599999999999998E-2</v>
      </c>
      <c r="L200" s="584">
        <v>0</v>
      </c>
      <c r="M200" s="584">
        <v>0</v>
      </c>
      <c r="N200" s="584">
        <v>0</v>
      </c>
      <c r="O200" s="584">
        <v>0</v>
      </c>
      <c r="P200" s="584">
        <v>0</v>
      </c>
      <c r="Q200" s="584">
        <v>0</v>
      </c>
      <c r="R200" s="584">
        <v>0</v>
      </c>
      <c r="S200" s="584">
        <v>0</v>
      </c>
      <c r="T200" s="584">
        <v>0</v>
      </c>
      <c r="U200" s="584">
        <v>0</v>
      </c>
      <c r="V200" s="584">
        <v>0</v>
      </c>
      <c r="W200" s="584">
        <v>0</v>
      </c>
      <c r="X200" s="584">
        <v>0</v>
      </c>
      <c r="Y200" s="584">
        <v>0</v>
      </c>
      <c r="Z200" s="584">
        <v>0</v>
      </c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  <c r="AO200" s="583"/>
      <c r="AP200" s="583"/>
      <c r="AQ200" s="583"/>
      <c r="AR200" s="583"/>
      <c r="AS200" s="583"/>
      <c r="AT200" s="582"/>
      <c r="AU200" s="571"/>
      <c r="AV200" s="483"/>
      <c r="AW200" s="483"/>
      <c r="AX200" s="483"/>
      <c r="AY200" s="483"/>
      <c r="AZ200" s="483"/>
      <c r="BA200" s="483"/>
      <c r="BB200" s="483"/>
      <c r="BC200" s="483"/>
      <c r="BD200" s="426"/>
    </row>
    <row r="201" spans="1:77" s="516" customFormat="1">
      <c r="A201" s="483"/>
      <c r="B201" s="483"/>
      <c r="C201" s="483"/>
      <c r="D201" s="483"/>
      <c r="E201" s="439">
        <v>2</v>
      </c>
      <c r="F201" s="574"/>
      <c r="G201" s="578">
        <v>0.2</v>
      </c>
      <c r="H201" s="579">
        <v>0.32</v>
      </c>
      <c r="I201" s="579">
        <v>0.192</v>
      </c>
      <c r="J201" s="579">
        <v>0.1152</v>
      </c>
      <c r="K201" s="579">
        <v>0.1152</v>
      </c>
      <c r="L201" s="579">
        <v>5.7599999999999998E-2</v>
      </c>
      <c r="M201" s="579">
        <v>0</v>
      </c>
      <c r="N201" s="579">
        <v>0</v>
      </c>
      <c r="O201" s="579">
        <v>0</v>
      </c>
      <c r="P201" s="579">
        <v>0</v>
      </c>
      <c r="Q201" s="579">
        <v>0</v>
      </c>
      <c r="R201" s="579">
        <v>0</v>
      </c>
      <c r="S201" s="579">
        <v>0</v>
      </c>
      <c r="T201" s="579">
        <v>0</v>
      </c>
      <c r="U201" s="579">
        <v>0</v>
      </c>
      <c r="V201" s="579">
        <v>0</v>
      </c>
      <c r="W201" s="579">
        <v>0</v>
      </c>
      <c r="X201" s="579">
        <v>0</v>
      </c>
      <c r="Y201" s="579">
        <v>0</v>
      </c>
      <c r="Z201" s="579">
        <v>0</v>
      </c>
      <c r="AA201" s="579">
        <v>0</v>
      </c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  <c r="AT201" s="580"/>
      <c r="AU201" s="571"/>
      <c r="AV201" s="483"/>
      <c r="AW201" s="483"/>
      <c r="AX201" s="483"/>
      <c r="AY201" s="483"/>
      <c r="AZ201" s="483"/>
      <c r="BA201" s="483"/>
      <c r="BB201" s="483"/>
      <c r="BC201" s="483"/>
      <c r="BD201" s="426"/>
    </row>
    <row r="202" spans="1:77" s="516" customFormat="1">
      <c r="A202" s="483"/>
      <c r="B202" s="483"/>
      <c r="C202" s="483"/>
      <c r="D202" s="483"/>
      <c r="E202" s="439">
        <v>3</v>
      </c>
      <c r="F202" s="574"/>
      <c r="G202" s="573"/>
      <c r="H202" s="578">
        <v>0.2</v>
      </c>
      <c r="I202" s="579">
        <v>0.32</v>
      </c>
      <c r="J202" s="579">
        <v>0.192</v>
      </c>
      <c r="K202" s="579">
        <v>0.1152</v>
      </c>
      <c r="L202" s="579">
        <v>0.1152</v>
      </c>
      <c r="M202" s="579">
        <v>5.7599999999999998E-2</v>
      </c>
      <c r="N202" s="579">
        <v>0</v>
      </c>
      <c r="O202" s="579">
        <v>0</v>
      </c>
      <c r="P202" s="579">
        <v>0</v>
      </c>
      <c r="Q202" s="579">
        <v>0</v>
      </c>
      <c r="R202" s="579">
        <v>0</v>
      </c>
      <c r="S202" s="579">
        <v>0</v>
      </c>
      <c r="T202" s="579">
        <v>0</v>
      </c>
      <c r="U202" s="579">
        <v>0</v>
      </c>
      <c r="V202" s="579">
        <v>0</v>
      </c>
      <c r="W202" s="579">
        <v>0</v>
      </c>
      <c r="X202" s="579">
        <v>0</v>
      </c>
      <c r="Y202" s="579">
        <v>0</v>
      </c>
      <c r="Z202" s="579">
        <v>0</v>
      </c>
      <c r="AA202" s="579">
        <v>0</v>
      </c>
      <c r="AB202" s="579">
        <v>0</v>
      </c>
      <c r="AC202" s="579"/>
      <c r="AD202" s="579"/>
      <c r="AE202" s="579"/>
      <c r="AF202" s="579"/>
      <c r="AG202" s="579"/>
      <c r="AH202" s="579"/>
      <c r="AI202" s="579"/>
      <c r="AJ202" s="579"/>
      <c r="AK202" s="579"/>
      <c r="AL202" s="579"/>
      <c r="AM202" s="579"/>
      <c r="AN202" s="579"/>
      <c r="AO202" s="579"/>
      <c r="AP202" s="579"/>
      <c r="AQ202" s="579"/>
      <c r="AR202" s="579"/>
      <c r="AS202" s="579"/>
      <c r="AT202" s="575"/>
      <c r="AU202" s="571"/>
      <c r="AV202" s="566"/>
      <c r="AW202" s="566"/>
      <c r="AX202" s="566"/>
      <c r="AY202" s="566"/>
      <c r="AZ202" s="566"/>
      <c r="BA202" s="566"/>
      <c r="BB202" s="566"/>
      <c r="BC202" s="566"/>
      <c r="BD202" s="426"/>
    </row>
    <row r="203" spans="1:77" s="516" customFormat="1">
      <c r="A203" s="483"/>
      <c r="B203" s="483"/>
      <c r="C203" s="483"/>
      <c r="D203" s="483"/>
      <c r="E203" s="439">
        <v>4</v>
      </c>
      <c r="F203" s="574"/>
      <c r="G203" s="573"/>
      <c r="H203" s="573"/>
      <c r="I203" s="578">
        <v>0.2</v>
      </c>
      <c r="J203" s="579">
        <v>0.32</v>
      </c>
      <c r="K203" s="579">
        <v>0.192</v>
      </c>
      <c r="L203" s="579">
        <v>0.1152</v>
      </c>
      <c r="M203" s="579">
        <v>0.1152</v>
      </c>
      <c r="N203" s="579">
        <v>5.7599999999999998E-2</v>
      </c>
      <c r="O203" s="579">
        <v>0</v>
      </c>
      <c r="P203" s="579">
        <v>0</v>
      </c>
      <c r="Q203" s="579">
        <v>0</v>
      </c>
      <c r="R203" s="579">
        <v>0</v>
      </c>
      <c r="S203" s="579">
        <v>0</v>
      </c>
      <c r="T203" s="579">
        <v>0</v>
      </c>
      <c r="U203" s="579">
        <v>0</v>
      </c>
      <c r="V203" s="579">
        <v>0</v>
      </c>
      <c r="W203" s="579">
        <v>0</v>
      </c>
      <c r="X203" s="579">
        <v>0</v>
      </c>
      <c r="Y203" s="579">
        <v>0</v>
      </c>
      <c r="Z203" s="579">
        <v>0</v>
      </c>
      <c r="AA203" s="579">
        <v>0</v>
      </c>
      <c r="AB203" s="579">
        <v>0</v>
      </c>
      <c r="AC203" s="579">
        <v>0</v>
      </c>
      <c r="AD203" s="579"/>
      <c r="AE203" s="579"/>
      <c r="AF203" s="579"/>
      <c r="AG203" s="579"/>
      <c r="AH203" s="579"/>
      <c r="AI203" s="579"/>
      <c r="AJ203" s="579"/>
      <c r="AK203" s="579"/>
      <c r="AL203" s="579"/>
      <c r="AM203" s="579"/>
      <c r="AN203" s="579"/>
      <c r="AO203" s="579"/>
      <c r="AP203" s="579"/>
      <c r="AQ203" s="579"/>
      <c r="AR203" s="579"/>
      <c r="AS203" s="579"/>
      <c r="AT203" s="575"/>
      <c r="AU203" s="571"/>
      <c r="AV203" s="566"/>
      <c r="AW203" s="566"/>
      <c r="AX203" s="566"/>
      <c r="AY203" s="566"/>
      <c r="AZ203" s="566"/>
      <c r="BA203" s="566"/>
      <c r="BB203" s="566"/>
      <c r="BC203" s="566"/>
      <c r="BD203" s="426"/>
    </row>
    <row r="204" spans="1:77" s="516" customFormat="1">
      <c r="A204" s="483"/>
      <c r="B204" s="483"/>
      <c r="C204" s="483"/>
      <c r="D204" s="483"/>
      <c r="E204" s="439">
        <v>5</v>
      </c>
      <c r="F204" s="574"/>
      <c r="G204" s="573"/>
      <c r="H204" s="573"/>
      <c r="I204" s="573"/>
      <c r="J204" s="578">
        <v>0.2</v>
      </c>
      <c r="K204" s="579">
        <v>0.32</v>
      </c>
      <c r="L204" s="579">
        <v>0.192</v>
      </c>
      <c r="M204" s="579">
        <v>0.1152</v>
      </c>
      <c r="N204" s="579">
        <v>0.1152</v>
      </c>
      <c r="O204" s="579">
        <v>5.7599999999999998E-2</v>
      </c>
      <c r="P204" s="579">
        <v>0</v>
      </c>
      <c r="Q204" s="579">
        <v>0</v>
      </c>
      <c r="R204" s="579">
        <v>0</v>
      </c>
      <c r="S204" s="579">
        <v>0</v>
      </c>
      <c r="T204" s="579">
        <v>0</v>
      </c>
      <c r="U204" s="579">
        <v>0</v>
      </c>
      <c r="V204" s="579">
        <v>0</v>
      </c>
      <c r="W204" s="579">
        <v>0</v>
      </c>
      <c r="X204" s="579">
        <v>0</v>
      </c>
      <c r="Y204" s="579">
        <v>0</v>
      </c>
      <c r="Z204" s="579">
        <v>0</v>
      </c>
      <c r="AA204" s="579">
        <v>0</v>
      </c>
      <c r="AB204" s="579">
        <v>0</v>
      </c>
      <c r="AC204" s="579">
        <v>0</v>
      </c>
      <c r="AD204" s="579">
        <v>0</v>
      </c>
      <c r="AE204" s="579"/>
      <c r="AF204" s="579"/>
      <c r="AG204" s="579"/>
      <c r="AH204" s="579"/>
      <c r="AI204" s="579"/>
      <c r="AJ204" s="579"/>
      <c r="AK204" s="579"/>
      <c r="AL204" s="579"/>
      <c r="AM204" s="579"/>
      <c r="AN204" s="579"/>
      <c r="AO204" s="579"/>
      <c r="AP204" s="579"/>
      <c r="AQ204" s="579"/>
      <c r="AR204" s="579"/>
      <c r="AS204" s="579"/>
      <c r="AT204" s="575"/>
      <c r="AU204" s="571"/>
      <c r="AV204" s="566"/>
      <c r="AW204" s="566"/>
      <c r="AX204" s="566"/>
      <c r="AY204" s="566"/>
      <c r="AZ204" s="566"/>
      <c r="BA204" s="566"/>
      <c r="BB204" s="566"/>
      <c r="BC204" s="566"/>
      <c r="BD204" s="426"/>
    </row>
    <row r="205" spans="1:77" s="516" customFormat="1">
      <c r="A205" s="483"/>
      <c r="B205" s="483"/>
      <c r="C205" s="483"/>
      <c r="D205" s="483"/>
      <c r="E205" s="439">
        <v>6</v>
      </c>
      <c r="F205" s="574"/>
      <c r="G205" s="573"/>
      <c r="H205" s="573"/>
      <c r="I205" s="573"/>
      <c r="J205" s="573"/>
      <c r="K205" s="578">
        <v>0.2</v>
      </c>
      <c r="L205" s="579">
        <v>0.32</v>
      </c>
      <c r="M205" s="579">
        <v>0.192</v>
      </c>
      <c r="N205" s="579">
        <v>0.1152</v>
      </c>
      <c r="O205" s="579">
        <v>0.1152</v>
      </c>
      <c r="P205" s="579">
        <v>5.7599999999999998E-2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79">
        <v>0</v>
      </c>
      <c r="Y205" s="579">
        <v>0</v>
      </c>
      <c r="Z205" s="579">
        <v>0</v>
      </c>
      <c r="AA205" s="579">
        <v>0</v>
      </c>
      <c r="AB205" s="579">
        <v>0</v>
      </c>
      <c r="AC205" s="579">
        <v>0</v>
      </c>
      <c r="AD205" s="579">
        <v>0</v>
      </c>
      <c r="AE205" s="579">
        <v>0</v>
      </c>
      <c r="AF205" s="579"/>
      <c r="AG205" s="579"/>
      <c r="AH205" s="579"/>
      <c r="AI205" s="579"/>
      <c r="AJ205" s="579"/>
      <c r="AK205" s="579"/>
      <c r="AL205" s="579"/>
      <c r="AM205" s="579"/>
      <c r="AN205" s="579"/>
      <c r="AO205" s="579"/>
      <c r="AP205" s="579"/>
      <c r="AQ205" s="579"/>
      <c r="AR205" s="579"/>
      <c r="AS205" s="579"/>
      <c r="AT205" s="575"/>
      <c r="AU205" s="571"/>
      <c r="AV205" s="566"/>
      <c r="AW205" s="566"/>
      <c r="AX205" s="566"/>
      <c r="AY205" s="566"/>
      <c r="AZ205" s="566"/>
      <c r="BA205" s="566"/>
      <c r="BB205" s="566"/>
      <c r="BC205" s="566"/>
      <c r="BD205" s="426"/>
    </row>
    <row r="206" spans="1:77" s="516" customFormat="1">
      <c r="A206" s="483"/>
      <c r="B206" s="483"/>
      <c r="C206" s="483"/>
      <c r="D206" s="483"/>
      <c r="E206" s="439">
        <v>7</v>
      </c>
      <c r="F206" s="574"/>
      <c r="G206" s="573"/>
      <c r="H206" s="573"/>
      <c r="I206" s="573"/>
      <c r="J206" s="573"/>
      <c r="K206" s="573"/>
      <c r="L206" s="578">
        <v>0.2</v>
      </c>
      <c r="M206" s="577">
        <v>0.32</v>
      </c>
      <c r="N206" s="577">
        <v>0.192</v>
      </c>
      <c r="O206" s="577">
        <v>0.1152</v>
      </c>
      <c r="P206" s="577">
        <v>0.1152</v>
      </c>
      <c r="Q206" s="577">
        <v>5.7599999999999998E-2</v>
      </c>
      <c r="R206" s="577">
        <v>0</v>
      </c>
      <c r="S206" s="577">
        <v>0</v>
      </c>
      <c r="T206" s="577">
        <v>0</v>
      </c>
      <c r="U206" s="577">
        <v>0</v>
      </c>
      <c r="V206" s="577">
        <v>0</v>
      </c>
      <c r="W206" s="577">
        <v>0</v>
      </c>
      <c r="X206" s="577">
        <v>0</v>
      </c>
      <c r="Y206" s="577">
        <v>0</v>
      </c>
      <c r="Z206" s="577">
        <v>0</v>
      </c>
      <c r="AA206" s="577">
        <v>0</v>
      </c>
      <c r="AB206" s="577">
        <v>0</v>
      </c>
      <c r="AC206" s="577">
        <v>0</v>
      </c>
      <c r="AD206" s="577">
        <v>0</v>
      </c>
      <c r="AE206" s="577">
        <v>0</v>
      </c>
      <c r="AF206" s="577">
        <v>0</v>
      </c>
      <c r="AG206" s="577"/>
      <c r="AH206" s="577"/>
      <c r="AI206" s="577"/>
      <c r="AJ206" s="577"/>
      <c r="AK206" s="577"/>
      <c r="AL206" s="577"/>
      <c r="AM206" s="577"/>
      <c r="AN206" s="577"/>
      <c r="AO206" s="577"/>
      <c r="AP206" s="577"/>
      <c r="AQ206" s="577"/>
      <c r="AR206" s="577"/>
      <c r="AS206" s="577"/>
      <c r="AT206" s="575"/>
      <c r="AU206" s="571"/>
      <c r="AV206" s="566"/>
      <c r="AW206" s="566"/>
      <c r="AX206" s="566"/>
      <c r="AY206" s="566"/>
      <c r="AZ206" s="566"/>
      <c r="BA206" s="566"/>
      <c r="BB206" s="566"/>
      <c r="BC206" s="566"/>
      <c r="BD206" s="426"/>
    </row>
    <row r="207" spans="1:77" s="516" customFormat="1">
      <c r="A207" s="483"/>
      <c r="B207" s="483"/>
      <c r="C207" s="483"/>
      <c r="D207" s="483"/>
      <c r="E207" s="439">
        <v>8</v>
      </c>
      <c r="F207" s="574"/>
      <c r="G207" s="573"/>
      <c r="H207" s="573"/>
      <c r="I207" s="573"/>
      <c r="J207" s="573"/>
      <c r="K207" s="573"/>
      <c r="L207" s="573"/>
      <c r="M207" s="576">
        <v>0.2</v>
      </c>
      <c r="N207" s="568">
        <v>0.32</v>
      </c>
      <c r="O207" s="568">
        <v>0.192</v>
      </c>
      <c r="P207" s="568">
        <v>0.1152</v>
      </c>
      <c r="Q207" s="568">
        <v>0.1152</v>
      </c>
      <c r="R207" s="568">
        <v>5.7599999999999998E-2</v>
      </c>
      <c r="S207" s="568">
        <v>0</v>
      </c>
      <c r="T207" s="568">
        <v>0</v>
      </c>
      <c r="U207" s="568">
        <v>0</v>
      </c>
      <c r="V207" s="568">
        <v>0</v>
      </c>
      <c r="W207" s="568">
        <v>0</v>
      </c>
      <c r="X207" s="568">
        <v>0</v>
      </c>
      <c r="Y207" s="568">
        <v>0</v>
      </c>
      <c r="Z207" s="568">
        <v>0</v>
      </c>
      <c r="AA207" s="568">
        <v>0</v>
      </c>
      <c r="AB207" s="568">
        <v>0</v>
      </c>
      <c r="AC207" s="568">
        <v>0</v>
      </c>
      <c r="AD207" s="568">
        <v>0</v>
      </c>
      <c r="AE207" s="568">
        <v>0</v>
      </c>
      <c r="AF207" s="568">
        <v>0</v>
      </c>
      <c r="AG207" s="568">
        <v>0</v>
      </c>
      <c r="AH207" s="568"/>
      <c r="AI207" s="568"/>
      <c r="AJ207" s="568"/>
      <c r="AK207" s="568"/>
      <c r="AL207" s="568"/>
      <c r="AM207" s="568"/>
      <c r="AN207" s="568"/>
      <c r="AO207" s="568"/>
      <c r="AP207" s="568"/>
      <c r="AQ207" s="568"/>
      <c r="AR207" s="568"/>
      <c r="AS207" s="568"/>
      <c r="AT207" s="575"/>
      <c r="AU207" s="571"/>
      <c r="AV207" s="566"/>
      <c r="AW207" s="566"/>
      <c r="AX207" s="566"/>
      <c r="AY207" s="566"/>
      <c r="AZ207" s="566"/>
      <c r="BA207" s="566"/>
      <c r="BB207" s="566"/>
      <c r="BC207" s="566"/>
      <c r="BD207" s="426"/>
    </row>
    <row r="208" spans="1:77" s="516" customFormat="1">
      <c r="A208" s="483"/>
      <c r="B208" s="483"/>
      <c r="C208" s="483"/>
      <c r="D208" s="483"/>
      <c r="E208" s="439">
        <v>9</v>
      </c>
      <c r="F208" s="574"/>
      <c r="G208" s="573"/>
      <c r="H208" s="573"/>
      <c r="I208" s="573"/>
      <c r="J208" s="573"/>
      <c r="K208" s="573"/>
      <c r="L208" s="573"/>
      <c r="M208" s="573"/>
      <c r="N208" s="568">
        <v>0.2</v>
      </c>
      <c r="O208" s="568">
        <v>0.32</v>
      </c>
      <c r="P208" s="568">
        <v>0.192</v>
      </c>
      <c r="Q208" s="568">
        <v>0.1152</v>
      </c>
      <c r="R208" s="568">
        <v>0.1152</v>
      </c>
      <c r="S208" s="568">
        <v>5.7599999999999998E-2</v>
      </c>
      <c r="T208" s="568">
        <v>0</v>
      </c>
      <c r="U208" s="568">
        <v>0</v>
      </c>
      <c r="V208" s="568">
        <v>0</v>
      </c>
      <c r="W208" s="568">
        <v>0</v>
      </c>
      <c r="X208" s="568">
        <v>0</v>
      </c>
      <c r="Y208" s="568">
        <v>0</v>
      </c>
      <c r="Z208" s="568">
        <v>0</v>
      </c>
      <c r="AA208" s="568">
        <v>0</v>
      </c>
      <c r="AB208" s="568">
        <v>0</v>
      </c>
      <c r="AC208" s="568">
        <v>0</v>
      </c>
      <c r="AD208" s="568">
        <v>0</v>
      </c>
      <c r="AE208" s="568">
        <v>0</v>
      </c>
      <c r="AF208" s="568">
        <v>0</v>
      </c>
      <c r="AG208" s="568">
        <v>0</v>
      </c>
      <c r="AH208" s="568">
        <v>0</v>
      </c>
      <c r="AI208" s="568"/>
      <c r="AJ208" s="568"/>
      <c r="AK208" s="568"/>
      <c r="AL208" s="568"/>
      <c r="AM208" s="568"/>
      <c r="AN208" s="568"/>
      <c r="AO208" s="568"/>
      <c r="AP208" s="568"/>
      <c r="AQ208" s="568"/>
      <c r="AR208" s="568"/>
      <c r="AS208" s="568"/>
      <c r="AT208" s="575"/>
      <c r="AU208" s="571"/>
      <c r="AV208" s="566"/>
      <c r="AW208" s="566"/>
      <c r="AX208" s="566"/>
      <c r="AY208" s="566"/>
      <c r="AZ208" s="566"/>
      <c r="BA208" s="566"/>
      <c r="BB208" s="566"/>
      <c r="BC208" s="566"/>
      <c r="BD208" s="426"/>
    </row>
    <row r="209" spans="1:56" s="516" customFormat="1">
      <c r="A209" s="483"/>
      <c r="B209" s="483"/>
      <c r="C209" s="483"/>
      <c r="D209" s="483"/>
      <c r="E209" s="439">
        <v>10</v>
      </c>
      <c r="F209" s="574"/>
      <c r="G209" s="573"/>
      <c r="H209" s="573"/>
      <c r="I209" s="573"/>
      <c r="J209" s="573"/>
      <c r="K209" s="573"/>
      <c r="L209" s="573"/>
      <c r="M209" s="573"/>
      <c r="N209" s="573"/>
      <c r="O209" s="568">
        <v>0.2</v>
      </c>
      <c r="P209" s="568">
        <v>0.32</v>
      </c>
      <c r="Q209" s="568">
        <v>0.192</v>
      </c>
      <c r="R209" s="568">
        <v>0.1152</v>
      </c>
      <c r="S209" s="568">
        <v>0.1152</v>
      </c>
      <c r="T209" s="568">
        <v>5.7599999999999998E-2</v>
      </c>
      <c r="U209" s="568">
        <v>0</v>
      </c>
      <c r="V209" s="568">
        <v>0</v>
      </c>
      <c r="W209" s="568">
        <v>0</v>
      </c>
      <c r="X209" s="568">
        <v>0</v>
      </c>
      <c r="Y209" s="568">
        <v>0</v>
      </c>
      <c r="Z209" s="568">
        <v>0</v>
      </c>
      <c r="AA209" s="568">
        <v>0</v>
      </c>
      <c r="AB209" s="568">
        <v>0</v>
      </c>
      <c r="AC209" s="568">
        <v>0</v>
      </c>
      <c r="AD209" s="568">
        <v>0</v>
      </c>
      <c r="AE209" s="568">
        <v>0</v>
      </c>
      <c r="AF209" s="568">
        <v>0</v>
      </c>
      <c r="AG209" s="568">
        <v>0</v>
      </c>
      <c r="AH209" s="568">
        <v>0</v>
      </c>
      <c r="AI209" s="568">
        <v>0</v>
      </c>
      <c r="AJ209" s="568"/>
      <c r="AK209" s="568"/>
      <c r="AL209" s="568"/>
      <c r="AM209" s="568"/>
      <c r="AN209" s="568"/>
      <c r="AO209" s="568"/>
      <c r="AP209" s="568"/>
      <c r="AQ209" s="568"/>
      <c r="AR209" s="568"/>
      <c r="AS209" s="568"/>
      <c r="AT209" s="575"/>
      <c r="AU209" s="571"/>
      <c r="AV209" s="566"/>
      <c r="AW209" s="566"/>
      <c r="AX209" s="566"/>
      <c r="AY209" s="566"/>
      <c r="AZ209" s="566"/>
      <c r="BA209" s="566"/>
      <c r="BB209" s="566"/>
      <c r="BC209" s="566"/>
      <c r="BD209" s="426"/>
    </row>
    <row r="210" spans="1:56" s="516" customFormat="1">
      <c r="A210" s="483"/>
      <c r="B210" s="483"/>
      <c r="C210" s="483"/>
      <c r="D210" s="483"/>
      <c r="E210" s="439">
        <v>11</v>
      </c>
      <c r="F210" s="574"/>
      <c r="G210" s="573"/>
      <c r="H210" s="573"/>
      <c r="I210" s="573"/>
      <c r="J210" s="573"/>
      <c r="K210" s="573"/>
      <c r="L210" s="573"/>
      <c r="M210" s="573"/>
      <c r="N210" s="573"/>
      <c r="O210" s="573"/>
      <c r="P210" s="568">
        <v>0.2</v>
      </c>
      <c r="Q210" s="568">
        <v>0.32</v>
      </c>
      <c r="R210" s="568">
        <v>0.192</v>
      </c>
      <c r="S210" s="568">
        <v>0.1152</v>
      </c>
      <c r="T210" s="568">
        <v>0.1152</v>
      </c>
      <c r="U210" s="568">
        <v>5.7599999999999998E-2</v>
      </c>
      <c r="V210" s="568">
        <v>0</v>
      </c>
      <c r="W210" s="568">
        <v>0</v>
      </c>
      <c r="X210" s="568">
        <v>0</v>
      </c>
      <c r="Y210" s="568">
        <v>0</v>
      </c>
      <c r="Z210" s="568">
        <v>0</v>
      </c>
      <c r="AA210" s="568">
        <v>0</v>
      </c>
      <c r="AB210" s="568">
        <v>0</v>
      </c>
      <c r="AC210" s="568">
        <v>0</v>
      </c>
      <c r="AD210" s="568">
        <v>0</v>
      </c>
      <c r="AE210" s="568">
        <v>0</v>
      </c>
      <c r="AF210" s="568">
        <v>0</v>
      </c>
      <c r="AG210" s="568">
        <v>0</v>
      </c>
      <c r="AH210" s="568">
        <v>0</v>
      </c>
      <c r="AI210" s="568">
        <v>0</v>
      </c>
      <c r="AJ210" s="568">
        <v>0</v>
      </c>
      <c r="AK210" s="568"/>
      <c r="AL210" s="568"/>
      <c r="AM210" s="568"/>
      <c r="AN210" s="568"/>
      <c r="AO210" s="568"/>
      <c r="AP210" s="568"/>
      <c r="AQ210" s="568"/>
      <c r="AR210" s="568"/>
      <c r="AS210" s="568"/>
      <c r="AT210" s="575"/>
      <c r="AU210" s="571"/>
      <c r="AV210" s="566"/>
      <c r="AW210" s="566"/>
      <c r="AX210" s="566"/>
      <c r="AY210" s="566"/>
      <c r="AZ210" s="566"/>
      <c r="BA210" s="566"/>
      <c r="BB210" s="566"/>
      <c r="BC210" s="566"/>
      <c r="BD210" s="426"/>
    </row>
    <row r="211" spans="1:56" s="516" customFormat="1">
      <c r="A211" s="483"/>
      <c r="B211" s="483"/>
      <c r="C211" s="483"/>
      <c r="D211" s="483"/>
      <c r="E211" s="439">
        <v>12</v>
      </c>
      <c r="F211" s="574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68">
        <v>0.2</v>
      </c>
      <c r="R211" s="568">
        <v>0.32</v>
      </c>
      <c r="S211" s="568">
        <v>0.192</v>
      </c>
      <c r="T211" s="568">
        <v>0.1152</v>
      </c>
      <c r="U211" s="568">
        <v>0.1152</v>
      </c>
      <c r="V211" s="568">
        <v>5.7599999999999998E-2</v>
      </c>
      <c r="W211" s="568">
        <v>0</v>
      </c>
      <c r="X211" s="568">
        <v>0</v>
      </c>
      <c r="Y211" s="568">
        <v>0</v>
      </c>
      <c r="Z211" s="568">
        <v>0</v>
      </c>
      <c r="AA211" s="568">
        <v>0</v>
      </c>
      <c r="AB211" s="568">
        <v>0</v>
      </c>
      <c r="AC211" s="568">
        <v>0</v>
      </c>
      <c r="AD211" s="568">
        <v>0</v>
      </c>
      <c r="AE211" s="568">
        <v>0</v>
      </c>
      <c r="AF211" s="568">
        <v>0</v>
      </c>
      <c r="AG211" s="568">
        <v>0</v>
      </c>
      <c r="AH211" s="568">
        <v>0</v>
      </c>
      <c r="AI211" s="568">
        <v>0</v>
      </c>
      <c r="AJ211" s="568">
        <v>0</v>
      </c>
      <c r="AK211" s="568">
        <v>0</v>
      </c>
      <c r="AL211" s="568"/>
      <c r="AM211" s="568"/>
      <c r="AN211" s="568"/>
      <c r="AO211" s="568"/>
      <c r="AP211" s="568"/>
      <c r="AQ211" s="568"/>
      <c r="AR211" s="568"/>
      <c r="AS211" s="568"/>
      <c r="AT211" s="575"/>
      <c r="AU211" s="571"/>
      <c r="AV211" s="566"/>
      <c r="AW211" s="566"/>
      <c r="AX211" s="566"/>
      <c r="AY211" s="566"/>
      <c r="AZ211" s="566"/>
      <c r="BA211" s="566"/>
      <c r="BB211" s="566"/>
      <c r="BC211" s="566"/>
      <c r="BD211" s="426"/>
    </row>
    <row r="212" spans="1:56" s="516" customFormat="1">
      <c r="A212" s="483"/>
      <c r="B212" s="483"/>
      <c r="C212" s="483"/>
      <c r="D212" s="483"/>
      <c r="E212" s="439">
        <v>13</v>
      </c>
      <c r="F212" s="574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68">
        <v>0.2</v>
      </c>
      <c r="S212" s="568">
        <v>0.32</v>
      </c>
      <c r="T212" s="568">
        <v>0.192</v>
      </c>
      <c r="U212" s="568">
        <v>0.1152</v>
      </c>
      <c r="V212" s="568">
        <v>0.1152</v>
      </c>
      <c r="W212" s="568">
        <v>5.7599999999999998E-2</v>
      </c>
      <c r="X212" s="568">
        <v>0</v>
      </c>
      <c r="Y212" s="568">
        <v>0</v>
      </c>
      <c r="Z212" s="568">
        <v>0</v>
      </c>
      <c r="AA212" s="568">
        <v>0</v>
      </c>
      <c r="AB212" s="568">
        <v>0</v>
      </c>
      <c r="AC212" s="568">
        <v>0</v>
      </c>
      <c r="AD212" s="568">
        <v>0</v>
      </c>
      <c r="AE212" s="568">
        <v>0</v>
      </c>
      <c r="AF212" s="568">
        <v>0</v>
      </c>
      <c r="AG212" s="568">
        <v>0</v>
      </c>
      <c r="AH212" s="568">
        <v>0</v>
      </c>
      <c r="AI212" s="568">
        <v>0</v>
      </c>
      <c r="AJ212" s="568">
        <v>0</v>
      </c>
      <c r="AK212" s="568">
        <v>0</v>
      </c>
      <c r="AL212" s="568">
        <v>0</v>
      </c>
      <c r="AM212" s="568"/>
      <c r="AN212" s="568"/>
      <c r="AO212" s="568"/>
      <c r="AP212" s="568"/>
      <c r="AQ212" s="568"/>
      <c r="AR212" s="568"/>
      <c r="AS212" s="568"/>
      <c r="AT212" s="575"/>
      <c r="AU212" s="571"/>
      <c r="AV212" s="566"/>
      <c r="AW212" s="566"/>
      <c r="AX212" s="566"/>
      <c r="AY212" s="566"/>
      <c r="AZ212" s="566"/>
      <c r="BA212" s="566"/>
      <c r="BB212" s="566"/>
      <c r="BC212" s="566"/>
      <c r="BD212" s="426"/>
    </row>
    <row r="213" spans="1:56" s="516" customFormat="1">
      <c r="A213" s="483"/>
      <c r="B213" s="483"/>
      <c r="C213" s="483"/>
      <c r="D213" s="483"/>
      <c r="E213" s="439">
        <v>14</v>
      </c>
      <c r="F213" s="574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68">
        <v>0.2</v>
      </c>
      <c r="T213" s="568">
        <v>0.32</v>
      </c>
      <c r="U213" s="568">
        <v>0.192</v>
      </c>
      <c r="V213" s="568">
        <v>0.1152</v>
      </c>
      <c r="W213" s="568">
        <v>0.1152</v>
      </c>
      <c r="X213" s="568">
        <v>5.7599999999999998E-2</v>
      </c>
      <c r="Y213" s="568">
        <v>0</v>
      </c>
      <c r="Z213" s="568">
        <v>0</v>
      </c>
      <c r="AA213" s="568">
        <v>0</v>
      </c>
      <c r="AB213" s="568">
        <v>0</v>
      </c>
      <c r="AC213" s="568">
        <v>0</v>
      </c>
      <c r="AD213" s="568">
        <v>0</v>
      </c>
      <c r="AE213" s="568">
        <v>0</v>
      </c>
      <c r="AF213" s="568">
        <v>0</v>
      </c>
      <c r="AG213" s="568">
        <v>0</v>
      </c>
      <c r="AH213" s="568">
        <v>0</v>
      </c>
      <c r="AI213" s="568">
        <v>0</v>
      </c>
      <c r="AJ213" s="568">
        <v>0</v>
      </c>
      <c r="AK213" s="568">
        <v>0</v>
      </c>
      <c r="AL213" s="568">
        <v>0</v>
      </c>
      <c r="AM213" s="568">
        <v>0</v>
      </c>
      <c r="AN213" s="568"/>
      <c r="AO213" s="568"/>
      <c r="AP213" s="568"/>
      <c r="AQ213" s="568"/>
      <c r="AR213" s="568"/>
      <c r="AS213" s="568"/>
      <c r="AT213" s="575"/>
      <c r="AU213" s="571"/>
      <c r="AV213" s="566"/>
      <c r="AW213" s="566"/>
      <c r="AX213" s="566"/>
      <c r="AY213" s="566"/>
      <c r="AZ213" s="566"/>
      <c r="BA213" s="566"/>
      <c r="BB213" s="566"/>
      <c r="BC213" s="566"/>
      <c r="BD213" s="426"/>
    </row>
    <row r="214" spans="1:56" s="516" customFormat="1">
      <c r="A214" s="483"/>
      <c r="B214" s="483"/>
      <c r="C214" s="483"/>
      <c r="D214" s="483"/>
      <c r="E214" s="439">
        <v>15</v>
      </c>
      <c r="F214" s="574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68">
        <v>0.2</v>
      </c>
      <c r="U214" s="568">
        <v>0.32</v>
      </c>
      <c r="V214" s="568">
        <v>0.192</v>
      </c>
      <c r="W214" s="568">
        <v>0.1152</v>
      </c>
      <c r="X214" s="568">
        <v>0.1152</v>
      </c>
      <c r="Y214" s="568">
        <v>5.7599999999999998E-2</v>
      </c>
      <c r="Z214" s="568">
        <v>0</v>
      </c>
      <c r="AA214" s="568">
        <v>0</v>
      </c>
      <c r="AB214" s="568">
        <v>0</v>
      </c>
      <c r="AC214" s="568">
        <v>0</v>
      </c>
      <c r="AD214" s="568">
        <v>0</v>
      </c>
      <c r="AE214" s="568">
        <v>0</v>
      </c>
      <c r="AF214" s="568">
        <v>0</v>
      </c>
      <c r="AG214" s="568">
        <v>0</v>
      </c>
      <c r="AH214" s="568">
        <v>0</v>
      </c>
      <c r="AI214" s="568">
        <v>0</v>
      </c>
      <c r="AJ214" s="568">
        <v>0</v>
      </c>
      <c r="AK214" s="568">
        <v>0</v>
      </c>
      <c r="AL214" s="568">
        <v>0</v>
      </c>
      <c r="AM214" s="568">
        <v>0</v>
      </c>
      <c r="AN214" s="568">
        <v>0</v>
      </c>
      <c r="AO214" s="568"/>
      <c r="AP214" s="568"/>
      <c r="AQ214" s="568"/>
      <c r="AR214" s="568"/>
      <c r="AS214" s="568"/>
      <c r="AT214" s="575"/>
      <c r="AU214" s="571"/>
      <c r="AV214" s="566"/>
      <c r="AW214" s="566"/>
      <c r="AX214" s="566"/>
      <c r="AY214" s="566"/>
      <c r="AZ214" s="566"/>
      <c r="BA214" s="566"/>
      <c r="BB214" s="566"/>
      <c r="BC214" s="566"/>
      <c r="BD214" s="426"/>
    </row>
    <row r="215" spans="1:56" s="516" customFormat="1">
      <c r="A215" s="483"/>
      <c r="B215" s="483"/>
      <c r="C215" s="483"/>
      <c r="D215" s="483"/>
      <c r="E215" s="439">
        <v>16</v>
      </c>
      <c r="F215" s="574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68">
        <v>0.2</v>
      </c>
      <c r="V215" s="568">
        <v>0.32</v>
      </c>
      <c r="W215" s="568">
        <v>0.192</v>
      </c>
      <c r="X215" s="568">
        <v>0.1152</v>
      </c>
      <c r="Y215" s="568">
        <v>0.1152</v>
      </c>
      <c r="Z215" s="568">
        <v>5.7599999999999998E-2</v>
      </c>
      <c r="AA215" s="568">
        <v>0</v>
      </c>
      <c r="AB215" s="568">
        <v>0</v>
      </c>
      <c r="AC215" s="568">
        <v>0</v>
      </c>
      <c r="AD215" s="568">
        <v>0</v>
      </c>
      <c r="AE215" s="568">
        <v>0</v>
      </c>
      <c r="AF215" s="568">
        <v>0</v>
      </c>
      <c r="AG215" s="568">
        <v>0</v>
      </c>
      <c r="AH215" s="568">
        <v>0</v>
      </c>
      <c r="AI215" s="568">
        <v>0</v>
      </c>
      <c r="AJ215" s="568">
        <v>0</v>
      </c>
      <c r="AK215" s="568">
        <v>0</v>
      </c>
      <c r="AL215" s="568">
        <v>0</v>
      </c>
      <c r="AM215" s="568">
        <v>0</v>
      </c>
      <c r="AN215" s="568">
        <v>0</v>
      </c>
      <c r="AO215" s="568">
        <v>0</v>
      </c>
      <c r="AP215" s="568"/>
      <c r="AQ215" s="568"/>
      <c r="AR215" s="568"/>
      <c r="AS215" s="568"/>
      <c r="AT215" s="575"/>
      <c r="AU215" s="571"/>
      <c r="AV215" s="566"/>
      <c r="AW215" s="566"/>
      <c r="AX215" s="566"/>
      <c r="AY215" s="566"/>
      <c r="AZ215" s="566"/>
      <c r="BA215" s="566"/>
      <c r="BB215" s="566"/>
      <c r="BC215" s="566"/>
      <c r="BD215" s="426"/>
    </row>
    <row r="216" spans="1:56" s="516" customFormat="1">
      <c r="A216" s="483"/>
      <c r="B216" s="483"/>
      <c r="C216" s="483"/>
      <c r="D216" s="483"/>
      <c r="E216" s="439">
        <v>17</v>
      </c>
      <c r="F216" s="574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68">
        <v>0.2</v>
      </c>
      <c r="W216" s="568">
        <v>0.32</v>
      </c>
      <c r="X216" s="568">
        <v>0.192</v>
      </c>
      <c r="Y216" s="568">
        <v>0.1152</v>
      </c>
      <c r="Z216" s="568">
        <v>0.1152</v>
      </c>
      <c r="AA216" s="568">
        <v>5.7599999999999998E-2</v>
      </c>
      <c r="AB216" s="568">
        <v>0</v>
      </c>
      <c r="AC216" s="568">
        <v>0</v>
      </c>
      <c r="AD216" s="568">
        <v>0</v>
      </c>
      <c r="AE216" s="568">
        <v>0</v>
      </c>
      <c r="AF216" s="568">
        <v>0</v>
      </c>
      <c r="AG216" s="568">
        <v>0</v>
      </c>
      <c r="AH216" s="568">
        <v>0</v>
      </c>
      <c r="AI216" s="568">
        <v>0</v>
      </c>
      <c r="AJ216" s="568">
        <v>0</v>
      </c>
      <c r="AK216" s="568">
        <v>0</v>
      </c>
      <c r="AL216" s="568">
        <v>0</v>
      </c>
      <c r="AM216" s="568">
        <v>0</v>
      </c>
      <c r="AN216" s="568">
        <v>0</v>
      </c>
      <c r="AO216" s="568">
        <v>0</v>
      </c>
      <c r="AP216" s="568">
        <v>0</v>
      </c>
      <c r="AQ216" s="568"/>
      <c r="AR216" s="568"/>
      <c r="AS216" s="568"/>
      <c r="AT216" s="575"/>
      <c r="AU216" s="571"/>
      <c r="AV216" s="566"/>
      <c r="AW216" s="566"/>
      <c r="AX216" s="566"/>
      <c r="AY216" s="566"/>
      <c r="AZ216" s="566"/>
      <c r="BA216" s="566"/>
      <c r="BB216" s="566"/>
      <c r="BC216" s="566"/>
      <c r="BD216" s="426"/>
    </row>
    <row r="217" spans="1:56" s="516" customFormat="1">
      <c r="A217" s="483"/>
      <c r="B217" s="483"/>
      <c r="C217" s="483"/>
      <c r="D217" s="483"/>
      <c r="E217" s="439">
        <v>18</v>
      </c>
      <c r="F217" s="574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68">
        <v>0.2</v>
      </c>
      <c r="X217" s="568">
        <v>0.32</v>
      </c>
      <c r="Y217" s="568">
        <v>0.192</v>
      </c>
      <c r="Z217" s="568">
        <v>0.1152</v>
      </c>
      <c r="AA217" s="568">
        <v>0.1152</v>
      </c>
      <c r="AB217" s="568">
        <v>5.7599999999999998E-2</v>
      </c>
      <c r="AC217" s="568">
        <v>0</v>
      </c>
      <c r="AD217" s="568">
        <v>0</v>
      </c>
      <c r="AE217" s="568">
        <v>0</v>
      </c>
      <c r="AF217" s="568">
        <v>0</v>
      </c>
      <c r="AG217" s="568">
        <v>0</v>
      </c>
      <c r="AH217" s="568">
        <v>0</v>
      </c>
      <c r="AI217" s="568">
        <v>0</v>
      </c>
      <c r="AJ217" s="568">
        <v>0</v>
      </c>
      <c r="AK217" s="568">
        <v>0</v>
      </c>
      <c r="AL217" s="568">
        <v>0</v>
      </c>
      <c r="AM217" s="568">
        <v>0</v>
      </c>
      <c r="AN217" s="568">
        <v>0</v>
      </c>
      <c r="AO217" s="568">
        <v>0</v>
      </c>
      <c r="AP217" s="568">
        <v>0</v>
      </c>
      <c r="AQ217" s="568">
        <v>0</v>
      </c>
      <c r="AR217" s="568"/>
      <c r="AS217" s="568"/>
      <c r="AT217" s="575"/>
      <c r="AU217" s="571"/>
      <c r="AV217" s="566"/>
      <c r="AW217" s="566"/>
      <c r="AX217" s="566"/>
      <c r="AY217" s="566"/>
      <c r="AZ217" s="566"/>
      <c r="BA217" s="566"/>
      <c r="BB217" s="566"/>
      <c r="BC217" s="566"/>
      <c r="BD217" s="426"/>
    </row>
    <row r="218" spans="1:56" s="516" customFormat="1">
      <c r="A218" s="483"/>
      <c r="B218" s="483"/>
      <c r="C218" s="483"/>
      <c r="D218" s="483"/>
      <c r="E218" s="439">
        <v>19</v>
      </c>
      <c r="F218" s="574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68">
        <v>0.2</v>
      </c>
      <c r="Y218" s="568">
        <v>0.32</v>
      </c>
      <c r="Z218" s="568">
        <v>0.192</v>
      </c>
      <c r="AA218" s="568">
        <v>0.1152</v>
      </c>
      <c r="AB218" s="568">
        <v>0.1152</v>
      </c>
      <c r="AC218" s="568">
        <v>5.7599999999999998E-2</v>
      </c>
      <c r="AD218" s="568">
        <v>0</v>
      </c>
      <c r="AE218" s="568">
        <v>0</v>
      </c>
      <c r="AF218" s="568">
        <v>0</v>
      </c>
      <c r="AG218" s="568">
        <v>0</v>
      </c>
      <c r="AH218" s="568">
        <v>0</v>
      </c>
      <c r="AI218" s="568">
        <v>0</v>
      </c>
      <c r="AJ218" s="568">
        <v>0</v>
      </c>
      <c r="AK218" s="568">
        <v>0</v>
      </c>
      <c r="AL218" s="568">
        <v>0</v>
      </c>
      <c r="AM218" s="568">
        <v>0</v>
      </c>
      <c r="AN218" s="568">
        <v>0</v>
      </c>
      <c r="AO218" s="568">
        <v>0</v>
      </c>
      <c r="AP218" s="568">
        <v>0</v>
      </c>
      <c r="AQ218" s="568">
        <v>0</v>
      </c>
      <c r="AR218" s="568">
        <v>0</v>
      </c>
      <c r="AS218" s="568"/>
      <c r="AT218" s="575"/>
      <c r="AU218" s="571"/>
      <c r="AV218" s="566"/>
      <c r="AW218" s="566"/>
      <c r="AX218" s="566"/>
      <c r="AY218" s="566"/>
      <c r="AZ218" s="566"/>
      <c r="BA218" s="566"/>
      <c r="BB218" s="566"/>
      <c r="BC218" s="566"/>
      <c r="BD218" s="426"/>
    </row>
    <row r="219" spans="1:56" s="516" customFormat="1">
      <c r="A219" s="483"/>
      <c r="B219" s="483"/>
      <c r="C219" s="483"/>
      <c r="D219" s="483"/>
      <c r="E219" s="439">
        <v>20</v>
      </c>
      <c r="F219" s="574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68">
        <v>0.2</v>
      </c>
      <c r="Z219" s="568">
        <v>0.32</v>
      </c>
      <c r="AA219" s="568">
        <v>0.192</v>
      </c>
      <c r="AB219" s="568">
        <v>0.1152</v>
      </c>
      <c r="AC219" s="568">
        <v>0.1152</v>
      </c>
      <c r="AD219" s="568">
        <v>5.7599999999999998E-2</v>
      </c>
      <c r="AE219" s="568">
        <v>0</v>
      </c>
      <c r="AF219" s="568">
        <v>0</v>
      </c>
      <c r="AG219" s="568">
        <v>0</v>
      </c>
      <c r="AH219" s="568">
        <v>0</v>
      </c>
      <c r="AI219" s="568">
        <v>0</v>
      </c>
      <c r="AJ219" s="568">
        <v>0</v>
      </c>
      <c r="AK219" s="568">
        <v>0</v>
      </c>
      <c r="AL219" s="568">
        <v>0</v>
      </c>
      <c r="AM219" s="568">
        <v>0</v>
      </c>
      <c r="AN219" s="568">
        <v>0</v>
      </c>
      <c r="AO219" s="568">
        <v>0</v>
      </c>
      <c r="AP219" s="568">
        <v>0</v>
      </c>
      <c r="AQ219" s="568">
        <v>0</v>
      </c>
      <c r="AR219" s="568">
        <v>0</v>
      </c>
      <c r="AS219" s="568">
        <v>0</v>
      </c>
      <c r="AT219" s="572"/>
      <c r="AU219" s="571"/>
      <c r="AV219" s="566"/>
      <c r="AW219" s="566"/>
      <c r="AX219" s="566"/>
      <c r="AY219" s="566"/>
      <c r="AZ219" s="566"/>
      <c r="BA219" s="566"/>
      <c r="BB219" s="566"/>
      <c r="BC219" s="566"/>
      <c r="BD219" s="426"/>
    </row>
    <row r="220" spans="1:56" s="516" customFormat="1">
      <c r="A220" s="483"/>
      <c r="B220" s="483"/>
      <c r="C220" s="483"/>
      <c r="D220" s="483"/>
      <c r="E220" s="439">
        <v>21</v>
      </c>
      <c r="F220" s="570"/>
      <c r="G220" s="569"/>
      <c r="H220" s="569"/>
      <c r="I220" s="569"/>
      <c r="J220" s="569"/>
      <c r="K220" s="569"/>
      <c r="L220" s="569"/>
      <c r="M220" s="569"/>
      <c r="N220" s="569"/>
      <c r="O220" s="569"/>
      <c r="P220" s="569"/>
      <c r="Q220" s="569"/>
      <c r="R220" s="569"/>
      <c r="S220" s="569"/>
      <c r="T220" s="569"/>
      <c r="U220" s="569"/>
      <c r="V220" s="569"/>
      <c r="W220" s="569"/>
      <c r="X220" s="569"/>
      <c r="Y220" s="569"/>
      <c r="Z220" s="568">
        <v>0.2</v>
      </c>
      <c r="AA220" s="568">
        <v>0.32</v>
      </c>
      <c r="AB220" s="568">
        <v>0.192</v>
      </c>
      <c r="AC220" s="568">
        <v>0.1152</v>
      </c>
      <c r="AD220" s="568">
        <v>0.1152</v>
      </c>
      <c r="AE220" s="568">
        <v>5.7599999999999998E-2</v>
      </c>
      <c r="AF220" s="568">
        <v>0</v>
      </c>
      <c r="AG220" s="568">
        <v>0</v>
      </c>
      <c r="AH220" s="568">
        <v>0</v>
      </c>
      <c r="AI220" s="568">
        <v>0</v>
      </c>
      <c r="AJ220" s="568">
        <v>0</v>
      </c>
      <c r="AK220" s="568">
        <v>0</v>
      </c>
      <c r="AL220" s="568">
        <v>0</v>
      </c>
      <c r="AM220" s="568">
        <v>0</v>
      </c>
      <c r="AN220" s="568">
        <v>0</v>
      </c>
      <c r="AO220" s="568">
        <v>0</v>
      </c>
      <c r="AP220" s="568">
        <v>0</v>
      </c>
      <c r="AQ220" s="568">
        <v>0</v>
      </c>
      <c r="AR220" s="568">
        <v>0</v>
      </c>
      <c r="AS220" s="568">
        <v>0</v>
      </c>
      <c r="AT220" s="568">
        <v>0</v>
      </c>
      <c r="AU220" s="567"/>
      <c r="AV220" s="566"/>
      <c r="AW220" s="566"/>
      <c r="AX220" s="566"/>
      <c r="AY220" s="566"/>
      <c r="AZ220" s="566"/>
      <c r="BA220" s="566"/>
      <c r="BB220" s="566"/>
      <c r="BC220" s="566"/>
      <c r="BD220" s="426"/>
    </row>
    <row r="221" spans="1:56">
      <c r="B221" s="427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27"/>
      <c r="N221" s="427"/>
      <c r="O221" s="427"/>
      <c r="P221" s="427"/>
      <c r="Q221" s="427"/>
      <c r="R221" s="427"/>
      <c r="S221" s="427"/>
      <c r="T221" s="427"/>
      <c r="U221" s="427"/>
      <c r="V221" s="427"/>
      <c r="W221" s="427"/>
      <c r="X221" s="427"/>
      <c r="Y221" s="427"/>
      <c r="Z221" s="427"/>
      <c r="AA221" s="427"/>
      <c r="AB221" s="427"/>
      <c r="AC221" s="427"/>
      <c r="AD221" s="427"/>
      <c r="AE221" s="427"/>
      <c r="AF221" s="427"/>
      <c r="AG221" s="427"/>
      <c r="AH221" s="427"/>
      <c r="AI221" s="427"/>
      <c r="AJ221" s="427"/>
      <c r="AK221" s="427"/>
      <c r="AL221" s="427"/>
      <c r="AM221" s="427"/>
      <c r="AN221" s="427"/>
      <c r="AO221" s="427"/>
      <c r="AP221" s="427"/>
      <c r="AQ221" s="427"/>
      <c r="AR221" s="427"/>
      <c r="AS221" s="427"/>
      <c r="AT221" s="427"/>
      <c r="AU221" s="427"/>
      <c r="AV221" s="427"/>
      <c r="AW221" s="427"/>
      <c r="AX221" s="427"/>
      <c r="AY221" s="427"/>
      <c r="AZ221" s="427"/>
      <c r="BA221" s="427"/>
      <c r="BB221" s="427"/>
      <c r="BC221" s="427"/>
    </row>
    <row r="222" spans="1:56">
      <c r="A222" s="450"/>
      <c r="B222" s="472" t="s">
        <v>95</v>
      </c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27"/>
      <c r="N222" s="427"/>
      <c r="O222" s="427"/>
      <c r="P222" s="427"/>
      <c r="Q222" s="427"/>
      <c r="R222" s="427"/>
      <c r="S222" s="427"/>
      <c r="T222" s="427"/>
      <c r="U222" s="427"/>
      <c r="V222" s="427"/>
      <c r="W222" s="427"/>
      <c r="X222" s="427"/>
      <c r="Y222" s="427"/>
      <c r="Z222" s="427"/>
      <c r="AA222" s="427"/>
      <c r="AB222" s="427"/>
      <c r="AC222" s="427"/>
      <c r="AD222" s="427"/>
      <c r="AE222" s="427"/>
      <c r="AF222" s="427"/>
      <c r="AG222" s="427"/>
      <c r="AH222" s="427"/>
      <c r="AI222" s="427"/>
      <c r="AJ222" s="427"/>
      <c r="AK222" s="427"/>
      <c r="AL222" s="427"/>
      <c r="AM222" s="427"/>
      <c r="AN222" s="427"/>
      <c r="AO222" s="427"/>
      <c r="AP222" s="427"/>
      <c r="AQ222" s="427"/>
      <c r="AR222" s="427"/>
      <c r="AS222" s="427"/>
      <c r="AT222" s="427"/>
      <c r="AU222" s="427"/>
      <c r="AV222" s="427"/>
      <c r="AW222" s="427"/>
      <c r="AX222" s="427"/>
      <c r="AY222" s="427"/>
      <c r="AZ222" s="427"/>
      <c r="BA222" s="427"/>
      <c r="BB222" s="427"/>
      <c r="BC222" s="427"/>
    </row>
    <row r="223" spans="1:56">
      <c r="B223" s="427"/>
      <c r="C223" s="427"/>
      <c r="D223" s="427"/>
      <c r="E223" s="565">
        <v>1</v>
      </c>
      <c r="F223" s="565">
        <v>2</v>
      </c>
      <c r="G223" s="565">
        <v>3</v>
      </c>
      <c r="H223" s="565">
        <v>4</v>
      </c>
      <c r="I223" s="565">
        <v>5</v>
      </c>
      <c r="J223" s="565">
        <v>6</v>
      </c>
      <c r="K223" s="565">
        <v>7</v>
      </c>
      <c r="L223" s="565">
        <v>8</v>
      </c>
      <c r="M223" s="565">
        <v>9</v>
      </c>
      <c r="N223" s="565">
        <v>10</v>
      </c>
      <c r="O223" s="565">
        <v>11</v>
      </c>
      <c r="P223" s="565">
        <v>12</v>
      </c>
      <c r="Q223" s="565">
        <v>13</v>
      </c>
      <c r="R223" s="565">
        <v>14</v>
      </c>
      <c r="S223" s="565">
        <v>15</v>
      </c>
      <c r="T223" s="565">
        <v>16</v>
      </c>
      <c r="U223" s="565">
        <v>17</v>
      </c>
      <c r="V223" s="565">
        <v>18</v>
      </c>
      <c r="W223" s="565">
        <v>19</v>
      </c>
      <c r="X223" s="565">
        <v>20</v>
      </c>
      <c r="Y223" s="565">
        <v>21</v>
      </c>
      <c r="Z223" s="565">
        <v>22</v>
      </c>
      <c r="AY223" s="427"/>
      <c r="AZ223" s="427"/>
      <c r="BA223" s="427"/>
      <c r="BB223" s="427"/>
      <c r="BC223" s="427"/>
    </row>
    <row r="224" spans="1:56">
      <c r="B224" s="427"/>
      <c r="C224" s="427"/>
      <c r="D224" s="450" t="s">
        <v>96</v>
      </c>
      <c r="E224" s="427"/>
      <c r="F224" s="427"/>
      <c r="G224" s="427"/>
      <c r="H224" s="427"/>
      <c r="I224" s="427"/>
      <c r="J224" s="427"/>
      <c r="K224" s="427"/>
      <c r="L224" s="427"/>
      <c r="M224" s="427"/>
      <c r="N224" s="427"/>
      <c r="O224" s="427"/>
      <c r="P224" s="427"/>
      <c r="Q224" s="427"/>
      <c r="R224" s="427"/>
      <c r="S224" s="427"/>
      <c r="T224" s="427"/>
      <c r="U224" s="427"/>
      <c r="V224" s="427"/>
      <c r="W224" s="427"/>
      <c r="X224" s="427"/>
      <c r="Y224" s="427"/>
      <c r="Z224" s="427"/>
      <c r="AY224" s="427"/>
      <c r="AZ224" s="427"/>
      <c r="BA224" s="427"/>
      <c r="BB224" s="427"/>
      <c r="BC224" s="427"/>
    </row>
    <row r="225" spans="1:55">
      <c r="B225" s="427"/>
      <c r="C225" s="427"/>
      <c r="D225" s="564">
        <v>5</v>
      </c>
      <c r="E225" s="563"/>
      <c r="F225" s="562">
        <v>0.2</v>
      </c>
      <c r="G225" s="561">
        <v>0.32</v>
      </c>
      <c r="H225" s="561">
        <v>0.192</v>
      </c>
      <c r="I225" s="561">
        <v>0.1152</v>
      </c>
      <c r="J225" s="561">
        <v>0.1152</v>
      </c>
      <c r="K225" s="561">
        <v>5.7599999999999998E-2</v>
      </c>
      <c r="L225" s="561">
        <v>0</v>
      </c>
      <c r="M225" s="561">
        <v>0</v>
      </c>
      <c r="N225" s="561">
        <v>0</v>
      </c>
      <c r="O225" s="561">
        <v>0</v>
      </c>
      <c r="P225" s="561">
        <v>0</v>
      </c>
      <c r="Q225" s="561">
        <v>0</v>
      </c>
      <c r="R225" s="561">
        <v>0</v>
      </c>
      <c r="S225" s="561">
        <v>0</v>
      </c>
      <c r="T225" s="561">
        <v>0</v>
      </c>
      <c r="U225" s="561">
        <v>0</v>
      </c>
      <c r="V225" s="561">
        <v>0</v>
      </c>
      <c r="W225" s="561">
        <v>0</v>
      </c>
      <c r="X225" s="561">
        <v>0</v>
      </c>
      <c r="Y225" s="561">
        <v>0</v>
      </c>
      <c r="Z225" s="560">
        <v>0</v>
      </c>
      <c r="AY225" s="427"/>
      <c r="AZ225" s="427"/>
      <c r="BA225" s="427"/>
      <c r="BB225" s="427"/>
      <c r="BC225" s="427"/>
    </row>
    <row r="226" spans="1:55">
      <c r="B226" s="427"/>
      <c r="C226" s="427"/>
      <c r="D226" s="553">
        <v>5</v>
      </c>
      <c r="E226" s="559">
        <v>1</v>
      </c>
      <c r="F226" s="557">
        <v>0.2</v>
      </c>
      <c r="G226" s="556">
        <v>0.32</v>
      </c>
      <c r="H226" s="556">
        <v>0.192</v>
      </c>
      <c r="I226" s="556">
        <v>0.1152</v>
      </c>
      <c r="J226" s="556">
        <v>0.1152</v>
      </c>
      <c r="K226" s="556">
        <v>5.7599999999999998E-2</v>
      </c>
      <c r="L226" s="558"/>
      <c r="M226" s="558"/>
      <c r="N226" s="558"/>
      <c r="O226" s="558"/>
      <c r="P226" s="558"/>
      <c r="Q226" s="549"/>
      <c r="R226" s="549"/>
      <c r="S226" s="549"/>
      <c r="T226" s="549"/>
      <c r="U226" s="549"/>
      <c r="V226" s="549"/>
      <c r="W226" s="549"/>
      <c r="X226" s="549"/>
      <c r="Y226" s="549"/>
      <c r="Z226" s="554"/>
      <c r="AY226" s="427"/>
      <c r="AZ226" s="427"/>
      <c r="BA226" s="427"/>
      <c r="BB226" s="427"/>
      <c r="BC226" s="427"/>
    </row>
    <row r="227" spans="1:55">
      <c r="B227" s="427"/>
      <c r="C227" s="427"/>
      <c r="D227" s="553">
        <v>10</v>
      </c>
      <c r="E227" s="552">
        <v>0</v>
      </c>
      <c r="F227" s="557">
        <v>0.1</v>
      </c>
      <c r="G227" s="556">
        <v>0.18</v>
      </c>
      <c r="H227" s="556">
        <v>0.14399999999999999</v>
      </c>
      <c r="I227" s="556">
        <v>0.1152</v>
      </c>
      <c r="J227" s="556">
        <v>9.2200000000000004E-2</v>
      </c>
      <c r="K227" s="556">
        <v>7.3700000000000002E-2</v>
      </c>
      <c r="L227" s="556">
        <v>6.5500000000000003E-2</v>
      </c>
      <c r="M227" s="556">
        <v>6.5500000000000003E-2</v>
      </c>
      <c r="N227" s="556">
        <v>6.5600000000000006E-2</v>
      </c>
      <c r="O227" s="556">
        <v>6.5500000000000003E-2</v>
      </c>
      <c r="P227" s="556">
        <v>3.2800000000000003E-2</v>
      </c>
      <c r="Q227" s="555"/>
      <c r="R227" s="555"/>
      <c r="S227" s="555"/>
      <c r="T227" s="555"/>
      <c r="U227" s="555"/>
      <c r="V227" s="555"/>
      <c r="W227" s="555"/>
      <c r="X227" s="555"/>
      <c r="Y227" s="555"/>
      <c r="Z227" s="554"/>
      <c r="AY227" s="427"/>
      <c r="AZ227" s="427"/>
      <c r="BA227" s="427"/>
      <c r="BB227" s="427"/>
      <c r="BC227" s="427"/>
    </row>
    <row r="228" spans="1:55">
      <c r="B228" s="427"/>
      <c r="C228" s="427"/>
      <c r="D228" s="553">
        <v>15</v>
      </c>
      <c r="E228" s="552">
        <v>0</v>
      </c>
      <c r="F228" s="551">
        <v>0.05</v>
      </c>
      <c r="G228" s="550">
        <v>9.5000000000000001E-2</v>
      </c>
      <c r="H228" s="550">
        <v>8.5500000000000007E-2</v>
      </c>
      <c r="I228" s="550">
        <v>7.6999999999999999E-2</v>
      </c>
      <c r="J228" s="550">
        <v>6.93E-2</v>
      </c>
      <c r="K228" s="550">
        <v>6.2300000000000001E-2</v>
      </c>
      <c r="L228" s="550">
        <v>5.8999999999999997E-2</v>
      </c>
      <c r="M228" s="550">
        <v>5.8999999999999997E-2</v>
      </c>
      <c r="N228" s="550">
        <v>5.91E-2</v>
      </c>
      <c r="O228" s="550">
        <v>5.8999999999999997E-2</v>
      </c>
      <c r="P228" s="550">
        <v>5.91E-2</v>
      </c>
      <c r="Q228" s="550">
        <v>5.8999999999999997E-2</v>
      </c>
      <c r="R228" s="550">
        <v>5.91E-2</v>
      </c>
      <c r="S228" s="550">
        <v>5.8999999999999997E-2</v>
      </c>
      <c r="T228" s="550">
        <v>5.91E-2</v>
      </c>
      <c r="U228" s="550">
        <v>2.9499999999999998E-2</v>
      </c>
      <c r="V228" s="549"/>
      <c r="W228" s="549"/>
      <c r="X228" s="549"/>
      <c r="Y228" s="549"/>
      <c r="Z228" s="548"/>
      <c r="AY228" s="427"/>
      <c r="AZ228" s="427"/>
      <c r="BA228" s="427"/>
      <c r="BB228" s="427"/>
      <c r="BC228" s="427"/>
    </row>
    <row r="229" spans="1:55">
      <c r="B229" s="427"/>
      <c r="C229" s="427"/>
      <c r="D229" s="547">
        <v>20</v>
      </c>
      <c r="E229" s="546">
        <v>0</v>
      </c>
      <c r="F229" s="545">
        <v>3.7499999999999999E-2</v>
      </c>
      <c r="G229" s="544">
        <v>7.2190000000000004E-2</v>
      </c>
      <c r="H229" s="544">
        <v>6.6769999999999996E-2</v>
      </c>
      <c r="I229" s="544">
        <v>6.1769999999999999E-2</v>
      </c>
      <c r="J229" s="544">
        <v>5.713E-2</v>
      </c>
      <c r="K229" s="544">
        <v>5.2850000000000001E-2</v>
      </c>
      <c r="L229" s="544">
        <v>4.888E-2</v>
      </c>
      <c r="M229" s="544">
        <v>4.5220000000000003E-2</v>
      </c>
      <c r="N229" s="544">
        <v>4.462E-2</v>
      </c>
      <c r="O229" s="544">
        <v>4.4609999999999997E-2</v>
      </c>
      <c r="P229" s="544">
        <v>4.462E-2</v>
      </c>
      <c r="Q229" s="544">
        <v>4.4609999999999997E-2</v>
      </c>
      <c r="R229" s="544">
        <v>4.462E-2</v>
      </c>
      <c r="S229" s="544">
        <v>4.4609999999999997E-2</v>
      </c>
      <c r="T229" s="544">
        <v>4.462E-2</v>
      </c>
      <c r="U229" s="544">
        <v>4.4609999999999997E-2</v>
      </c>
      <c r="V229" s="544">
        <v>4.462E-2</v>
      </c>
      <c r="W229" s="544">
        <v>4.4609999999999997E-2</v>
      </c>
      <c r="X229" s="544">
        <v>4.462E-2</v>
      </c>
      <c r="Y229" s="544">
        <v>4.4609999999999997E-2</v>
      </c>
      <c r="Z229" s="543">
        <v>2.231E-2</v>
      </c>
      <c r="AY229" s="427"/>
      <c r="AZ229" s="427"/>
      <c r="BA229" s="427"/>
      <c r="BB229" s="427"/>
      <c r="BC229" s="427"/>
    </row>
    <row r="230" spans="1:55">
      <c r="B230" s="427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27"/>
      <c r="N230" s="427"/>
      <c r="O230" s="427"/>
      <c r="P230" s="427"/>
      <c r="Q230" s="427"/>
      <c r="R230" s="427"/>
      <c r="S230" s="427"/>
      <c r="T230" s="427"/>
      <c r="U230" s="427"/>
      <c r="V230" s="427"/>
      <c r="W230" s="427"/>
      <c r="X230" s="427"/>
      <c r="Y230" s="427"/>
      <c r="Z230" s="427"/>
      <c r="AY230" s="427"/>
      <c r="AZ230" s="427"/>
      <c r="BA230" s="427"/>
      <c r="BB230" s="427"/>
      <c r="BC230" s="427"/>
    </row>
    <row r="231" spans="1:55">
      <c r="A231" s="472"/>
      <c r="B231" s="427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7"/>
      <c r="O231" s="427"/>
      <c r="P231" s="427"/>
      <c r="Q231" s="427"/>
      <c r="R231" s="427"/>
      <c r="S231" s="427"/>
      <c r="T231" s="427"/>
      <c r="U231" s="427"/>
      <c r="V231" s="427"/>
      <c r="W231" s="427"/>
      <c r="X231" s="427"/>
      <c r="Y231" s="427"/>
      <c r="Z231" s="427"/>
      <c r="AY231" s="427"/>
      <c r="AZ231" s="427"/>
      <c r="BA231" s="427"/>
      <c r="BB231" s="427"/>
      <c r="BC231" s="427"/>
    </row>
    <row r="232" spans="1:55" ht="18.75">
      <c r="B232" s="542" t="s">
        <v>118</v>
      </c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515"/>
      <c r="R232" s="515"/>
      <c r="S232" s="515"/>
      <c r="T232" s="515"/>
      <c r="U232" s="515"/>
      <c r="V232" s="515"/>
      <c r="W232" s="515"/>
      <c r="X232" s="515"/>
      <c r="Y232" s="515"/>
      <c r="Z232" s="515"/>
      <c r="AY232" s="427"/>
      <c r="AZ232" s="427"/>
      <c r="BA232" s="427"/>
      <c r="BB232" s="427"/>
      <c r="BC232" s="427"/>
    </row>
    <row r="233" spans="1:55">
      <c r="B233" s="541"/>
      <c r="C233" s="541" t="s">
        <v>82</v>
      </c>
      <c r="D233" s="540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515"/>
      <c r="R233" s="515"/>
      <c r="S233" s="515"/>
      <c r="T233" s="515"/>
      <c r="U233" s="515"/>
      <c r="V233" s="515"/>
      <c r="W233" s="515"/>
      <c r="X233" s="515"/>
      <c r="Y233" s="515"/>
      <c r="Z233" s="515"/>
      <c r="AY233" s="427"/>
      <c r="AZ233" s="427"/>
      <c r="BA233" s="427"/>
      <c r="BB233" s="427"/>
      <c r="BC233" s="427"/>
    </row>
    <row r="234" spans="1:55">
      <c r="A234" s="439"/>
      <c r="B234" s="439"/>
      <c r="C234" s="439"/>
      <c r="D234" s="46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515"/>
      <c r="R234" s="515"/>
      <c r="S234" s="515"/>
      <c r="T234" s="515"/>
      <c r="U234" s="515"/>
      <c r="V234" s="515"/>
      <c r="W234" s="515"/>
      <c r="X234" s="515"/>
      <c r="Y234" s="515"/>
      <c r="Z234" s="515"/>
      <c r="AY234" s="427"/>
      <c r="AZ234" s="427"/>
      <c r="BA234" s="427"/>
      <c r="BB234" s="427"/>
      <c r="BC234" s="427"/>
    </row>
    <row r="235" spans="1:55">
      <c r="A235" s="449"/>
      <c r="B235" s="439" t="s">
        <v>101</v>
      </c>
      <c r="C235" s="439" t="s">
        <v>115</v>
      </c>
      <c r="D235" s="465" t="s">
        <v>116</v>
      </c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515"/>
      <c r="R235" s="515"/>
      <c r="S235" s="515"/>
      <c r="T235" s="515"/>
      <c r="U235" s="515"/>
      <c r="V235" s="515"/>
      <c r="W235" s="515"/>
      <c r="X235" s="515"/>
      <c r="Y235" s="515"/>
      <c r="Z235" s="539"/>
      <c r="AA235" s="483"/>
      <c r="AY235" s="427"/>
      <c r="AZ235" s="427"/>
      <c r="BA235" s="427"/>
      <c r="BB235" s="427"/>
      <c r="BC235" s="427"/>
    </row>
    <row r="236" spans="1:55">
      <c r="A236" s="439"/>
      <c r="B236" s="507">
        <v>2023</v>
      </c>
      <c r="C236" s="538">
        <v>0</v>
      </c>
      <c r="D236" s="526">
        <v>0</v>
      </c>
      <c r="E236" s="492"/>
      <c r="F236" s="529">
        <v>0</v>
      </c>
      <c r="G236" s="528">
        <v>0</v>
      </c>
      <c r="H236" s="528">
        <v>0</v>
      </c>
      <c r="I236" s="528">
        <v>0</v>
      </c>
      <c r="J236" s="528">
        <v>0</v>
      </c>
      <c r="K236" s="528">
        <v>0</v>
      </c>
      <c r="L236" s="528">
        <v>0</v>
      </c>
      <c r="M236" s="528">
        <v>0</v>
      </c>
      <c r="N236" s="528">
        <v>0</v>
      </c>
      <c r="O236" s="528">
        <v>0</v>
      </c>
      <c r="P236" s="528">
        <v>0</v>
      </c>
      <c r="Q236" s="528">
        <v>0</v>
      </c>
      <c r="R236" s="528">
        <v>0</v>
      </c>
      <c r="S236" s="528">
        <v>0</v>
      </c>
      <c r="T236" s="528">
        <v>0</v>
      </c>
      <c r="U236" s="528">
        <v>0</v>
      </c>
      <c r="V236" s="528">
        <v>0</v>
      </c>
      <c r="W236" s="528">
        <v>0</v>
      </c>
      <c r="X236" s="528">
        <v>0</v>
      </c>
      <c r="Y236" s="528">
        <v>0</v>
      </c>
      <c r="Z236" s="527">
        <v>0</v>
      </c>
      <c r="AA236" s="527">
        <v>0</v>
      </c>
      <c r="AB236" s="527">
        <v>0</v>
      </c>
      <c r="AC236" s="527">
        <v>0</v>
      </c>
      <c r="AD236" s="527">
        <v>0</v>
      </c>
      <c r="AE236" s="527"/>
      <c r="AF236" s="527"/>
      <c r="AG236" s="527"/>
      <c r="AH236" s="527"/>
      <c r="AI236" s="527"/>
      <c r="AJ236" s="527"/>
      <c r="AK236" s="527"/>
      <c r="AL236" s="527"/>
      <c r="AM236" s="527"/>
      <c r="AN236" s="527"/>
      <c r="AO236" s="527"/>
      <c r="AP236" s="527"/>
      <c r="AQ236" s="527"/>
      <c r="AR236" s="527"/>
      <c r="AS236" s="527"/>
      <c r="AT236" s="527"/>
      <c r="AU236" s="527"/>
      <c r="AV236" s="527"/>
      <c r="AW236" s="527"/>
      <c r="AX236" s="526"/>
      <c r="AY236" s="518"/>
      <c r="AZ236" s="518"/>
      <c r="BA236" s="518"/>
      <c r="BB236" s="518"/>
      <c r="BC236" s="518"/>
    </row>
    <row r="237" spans="1:55">
      <c r="A237" s="439"/>
      <c r="B237" s="502">
        <v>2024</v>
      </c>
      <c r="C237" s="537">
        <v>0</v>
      </c>
      <c r="D237" s="536">
        <v>0</v>
      </c>
      <c r="E237" s="492"/>
      <c r="F237" s="535"/>
      <c r="G237" s="524">
        <v>0</v>
      </c>
      <c r="H237" s="524">
        <v>0</v>
      </c>
      <c r="I237" s="524">
        <v>0</v>
      </c>
      <c r="J237" s="524">
        <v>0</v>
      </c>
      <c r="K237" s="524">
        <v>0</v>
      </c>
      <c r="L237" s="524">
        <v>0</v>
      </c>
      <c r="M237" s="524">
        <v>0</v>
      </c>
      <c r="N237" s="524">
        <v>0</v>
      </c>
      <c r="O237" s="524">
        <v>0</v>
      </c>
      <c r="P237" s="524">
        <v>0</v>
      </c>
      <c r="Q237" s="524">
        <v>0</v>
      </c>
      <c r="R237" s="524">
        <v>0</v>
      </c>
      <c r="S237" s="524">
        <v>0</v>
      </c>
      <c r="T237" s="524">
        <v>0</v>
      </c>
      <c r="U237" s="524">
        <v>0</v>
      </c>
      <c r="V237" s="524">
        <v>0</v>
      </c>
      <c r="W237" s="524">
        <v>0</v>
      </c>
      <c r="X237" s="524">
        <v>0</v>
      </c>
      <c r="Y237" s="524">
        <v>0</v>
      </c>
      <c r="Z237" s="524">
        <v>0</v>
      </c>
      <c r="AA237" s="524">
        <v>0</v>
      </c>
      <c r="AB237" s="524">
        <v>0</v>
      </c>
      <c r="AC237" s="524">
        <v>0</v>
      </c>
      <c r="AD237" s="524">
        <v>0</v>
      </c>
      <c r="AE237" s="524">
        <v>0</v>
      </c>
      <c r="AF237" s="524">
        <v>0</v>
      </c>
      <c r="AG237" s="524">
        <v>0</v>
      </c>
      <c r="AH237" s="524">
        <v>0</v>
      </c>
      <c r="AI237" s="524">
        <v>0</v>
      </c>
      <c r="AJ237" s="524">
        <v>0</v>
      </c>
      <c r="AK237" s="524">
        <v>0</v>
      </c>
      <c r="AL237" s="524">
        <v>0</v>
      </c>
      <c r="AM237" s="524">
        <v>0</v>
      </c>
      <c r="AN237" s="524">
        <v>0</v>
      </c>
      <c r="AO237" s="524">
        <v>0</v>
      </c>
      <c r="AP237" s="524">
        <v>0</v>
      </c>
      <c r="AQ237" s="524">
        <v>0</v>
      </c>
      <c r="AR237" s="524">
        <v>0</v>
      </c>
      <c r="AS237" s="524">
        <v>0</v>
      </c>
      <c r="AT237" s="524">
        <v>0</v>
      </c>
      <c r="AU237" s="524">
        <v>0</v>
      </c>
      <c r="AV237" s="524">
        <v>0</v>
      </c>
      <c r="AW237" s="524">
        <v>0</v>
      </c>
      <c r="AX237" s="524">
        <v>0</v>
      </c>
      <c r="AY237" s="518"/>
      <c r="AZ237" s="518"/>
      <c r="BA237" s="518"/>
      <c r="BB237" s="518"/>
      <c r="BC237" s="518"/>
    </row>
    <row r="238" spans="1:55">
      <c r="A238" s="439"/>
      <c r="B238" s="502">
        <v>2025</v>
      </c>
      <c r="C238" s="537">
        <v>170454.0585407131</v>
      </c>
      <c r="D238" s="536">
        <v>144885.94975960613</v>
      </c>
      <c r="E238" s="492"/>
      <c r="F238" s="535"/>
      <c r="G238" s="534"/>
      <c r="H238" s="524">
        <v>4829.5316586535373</v>
      </c>
      <c r="I238" s="524">
        <v>4829.5316586535373</v>
      </c>
      <c r="J238" s="524">
        <v>4829.5316586535373</v>
      </c>
      <c r="K238" s="524">
        <v>4829.5316586535373</v>
      </c>
      <c r="L238" s="524">
        <v>4829.5316586535373</v>
      </c>
      <c r="M238" s="524">
        <v>4829.5316586535373</v>
      </c>
      <c r="N238" s="524">
        <v>4829.5316586535373</v>
      </c>
      <c r="O238" s="524">
        <v>4829.5316586535373</v>
      </c>
      <c r="P238" s="524">
        <v>4829.5316586535373</v>
      </c>
      <c r="Q238" s="524">
        <v>4829.5316586535373</v>
      </c>
      <c r="R238" s="524">
        <v>4829.5316586535373</v>
      </c>
      <c r="S238" s="524">
        <v>4829.5316586535373</v>
      </c>
      <c r="T238" s="524">
        <v>4829.5316586535373</v>
      </c>
      <c r="U238" s="524">
        <v>4829.5316586535373</v>
      </c>
      <c r="V238" s="524">
        <v>4829.5316586535373</v>
      </c>
      <c r="W238" s="524">
        <v>4829.5316586535373</v>
      </c>
      <c r="X238" s="524">
        <v>4829.5316586535373</v>
      </c>
      <c r="Y238" s="524">
        <v>4829.5316586535373</v>
      </c>
      <c r="Z238" s="524">
        <v>4829.5316586535373</v>
      </c>
      <c r="AA238" s="524">
        <v>4829.5316586535373</v>
      </c>
      <c r="AB238" s="524">
        <v>4829.5316586535373</v>
      </c>
      <c r="AC238" s="524">
        <v>4829.5316586535373</v>
      </c>
      <c r="AD238" s="524">
        <v>4829.5316586535373</v>
      </c>
      <c r="AE238" s="524">
        <v>4829.5316586535373</v>
      </c>
      <c r="AF238" s="524">
        <v>4829.5316586535373</v>
      </c>
      <c r="AG238" s="524">
        <v>4829.5316586535373</v>
      </c>
      <c r="AH238" s="524">
        <v>4829.5316586535373</v>
      </c>
      <c r="AI238" s="524">
        <v>4829.5316586535373</v>
      </c>
      <c r="AJ238" s="524">
        <v>4829.5316586535373</v>
      </c>
      <c r="AK238" s="524">
        <v>4829.5316586535373</v>
      </c>
      <c r="AL238" s="524">
        <v>0</v>
      </c>
      <c r="AM238" s="524">
        <v>0</v>
      </c>
      <c r="AN238" s="524">
        <v>0</v>
      </c>
      <c r="AO238" s="524">
        <v>0</v>
      </c>
      <c r="AP238" s="524">
        <v>0</v>
      </c>
      <c r="AQ238" s="524">
        <v>0</v>
      </c>
      <c r="AR238" s="524">
        <v>0</v>
      </c>
      <c r="AS238" s="524">
        <v>0</v>
      </c>
      <c r="AT238" s="524">
        <v>0</v>
      </c>
      <c r="AU238" s="524">
        <v>0</v>
      </c>
      <c r="AV238" s="524">
        <v>0</v>
      </c>
      <c r="AW238" s="524">
        <v>0</v>
      </c>
      <c r="AX238" s="524">
        <v>0</v>
      </c>
      <c r="AY238" s="518"/>
      <c r="AZ238" s="518"/>
      <c r="BA238" s="518"/>
      <c r="BB238" s="518"/>
      <c r="BC238" s="518"/>
    </row>
    <row r="239" spans="1:55">
      <c r="A239" s="439"/>
      <c r="B239" s="502">
        <v>2026</v>
      </c>
      <c r="C239" s="537">
        <v>0</v>
      </c>
      <c r="D239" s="536">
        <v>0</v>
      </c>
      <c r="E239" s="492"/>
      <c r="F239" s="535"/>
      <c r="G239" s="534"/>
      <c r="H239" s="534"/>
      <c r="I239" s="524">
        <v>0</v>
      </c>
      <c r="J239" s="524">
        <v>0</v>
      </c>
      <c r="K239" s="524">
        <v>0</v>
      </c>
      <c r="L239" s="524">
        <v>0</v>
      </c>
      <c r="M239" s="524">
        <v>0</v>
      </c>
      <c r="N239" s="524">
        <v>0</v>
      </c>
      <c r="O239" s="524">
        <v>0</v>
      </c>
      <c r="P239" s="524">
        <v>0</v>
      </c>
      <c r="Q239" s="524">
        <v>0</v>
      </c>
      <c r="R239" s="524">
        <v>0</v>
      </c>
      <c r="S239" s="524">
        <v>0</v>
      </c>
      <c r="T239" s="524">
        <v>0</v>
      </c>
      <c r="U239" s="524">
        <v>0</v>
      </c>
      <c r="V239" s="524">
        <v>0</v>
      </c>
      <c r="W239" s="524">
        <v>0</v>
      </c>
      <c r="X239" s="524">
        <v>0</v>
      </c>
      <c r="Y239" s="524">
        <v>0</v>
      </c>
      <c r="Z239" s="524">
        <v>0</v>
      </c>
      <c r="AA239" s="524">
        <v>0</v>
      </c>
      <c r="AB239" s="524">
        <v>0</v>
      </c>
      <c r="AC239" s="524">
        <v>0</v>
      </c>
      <c r="AD239" s="524">
        <v>0</v>
      </c>
      <c r="AE239" s="524">
        <v>0</v>
      </c>
      <c r="AF239" s="524">
        <v>0</v>
      </c>
      <c r="AG239" s="524">
        <v>0</v>
      </c>
      <c r="AH239" s="524">
        <v>0</v>
      </c>
      <c r="AI239" s="524">
        <v>0</v>
      </c>
      <c r="AJ239" s="524">
        <v>0</v>
      </c>
      <c r="AK239" s="524">
        <v>0</v>
      </c>
      <c r="AL239" s="524">
        <v>0</v>
      </c>
      <c r="AM239" s="524">
        <v>0</v>
      </c>
      <c r="AN239" s="524">
        <v>0</v>
      </c>
      <c r="AO239" s="524">
        <v>0</v>
      </c>
      <c r="AP239" s="524">
        <v>0</v>
      </c>
      <c r="AQ239" s="524">
        <v>0</v>
      </c>
      <c r="AR239" s="524">
        <v>0</v>
      </c>
      <c r="AS239" s="524">
        <v>0</v>
      </c>
      <c r="AT239" s="524">
        <v>0</v>
      </c>
      <c r="AU239" s="524">
        <v>0</v>
      </c>
      <c r="AV239" s="524">
        <v>0</v>
      </c>
      <c r="AW239" s="524">
        <v>0</v>
      </c>
      <c r="AX239" s="524">
        <v>0</v>
      </c>
      <c r="AY239" s="518"/>
      <c r="AZ239" s="518"/>
      <c r="BA239" s="518"/>
      <c r="BB239" s="518"/>
      <c r="BC239" s="518"/>
    </row>
    <row r="240" spans="1:55">
      <c r="A240" s="439"/>
      <c r="B240" s="502">
        <v>2027</v>
      </c>
      <c r="C240" s="537">
        <v>0</v>
      </c>
      <c r="D240" s="536">
        <v>0</v>
      </c>
      <c r="E240" s="492"/>
      <c r="F240" s="535"/>
      <c r="G240" s="534"/>
      <c r="H240" s="534"/>
      <c r="I240" s="534"/>
      <c r="J240" s="524">
        <v>0</v>
      </c>
      <c r="K240" s="524">
        <v>0</v>
      </c>
      <c r="L240" s="524">
        <v>0</v>
      </c>
      <c r="M240" s="524">
        <v>0</v>
      </c>
      <c r="N240" s="524">
        <v>0</v>
      </c>
      <c r="O240" s="524">
        <v>0</v>
      </c>
      <c r="P240" s="524">
        <v>0</v>
      </c>
      <c r="Q240" s="524">
        <v>0</v>
      </c>
      <c r="R240" s="524">
        <v>0</v>
      </c>
      <c r="S240" s="524">
        <v>0</v>
      </c>
      <c r="T240" s="524">
        <v>0</v>
      </c>
      <c r="U240" s="524">
        <v>0</v>
      </c>
      <c r="V240" s="524">
        <v>0</v>
      </c>
      <c r="W240" s="524">
        <v>0</v>
      </c>
      <c r="X240" s="524">
        <v>0</v>
      </c>
      <c r="Y240" s="524">
        <v>0</v>
      </c>
      <c r="Z240" s="524">
        <v>0</v>
      </c>
      <c r="AA240" s="524">
        <v>0</v>
      </c>
      <c r="AB240" s="524">
        <v>0</v>
      </c>
      <c r="AC240" s="524">
        <v>0</v>
      </c>
      <c r="AD240" s="524">
        <v>0</v>
      </c>
      <c r="AE240" s="524">
        <v>0</v>
      </c>
      <c r="AF240" s="524">
        <v>0</v>
      </c>
      <c r="AG240" s="524">
        <v>0</v>
      </c>
      <c r="AH240" s="524">
        <v>0</v>
      </c>
      <c r="AI240" s="524">
        <v>0</v>
      </c>
      <c r="AJ240" s="524">
        <v>0</v>
      </c>
      <c r="AK240" s="524">
        <v>0</v>
      </c>
      <c r="AL240" s="524">
        <v>0</v>
      </c>
      <c r="AM240" s="524">
        <v>0</v>
      </c>
      <c r="AN240" s="524">
        <v>0</v>
      </c>
      <c r="AO240" s="524">
        <v>0</v>
      </c>
      <c r="AP240" s="524">
        <v>0</v>
      </c>
      <c r="AQ240" s="524">
        <v>0</v>
      </c>
      <c r="AR240" s="524">
        <v>0</v>
      </c>
      <c r="AS240" s="524">
        <v>0</v>
      </c>
      <c r="AT240" s="524">
        <v>0</v>
      </c>
      <c r="AU240" s="524">
        <v>0</v>
      </c>
      <c r="AV240" s="524">
        <v>0</v>
      </c>
      <c r="AW240" s="524">
        <v>0</v>
      </c>
      <c r="AX240" s="524">
        <v>0</v>
      </c>
      <c r="AY240" s="518"/>
      <c r="AZ240" s="518"/>
      <c r="BA240" s="518"/>
      <c r="BB240" s="518"/>
      <c r="BC240" s="518"/>
    </row>
    <row r="241" spans="1:55">
      <c r="A241" s="439"/>
      <c r="B241" s="502">
        <v>2028</v>
      </c>
      <c r="C241" s="537">
        <v>0</v>
      </c>
      <c r="D241" s="536">
        <v>0</v>
      </c>
      <c r="E241" s="492"/>
      <c r="F241" s="535"/>
      <c r="G241" s="534"/>
      <c r="H241" s="534"/>
      <c r="I241" s="534"/>
      <c r="J241" s="534"/>
      <c r="K241" s="524">
        <v>0</v>
      </c>
      <c r="L241" s="524">
        <v>0</v>
      </c>
      <c r="M241" s="524">
        <v>0</v>
      </c>
      <c r="N241" s="524">
        <v>0</v>
      </c>
      <c r="O241" s="524">
        <v>0</v>
      </c>
      <c r="P241" s="524">
        <v>0</v>
      </c>
      <c r="Q241" s="524">
        <v>0</v>
      </c>
      <c r="R241" s="524">
        <v>0</v>
      </c>
      <c r="S241" s="524">
        <v>0</v>
      </c>
      <c r="T241" s="524">
        <v>0</v>
      </c>
      <c r="U241" s="524">
        <v>0</v>
      </c>
      <c r="V241" s="524">
        <v>0</v>
      </c>
      <c r="W241" s="524">
        <v>0</v>
      </c>
      <c r="X241" s="524">
        <v>0</v>
      </c>
      <c r="Y241" s="524">
        <v>0</v>
      </c>
      <c r="Z241" s="524">
        <v>0</v>
      </c>
      <c r="AA241" s="524">
        <v>0</v>
      </c>
      <c r="AB241" s="524">
        <v>0</v>
      </c>
      <c r="AC241" s="524">
        <v>0</v>
      </c>
      <c r="AD241" s="524">
        <v>0</v>
      </c>
      <c r="AE241" s="524">
        <v>0</v>
      </c>
      <c r="AF241" s="524">
        <v>0</v>
      </c>
      <c r="AG241" s="524">
        <v>0</v>
      </c>
      <c r="AH241" s="524">
        <v>0</v>
      </c>
      <c r="AI241" s="524">
        <v>0</v>
      </c>
      <c r="AJ241" s="524">
        <v>0</v>
      </c>
      <c r="AK241" s="524">
        <v>0</v>
      </c>
      <c r="AL241" s="524">
        <v>0</v>
      </c>
      <c r="AM241" s="524">
        <v>0</v>
      </c>
      <c r="AN241" s="524">
        <v>0</v>
      </c>
      <c r="AO241" s="524">
        <v>0</v>
      </c>
      <c r="AP241" s="524">
        <v>0</v>
      </c>
      <c r="AQ241" s="524">
        <v>0</v>
      </c>
      <c r="AR241" s="524">
        <v>0</v>
      </c>
      <c r="AS241" s="524">
        <v>0</v>
      </c>
      <c r="AT241" s="524">
        <v>0</v>
      </c>
      <c r="AU241" s="524">
        <v>0</v>
      </c>
      <c r="AV241" s="524">
        <v>0</v>
      </c>
      <c r="AW241" s="524">
        <v>0</v>
      </c>
      <c r="AX241" s="524">
        <v>0</v>
      </c>
      <c r="AY241" s="518"/>
      <c r="AZ241" s="518"/>
      <c r="BA241" s="518"/>
      <c r="BB241" s="518"/>
      <c r="BC241" s="518"/>
    </row>
    <row r="242" spans="1:55">
      <c r="A242" s="439"/>
      <c r="B242" s="502">
        <v>2029</v>
      </c>
      <c r="C242" s="537">
        <v>0</v>
      </c>
      <c r="D242" s="536">
        <v>0</v>
      </c>
      <c r="E242" s="492"/>
      <c r="F242" s="535"/>
      <c r="G242" s="534"/>
      <c r="H242" s="534"/>
      <c r="I242" s="534"/>
      <c r="J242" s="534"/>
      <c r="K242" s="534"/>
      <c r="L242" s="524">
        <v>0</v>
      </c>
      <c r="M242" s="524">
        <v>0</v>
      </c>
      <c r="N242" s="524">
        <v>0</v>
      </c>
      <c r="O242" s="524">
        <v>0</v>
      </c>
      <c r="P242" s="524">
        <v>0</v>
      </c>
      <c r="Q242" s="524">
        <v>0</v>
      </c>
      <c r="R242" s="524">
        <v>0</v>
      </c>
      <c r="S242" s="524">
        <v>0</v>
      </c>
      <c r="T242" s="524">
        <v>0</v>
      </c>
      <c r="U242" s="524">
        <v>0</v>
      </c>
      <c r="V242" s="524">
        <v>0</v>
      </c>
      <c r="W242" s="524">
        <v>0</v>
      </c>
      <c r="X242" s="524">
        <v>0</v>
      </c>
      <c r="Y242" s="524">
        <v>0</v>
      </c>
      <c r="Z242" s="524">
        <v>0</v>
      </c>
      <c r="AA242" s="524">
        <v>0</v>
      </c>
      <c r="AB242" s="524">
        <v>0</v>
      </c>
      <c r="AC242" s="524">
        <v>0</v>
      </c>
      <c r="AD242" s="524">
        <v>0</v>
      </c>
      <c r="AE242" s="524">
        <v>0</v>
      </c>
      <c r="AF242" s="524">
        <v>0</v>
      </c>
      <c r="AG242" s="524">
        <v>0</v>
      </c>
      <c r="AH242" s="524">
        <v>0</v>
      </c>
      <c r="AI242" s="524">
        <v>0</v>
      </c>
      <c r="AJ242" s="524">
        <v>0</v>
      </c>
      <c r="AK242" s="524">
        <v>0</v>
      </c>
      <c r="AL242" s="524">
        <v>0</v>
      </c>
      <c r="AM242" s="524">
        <v>0</v>
      </c>
      <c r="AN242" s="524">
        <v>0</v>
      </c>
      <c r="AO242" s="524">
        <v>0</v>
      </c>
      <c r="AP242" s="524">
        <v>0</v>
      </c>
      <c r="AQ242" s="524">
        <v>0</v>
      </c>
      <c r="AR242" s="524">
        <v>0</v>
      </c>
      <c r="AS242" s="524">
        <v>0</v>
      </c>
      <c r="AT242" s="524">
        <v>0</v>
      </c>
      <c r="AU242" s="524">
        <v>0</v>
      </c>
      <c r="AV242" s="524">
        <v>0</v>
      </c>
      <c r="AW242" s="524">
        <v>0</v>
      </c>
      <c r="AX242" s="524">
        <v>0</v>
      </c>
      <c r="AY242" s="518"/>
      <c r="AZ242" s="518"/>
      <c r="BA242" s="518"/>
      <c r="BB242" s="518"/>
      <c r="BC242" s="518"/>
    </row>
    <row r="243" spans="1:55">
      <c r="A243" s="439"/>
      <c r="B243" s="502">
        <v>2030</v>
      </c>
      <c r="C243" s="537">
        <v>0</v>
      </c>
      <c r="D243" s="536">
        <v>0</v>
      </c>
      <c r="E243" s="492"/>
      <c r="F243" s="535"/>
      <c r="G243" s="534"/>
      <c r="H243" s="534"/>
      <c r="I243" s="534"/>
      <c r="J243" s="534"/>
      <c r="K243" s="534"/>
      <c r="L243" s="534"/>
      <c r="M243" s="524">
        <v>0</v>
      </c>
      <c r="N243" s="524">
        <v>0</v>
      </c>
      <c r="O243" s="524">
        <v>0</v>
      </c>
      <c r="P243" s="524">
        <v>0</v>
      </c>
      <c r="Q243" s="524">
        <v>0</v>
      </c>
      <c r="R243" s="524">
        <v>0</v>
      </c>
      <c r="S243" s="524">
        <v>0</v>
      </c>
      <c r="T243" s="524">
        <v>0</v>
      </c>
      <c r="U243" s="524">
        <v>0</v>
      </c>
      <c r="V243" s="524">
        <v>0</v>
      </c>
      <c r="W243" s="524">
        <v>0</v>
      </c>
      <c r="X243" s="524">
        <v>0</v>
      </c>
      <c r="Y243" s="524">
        <v>0</v>
      </c>
      <c r="Z243" s="524">
        <v>0</v>
      </c>
      <c r="AA243" s="524">
        <v>0</v>
      </c>
      <c r="AB243" s="524">
        <v>0</v>
      </c>
      <c r="AC243" s="524">
        <v>0</v>
      </c>
      <c r="AD243" s="524">
        <v>0</v>
      </c>
      <c r="AE243" s="524">
        <v>0</v>
      </c>
      <c r="AF243" s="524">
        <v>0</v>
      </c>
      <c r="AG243" s="524">
        <v>0</v>
      </c>
      <c r="AH243" s="524">
        <v>0</v>
      </c>
      <c r="AI243" s="524">
        <v>0</v>
      </c>
      <c r="AJ243" s="524">
        <v>0</v>
      </c>
      <c r="AK243" s="524">
        <v>0</v>
      </c>
      <c r="AL243" s="524">
        <v>0</v>
      </c>
      <c r="AM243" s="524">
        <v>0</v>
      </c>
      <c r="AN243" s="524">
        <v>0</v>
      </c>
      <c r="AO243" s="524">
        <v>0</v>
      </c>
      <c r="AP243" s="524">
        <v>0</v>
      </c>
      <c r="AQ243" s="524">
        <v>0</v>
      </c>
      <c r="AR243" s="524">
        <v>0</v>
      </c>
      <c r="AS243" s="524">
        <v>0</v>
      </c>
      <c r="AT243" s="524">
        <v>0</v>
      </c>
      <c r="AU243" s="524">
        <v>0</v>
      </c>
      <c r="AV243" s="524">
        <v>0</v>
      </c>
      <c r="AW243" s="524">
        <v>0</v>
      </c>
      <c r="AX243" s="524">
        <v>0</v>
      </c>
      <c r="AY243" s="518"/>
      <c r="AZ243" s="518"/>
      <c r="BA243" s="518"/>
      <c r="BB243" s="518"/>
      <c r="BC243" s="518"/>
    </row>
    <row r="244" spans="1:55">
      <c r="A244" s="439"/>
      <c r="B244" s="502">
        <v>2031</v>
      </c>
      <c r="C244" s="537">
        <v>0</v>
      </c>
      <c r="D244" s="536">
        <v>0</v>
      </c>
      <c r="E244" s="492"/>
      <c r="F244" s="535"/>
      <c r="G244" s="534"/>
      <c r="H244" s="534"/>
      <c r="I244" s="534"/>
      <c r="J244" s="534"/>
      <c r="K244" s="534"/>
      <c r="L244" s="534"/>
      <c r="M244" s="534"/>
      <c r="N244" s="524">
        <v>0</v>
      </c>
      <c r="O244" s="524">
        <v>0</v>
      </c>
      <c r="P244" s="524">
        <v>0</v>
      </c>
      <c r="Q244" s="524">
        <v>0</v>
      </c>
      <c r="R244" s="524">
        <v>0</v>
      </c>
      <c r="S244" s="524">
        <v>0</v>
      </c>
      <c r="T244" s="524">
        <v>0</v>
      </c>
      <c r="U244" s="524">
        <v>0</v>
      </c>
      <c r="V244" s="524">
        <v>0</v>
      </c>
      <c r="W244" s="524">
        <v>0</v>
      </c>
      <c r="X244" s="524">
        <v>0</v>
      </c>
      <c r="Y244" s="524">
        <v>0</v>
      </c>
      <c r="Z244" s="524">
        <v>0</v>
      </c>
      <c r="AA244" s="524">
        <v>0</v>
      </c>
      <c r="AB244" s="524">
        <v>0</v>
      </c>
      <c r="AC244" s="524">
        <v>0</v>
      </c>
      <c r="AD244" s="524">
        <v>0</v>
      </c>
      <c r="AE244" s="524">
        <v>0</v>
      </c>
      <c r="AF244" s="524">
        <v>0</v>
      </c>
      <c r="AG244" s="524">
        <v>0</v>
      </c>
      <c r="AH244" s="524">
        <v>0</v>
      </c>
      <c r="AI244" s="524">
        <v>0</v>
      </c>
      <c r="AJ244" s="524">
        <v>0</v>
      </c>
      <c r="AK244" s="524">
        <v>0</v>
      </c>
      <c r="AL244" s="524">
        <v>0</v>
      </c>
      <c r="AM244" s="524">
        <v>0</v>
      </c>
      <c r="AN244" s="524">
        <v>0</v>
      </c>
      <c r="AO244" s="524">
        <v>0</v>
      </c>
      <c r="AP244" s="524">
        <v>0</v>
      </c>
      <c r="AQ244" s="524">
        <v>0</v>
      </c>
      <c r="AR244" s="524">
        <v>0</v>
      </c>
      <c r="AS244" s="524">
        <v>0</v>
      </c>
      <c r="AT244" s="524">
        <v>0</v>
      </c>
      <c r="AU244" s="524">
        <v>0</v>
      </c>
      <c r="AV244" s="524">
        <v>0</v>
      </c>
      <c r="AW244" s="524">
        <v>0</v>
      </c>
      <c r="AX244" s="524">
        <v>0</v>
      </c>
      <c r="AY244" s="518"/>
      <c r="AZ244" s="518"/>
      <c r="BA244" s="518"/>
      <c r="BB244" s="518"/>
      <c r="BC244" s="518"/>
    </row>
    <row r="245" spans="1:55">
      <c r="A245" s="439"/>
      <c r="B245" s="502">
        <v>2032</v>
      </c>
      <c r="C245" s="537">
        <v>0</v>
      </c>
      <c r="D245" s="536">
        <v>0</v>
      </c>
      <c r="E245" s="492"/>
      <c r="F245" s="535"/>
      <c r="G245" s="534"/>
      <c r="H245" s="534"/>
      <c r="I245" s="534"/>
      <c r="J245" s="534"/>
      <c r="K245" s="534"/>
      <c r="L245" s="534"/>
      <c r="M245" s="534"/>
      <c r="N245" s="534"/>
      <c r="O245" s="524">
        <v>0</v>
      </c>
      <c r="P245" s="524">
        <v>0</v>
      </c>
      <c r="Q245" s="524">
        <v>0</v>
      </c>
      <c r="R245" s="524">
        <v>0</v>
      </c>
      <c r="S245" s="524">
        <v>0</v>
      </c>
      <c r="T245" s="524">
        <v>0</v>
      </c>
      <c r="U245" s="524">
        <v>0</v>
      </c>
      <c r="V245" s="524">
        <v>0</v>
      </c>
      <c r="W245" s="524">
        <v>0</v>
      </c>
      <c r="X245" s="524">
        <v>0</v>
      </c>
      <c r="Y245" s="524">
        <v>0</v>
      </c>
      <c r="Z245" s="524">
        <v>0</v>
      </c>
      <c r="AA245" s="524">
        <v>0</v>
      </c>
      <c r="AB245" s="524">
        <v>0</v>
      </c>
      <c r="AC245" s="524">
        <v>0</v>
      </c>
      <c r="AD245" s="524">
        <v>0</v>
      </c>
      <c r="AE245" s="524">
        <v>0</v>
      </c>
      <c r="AF245" s="524">
        <v>0</v>
      </c>
      <c r="AG245" s="524">
        <v>0</v>
      </c>
      <c r="AH245" s="524">
        <v>0</v>
      </c>
      <c r="AI245" s="524">
        <v>0</v>
      </c>
      <c r="AJ245" s="524">
        <v>0</v>
      </c>
      <c r="AK245" s="524">
        <v>0</v>
      </c>
      <c r="AL245" s="524">
        <v>0</v>
      </c>
      <c r="AM245" s="524">
        <v>0</v>
      </c>
      <c r="AN245" s="524">
        <v>0</v>
      </c>
      <c r="AO245" s="524">
        <v>0</v>
      </c>
      <c r="AP245" s="524">
        <v>0</v>
      </c>
      <c r="AQ245" s="524">
        <v>0</v>
      </c>
      <c r="AR245" s="524">
        <v>0</v>
      </c>
      <c r="AS245" s="524">
        <v>0</v>
      </c>
      <c r="AT245" s="524">
        <v>0</v>
      </c>
      <c r="AU245" s="524">
        <v>0</v>
      </c>
      <c r="AV245" s="524">
        <v>0</v>
      </c>
      <c r="AW245" s="524">
        <v>0</v>
      </c>
      <c r="AX245" s="524">
        <v>0</v>
      </c>
      <c r="AY245" s="518"/>
      <c r="AZ245" s="518"/>
      <c r="BA245" s="518"/>
      <c r="BB245" s="518"/>
      <c r="BC245" s="518"/>
    </row>
    <row r="246" spans="1:55">
      <c r="A246" s="439"/>
      <c r="B246" s="502">
        <v>2033</v>
      </c>
      <c r="C246" s="537">
        <v>0</v>
      </c>
      <c r="D246" s="536">
        <v>0</v>
      </c>
      <c r="E246" s="492"/>
      <c r="F246" s="535"/>
      <c r="G246" s="534"/>
      <c r="H246" s="534"/>
      <c r="I246" s="534"/>
      <c r="J246" s="534"/>
      <c r="K246" s="534"/>
      <c r="L246" s="534"/>
      <c r="M246" s="534"/>
      <c r="N246" s="534"/>
      <c r="O246" s="534"/>
      <c r="P246" s="524">
        <v>0</v>
      </c>
      <c r="Q246" s="524">
        <v>0</v>
      </c>
      <c r="R246" s="524">
        <v>0</v>
      </c>
      <c r="S246" s="524">
        <v>0</v>
      </c>
      <c r="T246" s="524">
        <v>0</v>
      </c>
      <c r="U246" s="524">
        <v>0</v>
      </c>
      <c r="V246" s="524">
        <v>0</v>
      </c>
      <c r="W246" s="524">
        <v>0</v>
      </c>
      <c r="X246" s="524">
        <v>0</v>
      </c>
      <c r="Y246" s="524">
        <v>0</v>
      </c>
      <c r="Z246" s="524">
        <v>0</v>
      </c>
      <c r="AA246" s="524">
        <v>0</v>
      </c>
      <c r="AB246" s="524">
        <v>0</v>
      </c>
      <c r="AC246" s="524">
        <v>0</v>
      </c>
      <c r="AD246" s="524">
        <v>0</v>
      </c>
      <c r="AE246" s="524">
        <v>0</v>
      </c>
      <c r="AF246" s="524">
        <v>0</v>
      </c>
      <c r="AG246" s="524">
        <v>0</v>
      </c>
      <c r="AH246" s="524">
        <v>0</v>
      </c>
      <c r="AI246" s="524">
        <v>0</v>
      </c>
      <c r="AJ246" s="524">
        <v>0</v>
      </c>
      <c r="AK246" s="524">
        <v>0</v>
      </c>
      <c r="AL246" s="524">
        <v>0</v>
      </c>
      <c r="AM246" s="524">
        <v>0</v>
      </c>
      <c r="AN246" s="524">
        <v>0</v>
      </c>
      <c r="AO246" s="524">
        <v>0</v>
      </c>
      <c r="AP246" s="524">
        <v>0</v>
      </c>
      <c r="AQ246" s="524">
        <v>0</v>
      </c>
      <c r="AR246" s="524">
        <v>0</v>
      </c>
      <c r="AS246" s="524">
        <v>0</v>
      </c>
      <c r="AT246" s="524">
        <v>0</v>
      </c>
      <c r="AU246" s="524">
        <v>0</v>
      </c>
      <c r="AV246" s="524">
        <v>0</v>
      </c>
      <c r="AW246" s="524">
        <v>0</v>
      </c>
      <c r="AX246" s="524">
        <v>0</v>
      </c>
      <c r="AY246" s="518"/>
      <c r="AZ246" s="518"/>
      <c r="BA246" s="518"/>
      <c r="BB246" s="518"/>
      <c r="BC246" s="518"/>
    </row>
    <row r="247" spans="1:55">
      <c r="A247" s="439"/>
      <c r="B247" s="502">
        <v>2034</v>
      </c>
      <c r="C247" s="537">
        <v>0</v>
      </c>
      <c r="D247" s="536">
        <v>0</v>
      </c>
      <c r="E247" s="492"/>
      <c r="F247" s="535"/>
      <c r="G247" s="534"/>
      <c r="H247" s="534"/>
      <c r="I247" s="534"/>
      <c r="J247" s="534"/>
      <c r="K247" s="534"/>
      <c r="L247" s="534"/>
      <c r="M247" s="534"/>
      <c r="N247" s="534"/>
      <c r="O247" s="534"/>
      <c r="P247" s="534"/>
      <c r="Q247" s="524">
        <v>0</v>
      </c>
      <c r="R247" s="524">
        <v>0</v>
      </c>
      <c r="S247" s="524">
        <v>0</v>
      </c>
      <c r="T247" s="524">
        <v>0</v>
      </c>
      <c r="U247" s="524">
        <v>0</v>
      </c>
      <c r="V247" s="524">
        <v>0</v>
      </c>
      <c r="W247" s="524">
        <v>0</v>
      </c>
      <c r="X247" s="524">
        <v>0</v>
      </c>
      <c r="Y247" s="524">
        <v>0</v>
      </c>
      <c r="Z247" s="524">
        <v>0</v>
      </c>
      <c r="AA247" s="524">
        <v>0</v>
      </c>
      <c r="AB247" s="524">
        <v>0</v>
      </c>
      <c r="AC247" s="524">
        <v>0</v>
      </c>
      <c r="AD247" s="524">
        <v>0</v>
      </c>
      <c r="AE247" s="524">
        <v>0</v>
      </c>
      <c r="AF247" s="524">
        <v>0</v>
      </c>
      <c r="AG247" s="524">
        <v>0</v>
      </c>
      <c r="AH247" s="524">
        <v>0</v>
      </c>
      <c r="AI247" s="524">
        <v>0</v>
      </c>
      <c r="AJ247" s="524">
        <v>0</v>
      </c>
      <c r="AK247" s="524">
        <v>0</v>
      </c>
      <c r="AL247" s="524">
        <v>0</v>
      </c>
      <c r="AM247" s="524">
        <v>0</v>
      </c>
      <c r="AN247" s="524">
        <v>0</v>
      </c>
      <c r="AO247" s="524">
        <v>0</v>
      </c>
      <c r="AP247" s="524">
        <v>0</v>
      </c>
      <c r="AQ247" s="524">
        <v>0</v>
      </c>
      <c r="AR247" s="524">
        <v>0</v>
      </c>
      <c r="AS247" s="524">
        <v>0</v>
      </c>
      <c r="AT247" s="524">
        <v>0</v>
      </c>
      <c r="AU247" s="524">
        <v>0</v>
      </c>
      <c r="AV247" s="524">
        <v>0</v>
      </c>
      <c r="AW247" s="524">
        <v>0</v>
      </c>
      <c r="AX247" s="524">
        <v>0</v>
      </c>
      <c r="AY247" s="518"/>
      <c r="AZ247" s="518"/>
      <c r="BA247" s="518"/>
      <c r="BB247" s="518"/>
      <c r="BC247" s="518"/>
    </row>
    <row r="248" spans="1:55">
      <c r="A248" s="439"/>
      <c r="B248" s="502">
        <v>2035</v>
      </c>
      <c r="C248" s="537">
        <v>0</v>
      </c>
      <c r="D248" s="536">
        <v>0</v>
      </c>
      <c r="E248" s="492"/>
      <c r="F248" s="535"/>
      <c r="G248" s="534"/>
      <c r="H248" s="534"/>
      <c r="I248" s="534"/>
      <c r="J248" s="534"/>
      <c r="K248" s="534"/>
      <c r="L248" s="534"/>
      <c r="M248" s="534"/>
      <c r="N248" s="534"/>
      <c r="O248" s="534"/>
      <c r="P248" s="534"/>
      <c r="Q248" s="534"/>
      <c r="R248" s="524">
        <v>0</v>
      </c>
      <c r="S248" s="524">
        <v>0</v>
      </c>
      <c r="T248" s="524">
        <v>0</v>
      </c>
      <c r="U248" s="524">
        <v>0</v>
      </c>
      <c r="V248" s="524">
        <v>0</v>
      </c>
      <c r="W248" s="524">
        <v>0</v>
      </c>
      <c r="X248" s="524">
        <v>0</v>
      </c>
      <c r="Y248" s="524">
        <v>0</v>
      </c>
      <c r="Z248" s="524">
        <v>0</v>
      </c>
      <c r="AA248" s="524">
        <v>0</v>
      </c>
      <c r="AB248" s="524">
        <v>0</v>
      </c>
      <c r="AC248" s="524">
        <v>0</v>
      </c>
      <c r="AD248" s="524">
        <v>0</v>
      </c>
      <c r="AE248" s="524">
        <v>0</v>
      </c>
      <c r="AF248" s="524">
        <v>0</v>
      </c>
      <c r="AG248" s="524">
        <v>0</v>
      </c>
      <c r="AH248" s="524">
        <v>0</v>
      </c>
      <c r="AI248" s="524">
        <v>0</v>
      </c>
      <c r="AJ248" s="524">
        <v>0</v>
      </c>
      <c r="AK248" s="524">
        <v>0</v>
      </c>
      <c r="AL248" s="524">
        <v>0</v>
      </c>
      <c r="AM248" s="524">
        <v>0</v>
      </c>
      <c r="AN248" s="524">
        <v>0</v>
      </c>
      <c r="AO248" s="524">
        <v>0</v>
      </c>
      <c r="AP248" s="524">
        <v>0</v>
      </c>
      <c r="AQ248" s="524">
        <v>0</v>
      </c>
      <c r="AR248" s="524">
        <v>0</v>
      </c>
      <c r="AS248" s="524">
        <v>0</v>
      </c>
      <c r="AT248" s="524">
        <v>0</v>
      </c>
      <c r="AU248" s="524">
        <v>0</v>
      </c>
      <c r="AV248" s="524">
        <v>0</v>
      </c>
      <c r="AW248" s="524">
        <v>0</v>
      </c>
      <c r="AX248" s="524">
        <v>0</v>
      </c>
      <c r="AY248" s="518"/>
      <c r="AZ248" s="518"/>
      <c r="BA248" s="518"/>
      <c r="BB248" s="518"/>
      <c r="BC248" s="518"/>
    </row>
    <row r="249" spans="1:55">
      <c r="A249" s="439"/>
      <c r="B249" s="502">
        <v>2036</v>
      </c>
      <c r="C249" s="537">
        <v>0</v>
      </c>
      <c r="D249" s="536">
        <v>0</v>
      </c>
      <c r="E249" s="492"/>
      <c r="F249" s="535"/>
      <c r="G249" s="534"/>
      <c r="H249" s="534"/>
      <c r="I249" s="534"/>
      <c r="J249" s="534"/>
      <c r="K249" s="534"/>
      <c r="L249" s="534"/>
      <c r="M249" s="534"/>
      <c r="N249" s="534"/>
      <c r="O249" s="534"/>
      <c r="P249" s="534"/>
      <c r="Q249" s="534"/>
      <c r="R249" s="534"/>
      <c r="S249" s="524">
        <v>0</v>
      </c>
      <c r="T249" s="524">
        <v>0</v>
      </c>
      <c r="U249" s="524">
        <v>0</v>
      </c>
      <c r="V249" s="524">
        <v>0</v>
      </c>
      <c r="W249" s="524">
        <v>0</v>
      </c>
      <c r="X249" s="524">
        <v>0</v>
      </c>
      <c r="Y249" s="524">
        <v>0</v>
      </c>
      <c r="Z249" s="524">
        <v>0</v>
      </c>
      <c r="AA249" s="524">
        <v>0</v>
      </c>
      <c r="AB249" s="524">
        <v>0</v>
      </c>
      <c r="AC249" s="524">
        <v>0</v>
      </c>
      <c r="AD249" s="524">
        <v>0</v>
      </c>
      <c r="AE249" s="524">
        <v>0</v>
      </c>
      <c r="AF249" s="524">
        <v>0</v>
      </c>
      <c r="AG249" s="524">
        <v>0</v>
      </c>
      <c r="AH249" s="524">
        <v>0</v>
      </c>
      <c r="AI249" s="524">
        <v>0</v>
      </c>
      <c r="AJ249" s="524">
        <v>0</v>
      </c>
      <c r="AK249" s="524">
        <v>0</v>
      </c>
      <c r="AL249" s="524">
        <v>0</v>
      </c>
      <c r="AM249" s="524">
        <v>0</v>
      </c>
      <c r="AN249" s="524">
        <v>0</v>
      </c>
      <c r="AO249" s="524">
        <v>0</v>
      </c>
      <c r="AP249" s="524">
        <v>0</v>
      </c>
      <c r="AQ249" s="524">
        <v>0</v>
      </c>
      <c r="AR249" s="524">
        <v>0</v>
      </c>
      <c r="AS249" s="524">
        <v>0</v>
      </c>
      <c r="AT249" s="524">
        <v>0</v>
      </c>
      <c r="AU249" s="524">
        <v>0</v>
      </c>
      <c r="AV249" s="524">
        <v>0</v>
      </c>
      <c r="AW249" s="524">
        <v>0</v>
      </c>
      <c r="AX249" s="524">
        <v>0</v>
      </c>
      <c r="AY249" s="518"/>
      <c r="AZ249" s="518"/>
      <c r="BA249" s="518"/>
      <c r="BB249" s="518"/>
      <c r="BC249" s="518"/>
    </row>
    <row r="250" spans="1:55">
      <c r="A250" s="439"/>
      <c r="B250" s="502">
        <v>2037</v>
      </c>
      <c r="C250" s="537">
        <v>0</v>
      </c>
      <c r="D250" s="536">
        <v>0</v>
      </c>
      <c r="E250" s="492"/>
      <c r="F250" s="535"/>
      <c r="G250" s="534"/>
      <c r="H250" s="534"/>
      <c r="I250" s="534"/>
      <c r="J250" s="534"/>
      <c r="K250" s="534"/>
      <c r="L250" s="534"/>
      <c r="M250" s="534"/>
      <c r="N250" s="534"/>
      <c r="O250" s="534"/>
      <c r="P250" s="534"/>
      <c r="Q250" s="534"/>
      <c r="R250" s="534"/>
      <c r="S250" s="534"/>
      <c r="T250" s="524">
        <v>0</v>
      </c>
      <c r="U250" s="524">
        <v>0</v>
      </c>
      <c r="V250" s="524">
        <v>0</v>
      </c>
      <c r="W250" s="524">
        <v>0</v>
      </c>
      <c r="X250" s="524">
        <v>0</v>
      </c>
      <c r="Y250" s="524">
        <v>0</v>
      </c>
      <c r="Z250" s="524">
        <v>0</v>
      </c>
      <c r="AA250" s="524">
        <v>0</v>
      </c>
      <c r="AB250" s="524">
        <v>0</v>
      </c>
      <c r="AC250" s="524">
        <v>0</v>
      </c>
      <c r="AD250" s="524">
        <v>0</v>
      </c>
      <c r="AE250" s="524">
        <v>0</v>
      </c>
      <c r="AF250" s="524">
        <v>0</v>
      </c>
      <c r="AG250" s="524">
        <v>0</v>
      </c>
      <c r="AH250" s="524">
        <v>0</v>
      </c>
      <c r="AI250" s="524">
        <v>0</v>
      </c>
      <c r="AJ250" s="524">
        <v>0</v>
      </c>
      <c r="AK250" s="524">
        <v>0</v>
      </c>
      <c r="AL250" s="524">
        <v>0</v>
      </c>
      <c r="AM250" s="524">
        <v>0</v>
      </c>
      <c r="AN250" s="524">
        <v>0</v>
      </c>
      <c r="AO250" s="524">
        <v>0</v>
      </c>
      <c r="AP250" s="524">
        <v>0</v>
      </c>
      <c r="AQ250" s="524">
        <v>0</v>
      </c>
      <c r="AR250" s="524">
        <v>0</v>
      </c>
      <c r="AS250" s="524">
        <v>0</v>
      </c>
      <c r="AT250" s="524">
        <v>0</v>
      </c>
      <c r="AU250" s="524">
        <v>0</v>
      </c>
      <c r="AV250" s="524">
        <v>0</v>
      </c>
      <c r="AW250" s="524">
        <v>0</v>
      </c>
      <c r="AX250" s="524">
        <v>0</v>
      </c>
      <c r="AY250" s="518"/>
      <c r="AZ250" s="518"/>
      <c r="BA250" s="518"/>
      <c r="BB250" s="518"/>
      <c r="BC250" s="518"/>
    </row>
    <row r="251" spans="1:55">
      <c r="A251" s="439"/>
      <c r="B251" s="502">
        <v>2038</v>
      </c>
      <c r="C251" s="537">
        <v>0</v>
      </c>
      <c r="D251" s="536">
        <v>0</v>
      </c>
      <c r="E251" s="492"/>
      <c r="F251" s="535"/>
      <c r="G251" s="534"/>
      <c r="H251" s="534"/>
      <c r="I251" s="534"/>
      <c r="J251" s="534"/>
      <c r="K251" s="534"/>
      <c r="L251" s="534"/>
      <c r="M251" s="534"/>
      <c r="N251" s="534"/>
      <c r="O251" s="534"/>
      <c r="P251" s="534"/>
      <c r="Q251" s="534"/>
      <c r="R251" s="534"/>
      <c r="S251" s="534"/>
      <c r="T251" s="534"/>
      <c r="U251" s="524">
        <v>0</v>
      </c>
      <c r="V251" s="524">
        <v>0</v>
      </c>
      <c r="W251" s="524">
        <v>0</v>
      </c>
      <c r="X251" s="524">
        <v>0</v>
      </c>
      <c r="Y251" s="524">
        <v>0</v>
      </c>
      <c r="Z251" s="524">
        <v>0</v>
      </c>
      <c r="AA251" s="524">
        <v>0</v>
      </c>
      <c r="AB251" s="524">
        <v>0</v>
      </c>
      <c r="AC251" s="524">
        <v>0</v>
      </c>
      <c r="AD251" s="524">
        <v>0</v>
      </c>
      <c r="AE251" s="524">
        <v>0</v>
      </c>
      <c r="AF251" s="524">
        <v>0</v>
      </c>
      <c r="AG251" s="524">
        <v>0</v>
      </c>
      <c r="AH251" s="524">
        <v>0</v>
      </c>
      <c r="AI251" s="524">
        <v>0</v>
      </c>
      <c r="AJ251" s="524">
        <v>0</v>
      </c>
      <c r="AK251" s="524">
        <v>0</v>
      </c>
      <c r="AL251" s="524">
        <v>0</v>
      </c>
      <c r="AM251" s="524">
        <v>0</v>
      </c>
      <c r="AN251" s="524">
        <v>0</v>
      </c>
      <c r="AO251" s="524">
        <v>0</v>
      </c>
      <c r="AP251" s="524">
        <v>0</v>
      </c>
      <c r="AQ251" s="524">
        <v>0</v>
      </c>
      <c r="AR251" s="524">
        <v>0</v>
      </c>
      <c r="AS251" s="524">
        <v>0</v>
      </c>
      <c r="AT251" s="524">
        <v>0</v>
      </c>
      <c r="AU251" s="524">
        <v>0</v>
      </c>
      <c r="AV251" s="524">
        <v>0</v>
      </c>
      <c r="AW251" s="524">
        <v>0</v>
      </c>
      <c r="AX251" s="524">
        <v>0</v>
      </c>
      <c r="AY251" s="518"/>
      <c r="AZ251" s="518"/>
      <c r="BA251" s="518"/>
      <c r="BB251" s="518"/>
      <c r="BC251" s="518"/>
    </row>
    <row r="252" spans="1:55">
      <c r="A252" s="439"/>
      <c r="B252" s="502">
        <v>2039</v>
      </c>
      <c r="C252" s="537">
        <v>0</v>
      </c>
      <c r="D252" s="536">
        <v>0</v>
      </c>
      <c r="E252" s="492"/>
      <c r="F252" s="535"/>
      <c r="G252" s="534"/>
      <c r="H252" s="534"/>
      <c r="I252" s="534"/>
      <c r="J252" s="534"/>
      <c r="K252" s="534"/>
      <c r="L252" s="534"/>
      <c r="M252" s="534"/>
      <c r="N252" s="534"/>
      <c r="O252" s="534"/>
      <c r="P252" s="534"/>
      <c r="Q252" s="534"/>
      <c r="R252" s="534"/>
      <c r="S252" s="534"/>
      <c r="T252" s="534"/>
      <c r="U252" s="534"/>
      <c r="V252" s="524">
        <v>0</v>
      </c>
      <c r="W252" s="524">
        <v>0</v>
      </c>
      <c r="X252" s="524">
        <v>0</v>
      </c>
      <c r="Y252" s="524">
        <v>0</v>
      </c>
      <c r="Z252" s="524">
        <v>0</v>
      </c>
      <c r="AA252" s="524">
        <v>0</v>
      </c>
      <c r="AB252" s="524">
        <v>0</v>
      </c>
      <c r="AC252" s="524">
        <v>0</v>
      </c>
      <c r="AD252" s="524">
        <v>0</v>
      </c>
      <c r="AE252" s="524">
        <v>0</v>
      </c>
      <c r="AF252" s="524">
        <v>0</v>
      </c>
      <c r="AG252" s="524">
        <v>0</v>
      </c>
      <c r="AH252" s="524">
        <v>0</v>
      </c>
      <c r="AI252" s="524">
        <v>0</v>
      </c>
      <c r="AJ252" s="524">
        <v>0</v>
      </c>
      <c r="AK252" s="524">
        <v>0</v>
      </c>
      <c r="AL252" s="524">
        <v>0</v>
      </c>
      <c r="AM252" s="524">
        <v>0</v>
      </c>
      <c r="AN252" s="524">
        <v>0</v>
      </c>
      <c r="AO252" s="524">
        <v>0</v>
      </c>
      <c r="AP252" s="524">
        <v>0</v>
      </c>
      <c r="AQ252" s="524">
        <v>0</v>
      </c>
      <c r="AR252" s="524">
        <v>0</v>
      </c>
      <c r="AS252" s="524">
        <v>0</v>
      </c>
      <c r="AT252" s="524">
        <v>0</v>
      </c>
      <c r="AU252" s="524">
        <v>0</v>
      </c>
      <c r="AV252" s="524">
        <v>0</v>
      </c>
      <c r="AW252" s="524">
        <v>0</v>
      </c>
      <c r="AX252" s="524">
        <v>0</v>
      </c>
      <c r="AY252" s="518"/>
      <c r="AZ252" s="518"/>
      <c r="BA252" s="518"/>
      <c r="BB252" s="518"/>
      <c r="BC252" s="518"/>
    </row>
    <row r="253" spans="1:55">
      <c r="A253" s="439"/>
      <c r="B253" s="502">
        <v>2040</v>
      </c>
      <c r="C253" s="537">
        <v>0</v>
      </c>
      <c r="D253" s="536">
        <v>0</v>
      </c>
      <c r="E253" s="492"/>
      <c r="F253" s="535"/>
      <c r="G253" s="534"/>
      <c r="H253" s="534"/>
      <c r="I253" s="534"/>
      <c r="J253" s="534"/>
      <c r="K253" s="534"/>
      <c r="L253" s="534"/>
      <c r="M253" s="534"/>
      <c r="N253" s="534"/>
      <c r="O253" s="534"/>
      <c r="P253" s="534"/>
      <c r="Q253" s="534"/>
      <c r="R253" s="534"/>
      <c r="S253" s="534"/>
      <c r="T253" s="534"/>
      <c r="U253" s="534"/>
      <c r="V253" s="534"/>
      <c r="W253" s="524">
        <v>0</v>
      </c>
      <c r="X253" s="524">
        <v>0</v>
      </c>
      <c r="Y253" s="524">
        <v>0</v>
      </c>
      <c r="Z253" s="524">
        <v>0</v>
      </c>
      <c r="AA253" s="524">
        <v>0</v>
      </c>
      <c r="AB253" s="524">
        <v>0</v>
      </c>
      <c r="AC253" s="524">
        <v>0</v>
      </c>
      <c r="AD253" s="524">
        <v>0</v>
      </c>
      <c r="AE253" s="524">
        <v>0</v>
      </c>
      <c r="AF253" s="524">
        <v>0</v>
      </c>
      <c r="AG253" s="524">
        <v>0</v>
      </c>
      <c r="AH253" s="524">
        <v>0</v>
      </c>
      <c r="AI253" s="524">
        <v>0</v>
      </c>
      <c r="AJ253" s="524">
        <v>0</v>
      </c>
      <c r="AK253" s="524">
        <v>0</v>
      </c>
      <c r="AL253" s="524">
        <v>0</v>
      </c>
      <c r="AM253" s="524">
        <v>0</v>
      </c>
      <c r="AN253" s="524">
        <v>0</v>
      </c>
      <c r="AO253" s="524">
        <v>0</v>
      </c>
      <c r="AP253" s="524">
        <v>0</v>
      </c>
      <c r="AQ253" s="524">
        <v>0</v>
      </c>
      <c r="AR253" s="524">
        <v>0</v>
      </c>
      <c r="AS253" s="524">
        <v>0</v>
      </c>
      <c r="AT253" s="524">
        <v>0</v>
      </c>
      <c r="AU253" s="524">
        <v>0</v>
      </c>
      <c r="AV253" s="524">
        <v>0</v>
      </c>
      <c r="AW253" s="524">
        <v>0</v>
      </c>
      <c r="AX253" s="524">
        <v>0</v>
      </c>
      <c r="AY253" s="518"/>
      <c r="AZ253" s="518"/>
      <c r="BA253" s="518"/>
      <c r="BB253" s="518"/>
      <c r="BC253" s="518"/>
    </row>
    <row r="254" spans="1:55">
      <c r="A254" s="439"/>
      <c r="B254" s="502">
        <v>2041</v>
      </c>
      <c r="C254" s="537">
        <v>0</v>
      </c>
      <c r="D254" s="536">
        <v>0</v>
      </c>
      <c r="E254" s="492"/>
      <c r="F254" s="535"/>
      <c r="G254" s="534"/>
      <c r="H254" s="534"/>
      <c r="I254" s="534"/>
      <c r="J254" s="534"/>
      <c r="K254" s="534"/>
      <c r="L254" s="534"/>
      <c r="M254" s="534"/>
      <c r="N254" s="534"/>
      <c r="O254" s="534"/>
      <c r="P254" s="534"/>
      <c r="Q254" s="534"/>
      <c r="R254" s="534"/>
      <c r="S254" s="534"/>
      <c r="T254" s="534"/>
      <c r="U254" s="534"/>
      <c r="V254" s="534"/>
      <c r="W254" s="534"/>
      <c r="X254" s="524">
        <v>0</v>
      </c>
      <c r="Y254" s="524">
        <v>0</v>
      </c>
      <c r="Z254" s="524">
        <v>0</v>
      </c>
      <c r="AA254" s="524">
        <v>0</v>
      </c>
      <c r="AB254" s="524">
        <v>0</v>
      </c>
      <c r="AC254" s="524">
        <v>0</v>
      </c>
      <c r="AD254" s="524">
        <v>0</v>
      </c>
      <c r="AE254" s="524">
        <v>0</v>
      </c>
      <c r="AF254" s="524">
        <v>0</v>
      </c>
      <c r="AG254" s="524">
        <v>0</v>
      </c>
      <c r="AH254" s="524">
        <v>0</v>
      </c>
      <c r="AI254" s="524">
        <v>0</v>
      </c>
      <c r="AJ254" s="524">
        <v>0</v>
      </c>
      <c r="AK254" s="524">
        <v>0</v>
      </c>
      <c r="AL254" s="524">
        <v>0</v>
      </c>
      <c r="AM254" s="524">
        <v>0</v>
      </c>
      <c r="AN254" s="524">
        <v>0</v>
      </c>
      <c r="AO254" s="524">
        <v>0</v>
      </c>
      <c r="AP254" s="524">
        <v>0</v>
      </c>
      <c r="AQ254" s="524">
        <v>0</v>
      </c>
      <c r="AR254" s="524">
        <v>0</v>
      </c>
      <c r="AS254" s="524">
        <v>0</v>
      </c>
      <c r="AT254" s="524">
        <v>0</v>
      </c>
      <c r="AU254" s="524">
        <v>0</v>
      </c>
      <c r="AV254" s="524">
        <v>0</v>
      </c>
      <c r="AW254" s="524">
        <v>0</v>
      </c>
      <c r="AX254" s="524">
        <v>0</v>
      </c>
      <c r="AY254" s="518"/>
      <c r="AZ254" s="518"/>
      <c r="BA254" s="518"/>
      <c r="BB254" s="518"/>
      <c r="BC254" s="518"/>
    </row>
    <row r="255" spans="1:55">
      <c r="A255" s="439"/>
      <c r="B255" s="502">
        <v>2042</v>
      </c>
      <c r="C255" s="537">
        <v>0</v>
      </c>
      <c r="D255" s="536">
        <v>0</v>
      </c>
      <c r="E255" s="492"/>
      <c r="F255" s="535"/>
      <c r="G255" s="534"/>
      <c r="H255" s="534"/>
      <c r="I255" s="534"/>
      <c r="J255" s="534"/>
      <c r="K255" s="534"/>
      <c r="L255" s="534"/>
      <c r="M255" s="534"/>
      <c r="N255" s="534"/>
      <c r="O255" s="534"/>
      <c r="P255" s="534"/>
      <c r="Q255" s="534"/>
      <c r="R255" s="534"/>
      <c r="S255" s="534"/>
      <c r="T255" s="534"/>
      <c r="U255" s="534"/>
      <c r="V255" s="534"/>
      <c r="W255" s="534"/>
      <c r="X255" s="534"/>
      <c r="Y255" s="524">
        <v>0</v>
      </c>
      <c r="Z255" s="524">
        <v>0</v>
      </c>
      <c r="AA255" s="524">
        <v>0</v>
      </c>
      <c r="AB255" s="524">
        <v>0</v>
      </c>
      <c r="AC255" s="524">
        <v>0</v>
      </c>
      <c r="AD255" s="524">
        <v>0</v>
      </c>
      <c r="AE255" s="524">
        <v>0</v>
      </c>
      <c r="AF255" s="524">
        <v>0</v>
      </c>
      <c r="AG255" s="524">
        <v>0</v>
      </c>
      <c r="AH255" s="524">
        <v>0</v>
      </c>
      <c r="AI255" s="524">
        <v>0</v>
      </c>
      <c r="AJ255" s="524">
        <v>0</v>
      </c>
      <c r="AK255" s="524">
        <v>0</v>
      </c>
      <c r="AL255" s="524">
        <v>0</v>
      </c>
      <c r="AM255" s="524">
        <v>0</v>
      </c>
      <c r="AN255" s="524">
        <v>0</v>
      </c>
      <c r="AO255" s="524">
        <v>0</v>
      </c>
      <c r="AP255" s="524">
        <v>0</v>
      </c>
      <c r="AQ255" s="524">
        <v>0</v>
      </c>
      <c r="AR255" s="524">
        <v>0</v>
      </c>
      <c r="AS255" s="524">
        <v>0</v>
      </c>
      <c r="AT255" s="524">
        <v>0</v>
      </c>
      <c r="AU255" s="524">
        <v>0</v>
      </c>
      <c r="AV255" s="524">
        <v>0</v>
      </c>
      <c r="AW255" s="524">
        <v>0</v>
      </c>
      <c r="AX255" s="524">
        <v>0</v>
      </c>
      <c r="AY255" s="518"/>
      <c r="AZ255" s="518"/>
      <c r="BA255" s="518"/>
      <c r="BB255" s="518"/>
      <c r="BC255" s="518"/>
    </row>
    <row r="256" spans="1:55">
      <c r="A256" s="439"/>
      <c r="B256" s="498">
        <v>2043</v>
      </c>
      <c r="C256" s="533">
        <v>0</v>
      </c>
      <c r="D256" s="532">
        <v>0</v>
      </c>
      <c r="E256" s="492"/>
      <c r="F256" s="531"/>
      <c r="G256" s="530"/>
      <c r="H256" s="530"/>
      <c r="I256" s="530"/>
      <c r="J256" s="530"/>
      <c r="K256" s="530"/>
      <c r="L256" s="530"/>
      <c r="M256" s="530"/>
      <c r="N256" s="530"/>
      <c r="O256" s="530"/>
      <c r="P256" s="530"/>
      <c r="Q256" s="530"/>
      <c r="R256" s="530"/>
      <c r="S256" s="530"/>
      <c r="T256" s="530"/>
      <c r="U256" s="530"/>
      <c r="V256" s="530"/>
      <c r="W256" s="530"/>
      <c r="X256" s="530"/>
      <c r="Y256" s="530"/>
      <c r="Z256" s="521"/>
      <c r="AA256" s="521"/>
      <c r="AB256" s="521"/>
      <c r="AC256" s="521"/>
      <c r="AD256" s="521"/>
      <c r="AE256" s="521"/>
      <c r="AF256" s="521"/>
      <c r="AG256" s="521"/>
      <c r="AH256" s="521"/>
      <c r="AI256" s="521"/>
      <c r="AJ256" s="521"/>
      <c r="AK256" s="521"/>
      <c r="AL256" s="521"/>
      <c r="AM256" s="521"/>
      <c r="AN256" s="521"/>
      <c r="AO256" s="521"/>
      <c r="AP256" s="521"/>
      <c r="AQ256" s="521"/>
      <c r="AR256" s="521"/>
      <c r="AS256" s="521"/>
      <c r="AT256" s="521"/>
      <c r="AU256" s="521"/>
      <c r="AV256" s="521"/>
      <c r="AW256" s="521"/>
      <c r="AX256" s="520"/>
      <c r="AY256" s="519"/>
      <c r="AZ256" s="519"/>
      <c r="BA256" s="519"/>
      <c r="BB256" s="519"/>
      <c r="BC256" s="519"/>
    </row>
    <row r="257" spans="1:55">
      <c r="A257" s="439"/>
      <c r="B257" s="465"/>
      <c r="C257" s="465"/>
      <c r="D257" s="518"/>
      <c r="E257" s="492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9"/>
      <c r="AZ257" s="519"/>
      <c r="BA257" s="519"/>
      <c r="BB257" s="519"/>
      <c r="BC257" s="519"/>
    </row>
    <row r="258" spans="1:55">
      <c r="B258" s="427" t="s">
        <v>11</v>
      </c>
      <c r="C258" s="492"/>
      <c r="D258" s="518"/>
      <c r="E258" s="492"/>
      <c r="F258" s="529">
        <v>0</v>
      </c>
      <c r="G258" s="528">
        <v>0</v>
      </c>
      <c r="H258" s="528">
        <v>144885.94975960613</v>
      </c>
      <c r="I258" s="528">
        <v>0</v>
      </c>
      <c r="J258" s="528">
        <v>0</v>
      </c>
      <c r="K258" s="528">
        <v>0</v>
      </c>
      <c r="L258" s="528">
        <v>0</v>
      </c>
      <c r="M258" s="528">
        <v>0</v>
      </c>
      <c r="N258" s="528">
        <v>0</v>
      </c>
      <c r="O258" s="528">
        <v>0</v>
      </c>
      <c r="P258" s="528">
        <v>0</v>
      </c>
      <c r="Q258" s="528">
        <v>0</v>
      </c>
      <c r="R258" s="528">
        <v>0</v>
      </c>
      <c r="S258" s="528">
        <v>0</v>
      </c>
      <c r="T258" s="528">
        <v>0</v>
      </c>
      <c r="U258" s="528">
        <v>0</v>
      </c>
      <c r="V258" s="528">
        <v>0</v>
      </c>
      <c r="W258" s="528">
        <v>0</v>
      </c>
      <c r="X258" s="528">
        <v>0</v>
      </c>
      <c r="Y258" s="528">
        <v>0</v>
      </c>
      <c r="Z258" s="528">
        <v>0</v>
      </c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7"/>
      <c r="AP258" s="527"/>
      <c r="AQ258" s="527"/>
      <c r="AR258" s="527"/>
      <c r="AS258" s="527"/>
      <c r="AT258" s="527"/>
      <c r="AU258" s="527"/>
      <c r="AV258" s="527"/>
      <c r="AW258" s="527"/>
      <c r="AX258" s="526"/>
      <c r="AY258" s="483"/>
      <c r="AZ258" s="483"/>
      <c r="BA258" s="483"/>
      <c r="BB258" s="483"/>
      <c r="BC258" s="483"/>
    </row>
    <row r="259" spans="1:55">
      <c r="B259" s="427" t="s">
        <v>12</v>
      </c>
      <c r="C259" s="492"/>
      <c r="D259" s="518"/>
      <c r="E259" s="492"/>
      <c r="F259" s="525">
        <v>0</v>
      </c>
      <c r="G259" s="524">
        <v>0</v>
      </c>
      <c r="H259" s="524">
        <v>144885.94975960613</v>
      </c>
      <c r="I259" s="524">
        <v>140056.41810095258</v>
      </c>
      <c r="J259" s="524">
        <v>135226.88644229903</v>
      </c>
      <c r="K259" s="524">
        <v>130397.3547836455</v>
      </c>
      <c r="L259" s="524">
        <v>125567.82312499196</v>
      </c>
      <c r="M259" s="524">
        <v>120738.29146633843</v>
      </c>
      <c r="N259" s="524">
        <v>115908.7598076849</v>
      </c>
      <c r="O259" s="524">
        <v>111079.22814903136</v>
      </c>
      <c r="P259" s="524">
        <v>106249.69649037783</v>
      </c>
      <c r="Q259" s="524">
        <v>101420.16483172429</v>
      </c>
      <c r="R259" s="524">
        <v>96590.633173070761</v>
      </c>
      <c r="S259" s="524">
        <v>91761.101514417227</v>
      </c>
      <c r="T259" s="524">
        <v>86931.569855763693</v>
      </c>
      <c r="U259" s="524">
        <v>82102.03819711016</v>
      </c>
      <c r="V259" s="524">
        <v>77272.506538456626</v>
      </c>
      <c r="W259" s="524">
        <v>72442.974879803092</v>
      </c>
      <c r="X259" s="524">
        <v>67613.443221149559</v>
      </c>
      <c r="Y259" s="524">
        <v>62783.911562496025</v>
      </c>
      <c r="Z259" s="524">
        <v>57954.379903842491</v>
      </c>
      <c r="AA259" s="524">
        <v>53124.848245188958</v>
      </c>
      <c r="AB259" s="524">
        <v>48295.316586535424</v>
      </c>
      <c r="AC259" s="524">
        <v>43465.78492788189</v>
      </c>
      <c r="AD259" s="524">
        <v>38636.253269228357</v>
      </c>
      <c r="AE259" s="524">
        <v>33806.721610574823</v>
      </c>
      <c r="AF259" s="524">
        <v>28977.189951921286</v>
      </c>
      <c r="AG259" s="524">
        <v>24147.658293267748</v>
      </c>
      <c r="AH259" s="524">
        <v>19318.126634614211</v>
      </c>
      <c r="AI259" s="524">
        <v>14488.594975960674</v>
      </c>
      <c r="AJ259" s="524">
        <v>9659.0633173071365</v>
      </c>
      <c r="AK259" s="524">
        <v>4829.5316586535992</v>
      </c>
      <c r="AL259" s="524">
        <v>6.184563972055912E-11</v>
      </c>
      <c r="AM259" s="524">
        <v>6.184563972055912E-11</v>
      </c>
      <c r="AN259" s="524">
        <v>6.184563972055912E-11</v>
      </c>
      <c r="AO259" s="524">
        <v>6.184563972055912E-11</v>
      </c>
      <c r="AP259" s="524">
        <v>6.184563972055912E-11</v>
      </c>
      <c r="AQ259" s="524">
        <v>6.184563972055912E-11</v>
      </c>
      <c r="AR259" s="524">
        <v>6.184563972055912E-11</v>
      </c>
      <c r="AS259" s="524">
        <v>6.184563972055912E-11</v>
      </c>
      <c r="AT259" s="524">
        <v>6.184563972055912E-11</v>
      </c>
      <c r="AU259" s="524">
        <v>6.184563972055912E-11</v>
      </c>
      <c r="AV259" s="524">
        <v>6.184563972055912E-11</v>
      </c>
      <c r="AW259" s="524">
        <v>6.184563972055912E-11</v>
      </c>
      <c r="AX259" s="523"/>
      <c r="AY259" s="519"/>
      <c r="AZ259" s="519"/>
      <c r="BA259" s="519"/>
      <c r="BB259" s="519"/>
      <c r="BC259" s="519"/>
    </row>
    <row r="260" spans="1:55">
      <c r="B260" s="427" t="s">
        <v>13</v>
      </c>
      <c r="C260" s="492"/>
      <c r="D260" s="518"/>
      <c r="E260" s="492"/>
      <c r="F260" s="525">
        <v>0</v>
      </c>
      <c r="G260" s="524">
        <v>0</v>
      </c>
      <c r="H260" s="524">
        <v>4829.5316586535373</v>
      </c>
      <c r="I260" s="524">
        <v>4829.5316586535373</v>
      </c>
      <c r="J260" s="524">
        <v>4829.5316586535373</v>
      </c>
      <c r="K260" s="524">
        <v>4829.5316586535373</v>
      </c>
      <c r="L260" s="524">
        <v>4829.5316586535373</v>
      </c>
      <c r="M260" s="524">
        <v>4829.5316586535373</v>
      </c>
      <c r="N260" s="524">
        <v>4829.5316586535373</v>
      </c>
      <c r="O260" s="524">
        <v>4829.5316586535373</v>
      </c>
      <c r="P260" s="524">
        <v>4829.5316586535373</v>
      </c>
      <c r="Q260" s="524">
        <v>4829.5316586535373</v>
      </c>
      <c r="R260" s="524">
        <v>4829.5316586535373</v>
      </c>
      <c r="S260" s="524">
        <v>4829.5316586535373</v>
      </c>
      <c r="T260" s="524">
        <v>4829.5316586535373</v>
      </c>
      <c r="U260" s="524">
        <v>4829.5316586535373</v>
      </c>
      <c r="V260" s="524">
        <v>4829.5316586535373</v>
      </c>
      <c r="W260" s="524">
        <v>4829.5316586535373</v>
      </c>
      <c r="X260" s="524">
        <v>4829.5316586535373</v>
      </c>
      <c r="Y260" s="524">
        <v>4829.5316586535373</v>
      </c>
      <c r="Z260" s="524">
        <v>4829.5316586535373</v>
      </c>
      <c r="AA260" s="524">
        <v>4829.5316586535373</v>
      </c>
      <c r="AB260" s="524">
        <v>4829.5316586535373</v>
      </c>
      <c r="AC260" s="524">
        <v>4829.5316586535373</v>
      </c>
      <c r="AD260" s="524">
        <v>4829.5316586535373</v>
      </c>
      <c r="AE260" s="524">
        <v>4829.5316586535373</v>
      </c>
      <c r="AF260" s="524">
        <v>4829.5316586535373</v>
      </c>
      <c r="AG260" s="524">
        <v>4829.5316586535373</v>
      </c>
      <c r="AH260" s="524">
        <v>4829.5316586535373</v>
      </c>
      <c r="AI260" s="524">
        <v>4829.5316586535373</v>
      </c>
      <c r="AJ260" s="524">
        <v>4829.5316586535373</v>
      </c>
      <c r="AK260" s="524">
        <v>4829.5316586535373</v>
      </c>
      <c r="AL260" s="524">
        <v>0</v>
      </c>
      <c r="AM260" s="524">
        <v>0</v>
      </c>
      <c r="AN260" s="524">
        <v>0</v>
      </c>
      <c r="AO260" s="524">
        <v>0</v>
      </c>
      <c r="AP260" s="524">
        <v>0</v>
      </c>
      <c r="AQ260" s="524">
        <v>0</v>
      </c>
      <c r="AR260" s="524">
        <v>0</v>
      </c>
      <c r="AS260" s="524">
        <v>0</v>
      </c>
      <c r="AT260" s="524">
        <v>0</v>
      </c>
      <c r="AU260" s="524">
        <v>0</v>
      </c>
      <c r="AV260" s="524">
        <v>0</v>
      </c>
      <c r="AW260" s="524">
        <v>0</v>
      </c>
      <c r="AX260" s="523"/>
      <c r="AY260" s="519"/>
      <c r="AZ260" s="519"/>
      <c r="BA260" s="519"/>
      <c r="BB260" s="519"/>
      <c r="BC260" s="519"/>
    </row>
    <row r="261" spans="1:55">
      <c r="B261" s="427" t="s">
        <v>14</v>
      </c>
      <c r="C261" s="492"/>
      <c r="D261" s="518"/>
      <c r="E261" s="492"/>
      <c r="F261" s="522">
        <v>0</v>
      </c>
      <c r="G261" s="521">
        <v>0</v>
      </c>
      <c r="H261" s="521">
        <v>140056.41810095258</v>
      </c>
      <c r="I261" s="521">
        <v>135226.88644229903</v>
      </c>
      <c r="J261" s="521">
        <v>130397.3547836455</v>
      </c>
      <c r="K261" s="521">
        <v>125567.82312499196</v>
      </c>
      <c r="L261" s="521">
        <v>120738.29146633843</v>
      </c>
      <c r="M261" s="521">
        <v>115908.7598076849</v>
      </c>
      <c r="N261" s="521">
        <v>111079.22814903136</v>
      </c>
      <c r="O261" s="521">
        <v>106249.69649037783</v>
      </c>
      <c r="P261" s="521">
        <v>101420.16483172429</v>
      </c>
      <c r="Q261" s="521">
        <v>96590.633173070761</v>
      </c>
      <c r="R261" s="521">
        <v>91761.101514417227</v>
      </c>
      <c r="S261" s="521">
        <v>86931.569855763693</v>
      </c>
      <c r="T261" s="521">
        <v>82102.03819711016</v>
      </c>
      <c r="U261" s="521">
        <v>77272.506538456626</v>
      </c>
      <c r="V261" s="521">
        <v>72442.974879803092</v>
      </c>
      <c r="W261" s="521">
        <v>67613.443221149559</v>
      </c>
      <c r="X261" s="521">
        <v>62783.911562496025</v>
      </c>
      <c r="Y261" s="521">
        <v>57954.379903842491</v>
      </c>
      <c r="Z261" s="521">
        <v>53124.848245188958</v>
      </c>
      <c r="AA261" s="521">
        <v>48295.316586535424</v>
      </c>
      <c r="AB261" s="521">
        <v>43465.78492788189</v>
      </c>
      <c r="AC261" s="521">
        <v>38636.253269228357</v>
      </c>
      <c r="AD261" s="521">
        <v>33806.721610574823</v>
      </c>
      <c r="AE261" s="521">
        <v>28977.189951921286</v>
      </c>
      <c r="AF261" s="521">
        <v>24147.658293267748</v>
      </c>
      <c r="AG261" s="521">
        <v>19318.126634614211</v>
      </c>
      <c r="AH261" s="521">
        <v>14488.594975960674</v>
      </c>
      <c r="AI261" s="521">
        <v>9659.0633173071365</v>
      </c>
      <c r="AJ261" s="521">
        <v>4829.5316586535992</v>
      </c>
      <c r="AK261" s="521">
        <v>6.184563972055912E-11</v>
      </c>
      <c r="AL261" s="521">
        <v>6.184563972055912E-11</v>
      </c>
      <c r="AM261" s="521">
        <v>6.184563972055912E-11</v>
      </c>
      <c r="AN261" s="521">
        <v>6.184563972055912E-11</v>
      </c>
      <c r="AO261" s="521">
        <v>6.184563972055912E-11</v>
      </c>
      <c r="AP261" s="521">
        <v>6.184563972055912E-11</v>
      </c>
      <c r="AQ261" s="521">
        <v>6.184563972055912E-11</v>
      </c>
      <c r="AR261" s="521">
        <v>6.184563972055912E-11</v>
      </c>
      <c r="AS261" s="521">
        <v>6.184563972055912E-11</v>
      </c>
      <c r="AT261" s="521">
        <v>6.184563972055912E-11</v>
      </c>
      <c r="AU261" s="521">
        <v>6.184563972055912E-11</v>
      </c>
      <c r="AV261" s="521">
        <v>6.184563972055912E-11</v>
      </c>
      <c r="AW261" s="521">
        <v>6.184563972055912E-11</v>
      </c>
      <c r="AX261" s="520"/>
      <c r="AY261" s="519"/>
      <c r="AZ261" s="519"/>
      <c r="BA261" s="519"/>
      <c r="BB261" s="519"/>
      <c r="BC261" s="519"/>
    </row>
    <row r="262" spans="1:55">
      <c r="B262" s="427" t="s">
        <v>79</v>
      </c>
      <c r="C262" s="492"/>
      <c r="D262" s="518"/>
      <c r="E262" s="492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485"/>
      <c r="AB262" s="458"/>
      <c r="AC262" s="458"/>
      <c r="AD262" s="458"/>
      <c r="AE262" s="458"/>
      <c r="AF262" s="458"/>
      <c r="AG262" s="458"/>
      <c r="AH262" s="458"/>
      <c r="AI262" s="458"/>
      <c r="AJ262" s="458"/>
      <c r="AK262" s="458"/>
      <c r="AL262" s="458"/>
      <c r="AM262" s="458"/>
      <c r="AN262" s="458"/>
      <c r="AO262" s="458"/>
      <c r="AP262" s="458"/>
      <c r="AQ262" s="458"/>
      <c r="AR262" s="458"/>
      <c r="AS262" s="458"/>
      <c r="AT262" s="458"/>
      <c r="AU262" s="458"/>
      <c r="AV262" s="458"/>
      <c r="AW262" s="458"/>
      <c r="AX262" s="458"/>
      <c r="AY262" s="516"/>
      <c r="AZ262" s="516"/>
      <c r="BA262" s="516"/>
      <c r="BB262" s="516"/>
      <c r="BC262" s="516"/>
    </row>
    <row r="263" spans="1:55">
      <c r="A263" s="515"/>
      <c r="B263" s="515"/>
      <c r="C263" s="515"/>
      <c r="D263" s="515"/>
      <c r="E263" s="515"/>
      <c r="F263" s="514"/>
      <c r="G263" s="514"/>
      <c r="H263" s="514"/>
      <c r="I263" s="514"/>
      <c r="J263" s="514"/>
      <c r="K263" s="514"/>
      <c r="L263" s="514"/>
      <c r="M263" s="514"/>
      <c r="N263" s="514"/>
      <c r="O263" s="514"/>
      <c r="P263" s="514"/>
      <c r="Q263" s="514"/>
      <c r="R263" s="514"/>
      <c r="S263" s="514"/>
      <c r="T263" s="514"/>
      <c r="U263" s="514"/>
      <c r="V263" s="514"/>
      <c r="W263" s="514"/>
      <c r="X263" s="514"/>
      <c r="Y263" s="514"/>
      <c r="Z263" s="514"/>
      <c r="AA263" s="484"/>
      <c r="AB263" s="484"/>
      <c r="AC263" s="484"/>
      <c r="AD263" s="484"/>
      <c r="AE263" s="484"/>
      <c r="AF263" s="484"/>
      <c r="AG263" s="484"/>
      <c r="AH263" s="484"/>
      <c r="AI263" s="484"/>
      <c r="AJ263" s="484"/>
      <c r="AK263" s="484"/>
      <c r="AL263" s="484"/>
      <c r="AM263" s="484"/>
      <c r="AN263" s="484"/>
      <c r="AO263" s="484"/>
      <c r="AP263" s="484"/>
      <c r="AQ263" s="484"/>
      <c r="AR263" s="484"/>
      <c r="AS263" s="484"/>
      <c r="AT263" s="484"/>
      <c r="AU263" s="484"/>
      <c r="AV263" s="484"/>
      <c r="AW263" s="484"/>
      <c r="AX263" s="484"/>
    </row>
    <row r="264" spans="1:55">
      <c r="A264" s="426"/>
      <c r="B264" s="508" t="s">
        <v>15</v>
      </c>
      <c r="C264" s="492"/>
      <c r="D264" s="492"/>
      <c r="E264" s="492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  <c r="R264" s="513"/>
      <c r="S264" s="513"/>
      <c r="T264" s="513"/>
      <c r="U264" s="513"/>
      <c r="V264" s="513"/>
      <c r="W264" s="513"/>
      <c r="X264" s="513"/>
      <c r="Y264" s="513"/>
      <c r="Z264" s="513"/>
      <c r="AA264" s="484"/>
      <c r="AB264" s="484"/>
      <c r="AC264" s="484"/>
      <c r="AD264" s="484"/>
      <c r="AE264" s="484"/>
      <c r="AF264" s="484"/>
      <c r="AG264" s="484"/>
      <c r="AH264" s="484"/>
      <c r="AI264" s="484"/>
      <c r="AJ264" s="484"/>
      <c r="AK264" s="484"/>
      <c r="AL264" s="484"/>
      <c r="AM264" s="484"/>
      <c r="AN264" s="484"/>
      <c r="AO264" s="484"/>
      <c r="AP264" s="484"/>
      <c r="AQ264" s="484"/>
      <c r="AR264" s="484"/>
      <c r="AS264" s="484"/>
      <c r="AT264" s="484"/>
      <c r="AU264" s="484"/>
      <c r="AV264" s="484"/>
      <c r="AW264" s="484"/>
      <c r="AX264" s="484"/>
    </row>
    <row r="265" spans="1:55">
      <c r="A265" s="465"/>
      <c r="B265" s="491"/>
      <c r="C265" s="491"/>
      <c r="D265" s="489"/>
      <c r="E265" s="492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  <c r="R265" s="513"/>
      <c r="S265" s="513"/>
      <c r="T265" s="513"/>
      <c r="U265" s="513"/>
      <c r="V265" s="513"/>
      <c r="W265" s="513"/>
      <c r="X265" s="513"/>
      <c r="Y265" s="513"/>
      <c r="Z265" s="513"/>
      <c r="AA265" s="484"/>
      <c r="AB265" s="484"/>
      <c r="AC265" s="484"/>
      <c r="AD265" s="484"/>
      <c r="AE265" s="484"/>
      <c r="AF265" s="484"/>
      <c r="AG265" s="484"/>
      <c r="AH265" s="484"/>
      <c r="AI265" s="484"/>
      <c r="AJ265" s="484"/>
      <c r="AK265" s="484"/>
      <c r="AL265" s="484"/>
      <c r="AM265" s="484"/>
      <c r="AN265" s="484"/>
      <c r="AO265" s="484"/>
      <c r="AP265" s="484"/>
      <c r="AQ265" s="484"/>
      <c r="AR265" s="484"/>
      <c r="AS265" s="484"/>
      <c r="AT265" s="484"/>
      <c r="AU265" s="484"/>
      <c r="AV265" s="484"/>
      <c r="AW265" s="484"/>
      <c r="AX265" s="484"/>
    </row>
    <row r="266" spans="1:55">
      <c r="A266" s="465"/>
      <c r="B266" s="491"/>
      <c r="C266" s="491" t="s">
        <v>101</v>
      </c>
      <c r="D266" s="491" t="s">
        <v>110</v>
      </c>
      <c r="E266" s="489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  <c r="AA266" s="431"/>
      <c r="AB266" s="484"/>
      <c r="AC266" s="484"/>
      <c r="AD266" s="484"/>
      <c r="AE266" s="484"/>
      <c r="AF266" s="484"/>
      <c r="AG266" s="484"/>
      <c r="AH266" s="484"/>
      <c r="AI266" s="484"/>
      <c r="AJ266" s="484"/>
      <c r="AK266" s="484"/>
      <c r="AL266" s="484"/>
      <c r="AM266" s="484"/>
      <c r="AN266" s="484"/>
      <c r="AO266" s="484"/>
      <c r="AP266" s="484"/>
      <c r="AQ266" s="484"/>
      <c r="AR266" s="484"/>
      <c r="AS266" s="484"/>
      <c r="AT266" s="484"/>
      <c r="AU266" s="484"/>
      <c r="AV266" s="484"/>
      <c r="AW266" s="484"/>
      <c r="AX266" s="484"/>
    </row>
    <row r="267" spans="1:55">
      <c r="A267" s="465"/>
      <c r="B267" s="491"/>
      <c r="C267" s="507">
        <v>1906</v>
      </c>
      <c r="D267" s="706">
        <v>0</v>
      </c>
      <c r="E267" s="491"/>
      <c r="F267" s="512">
        <v>0</v>
      </c>
      <c r="G267" s="511">
        <v>0</v>
      </c>
      <c r="H267" s="511">
        <v>0</v>
      </c>
      <c r="I267" s="511">
        <v>0</v>
      </c>
      <c r="J267" s="511">
        <v>0</v>
      </c>
      <c r="K267" s="511">
        <v>0</v>
      </c>
      <c r="L267" s="511">
        <v>0</v>
      </c>
      <c r="M267" s="511">
        <v>0</v>
      </c>
      <c r="N267" s="511">
        <v>0</v>
      </c>
      <c r="O267" s="511">
        <v>0</v>
      </c>
      <c r="P267" s="511">
        <v>0</v>
      </c>
      <c r="Q267" s="511">
        <v>0</v>
      </c>
      <c r="R267" s="511">
        <v>0</v>
      </c>
      <c r="S267" s="511">
        <v>0</v>
      </c>
      <c r="T267" s="511">
        <v>0</v>
      </c>
      <c r="U267" s="511">
        <v>0</v>
      </c>
      <c r="V267" s="511">
        <v>0</v>
      </c>
      <c r="W267" s="511">
        <v>0</v>
      </c>
      <c r="X267" s="511">
        <v>0</v>
      </c>
      <c r="Y267" s="511">
        <v>0</v>
      </c>
      <c r="Z267" s="511">
        <v>0</v>
      </c>
      <c r="AA267" s="511">
        <v>0</v>
      </c>
      <c r="AB267" s="511">
        <v>0</v>
      </c>
      <c r="AC267" s="511">
        <v>0</v>
      </c>
      <c r="AD267" s="511">
        <v>0</v>
      </c>
      <c r="AE267" s="511">
        <v>0</v>
      </c>
      <c r="AF267" s="511">
        <v>0</v>
      </c>
      <c r="AG267" s="511">
        <v>0</v>
      </c>
      <c r="AH267" s="511">
        <v>0</v>
      </c>
      <c r="AI267" s="511">
        <v>0</v>
      </c>
      <c r="AJ267" s="505"/>
      <c r="AK267" s="505"/>
      <c r="AL267" s="505"/>
      <c r="AM267" s="505"/>
      <c r="AN267" s="505"/>
      <c r="AO267" s="505"/>
      <c r="AP267" s="505"/>
      <c r="AQ267" s="505"/>
      <c r="AR267" s="505"/>
      <c r="AS267" s="505"/>
      <c r="AT267" s="505"/>
      <c r="AU267" s="505"/>
      <c r="AV267" s="505"/>
      <c r="AW267" s="505"/>
      <c r="AX267" s="505"/>
      <c r="AY267" s="505"/>
      <c r="AZ267" s="505"/>
      <c r="BA267" s="504"/>
    </row>
    <row r="268" spans="1:55">
      <c r="A268" s="465"/>
      <c r="B268" s="491"/>
      <c r="C268" s="502">
        <v>1907</v>
      </c>
      <c r="D268" s="228">
        <v>0</v>
      </c>
      <c r="E268" s="489"/>
      <c r="F268" s="500"/>
      <c r="G268" s="494">
        <v>0</v>
      </c>
      <c r="H268" s="494">
        <v>0</v>
      </c>
      <c r="I268" s="494">
        <v>0</v>
      </c>
      <c r="J268" s="494">
        <v>0</v>
      </c>
      <c r="K268" s="494">
        <v>0</v>
      </c>
      <c r="L268" s="494">
        <v>0</v>
      </c>
      <c r="M268" s="494">
        <v>0</v>
      </c>
      <c r="N268" s="494">
        <v>0</v>
      </c>
      <c r="O268" s="494">
        <v>0</v>
      </c>
      <c r="P268" s="494">
        <v>0</v>
      </c>
      <c r="Q268" s="494">
        <v>0</v>
      </c>
      <c r="R268" s="494">
        <v>0</v>
      </c>
      <c r="S268" s="494">
        <v>0</v>
      </c>
      <c r="T268" s="494">
        <v>0</v>
      </c>
      <c r="U268" s="494">
        <v>0</v>
      </c>
      <c r="V268" s="494">
        <v>0</v>
      </c>
      <c r="W268" s="494">
        <v>0</v>
      </c>
      <c r="X268" s="494">
        <v>0</v>
      </c>
      <c r="Y268" s="494">
        <v>0</v>
      </c>
      <c r="Z268" s="494">
        <v>0</v>
      </c>
      <c r="AA268" s="494">
        <v>0</v>
      </c>
      <c r="AB268" s="494">
        <v>0</v>
      </c>
      <c r="AC268" s="494">
        <v>0</v>
      </c>
      <c r="AD268" s="494">
        <v>0</v>
      </c>
      <c r="AE268" s="494">
        <v>0</v>
      </c>
      <c r="AF268" s="494">
        <v>0</v>
      </c>
      <c r="AG268" s="494">
        <v>0</v>
      </c>
      <c r="AH268" s="494">
        <v>0</v>
      </c>
      <c r="AI268" s="494">
        <v>0</v>
      </c>
      <c r="AJ268" s="494">
        <v>0</v>
      </c>
      <c r="AK268" s="499"/>
      <c r="AL268" s="499"/>
      <c r="AM268" s="499"/>
      <c r="AN268" s="499"/>
      <c r="AO268" s="499"/>
      <c r="AP268" s="499"/>
      <c r="AQ268" s="499"/>
      <c r="AR268" s="499"/>
      <c r="AS268" s="499"/>
      <c r="AT268" s="499"/>
      <c r="AU268" s="499"/>
      <c r="AV268" s="499"/>
      <c r="AW268" s="499"/>
      <c r="AX268" s="499"/>
      <c r="AY268" s="499"/>
      <c r="AZ268" s="499"/>
      <c r="BA268" s="503"/>
    </row>
    <row r="269" spans="1:55">
      <c r="A269" s="465"/>
      <c r="B269" s="491"/>
      <c r="C269" s="502">
        <v>1908</v>
      </c>
      <c r="D269" s="707">
        <v>43465.784927881832</v>
      </c>
      <c r="E269" s="489"/>
      <c r="F269" s="500"/>
      <c r="G269" s="499"/>
      <c r="H269" s="494">
        <v>1448.8594975960611</v>
      </c>
      <c r="I269" s="494">
        <v>1448.8594975960611</v>
      </c>
      <c r="J269" s="494">
        <v>1448.8594975960611</v>
      </c>
      <c r="K269" s="494">
        <v>1448.8594975960611</v>
      </c>
      <c r="L269" s="494">
        <v>1448.8594975960611</v>
      </c>
      <c r="M269" s="494">
        <v>1448.8594975960611</v>
      </c>
      <c r="N269" s="494">
        <v>1448.8594975960611</v>
      </c>
      <c r="O269" s="494">
        <v>1448.8594975960611</v>
      </c>
      <c r="P269" s="494">
        <v>1448.8594975960611</v>
      </c>
      <c r="Q269" s="494">
        <v>1448.8594975960611</v>
      </c>
      <c r="R269" s="494">
        <v>1448.8594975960611</v>
      </c>
      <c r="S269" s="494">
        <v>1448.8594975960611</v>
      </c>
      <c r="T269" s="494">
        <v>1448.8594975960611</v>
      </c>
      <c r="U269" s="494">
        <v>1448.8594975960611</v>
      </c>
      <c r="V269" s="494">
        <v>1448.8594975960611</v>
      </c>
      <c r="W269" s="494">
        <v>1448.8594975960611</v>
      </c>
      <c r="X269" s="494">
        <v>1448.8594975960611</v>
      </c>
      <c r="Y269" s="494">
        <v>1448.8594975960611</v>
      </c>
      <c r="Z269" s="494">
        <v>1448.8594975960611</v>
      </c>
      <c r="AA269" s="494">
        <v>1448.8594975960611</v>
      </c>
      <c r="AB269" s="494">
        <v>1448.8594975960611</v>
      </c>
      <c r="AC269" s="494">
        <v>1448.8594975960611</v>
      </c>
      <c r="AD269" s="494">
        <v>1448.8594975960611</v>
      </c>
      <c r="AE269" s="494">
        <v>1448.8594975960611</v>
      </c>
      <c r="AF269" s="494">
        <v>1448.8594975960611</v>
      </c>
      <c r="AG269" s="494">
        <v>1448.8594975960611</v>
      </c>
      <c r="AH269" s="494">
        <v>1448.8594975960611</v>
      </c>
      <c r="AI269" s="494">
        <v>1448.8594975960611</v>
      </c>
      <c r="AJ269" s="494">
        <v>1448.8594975960611</v>
      </c>
      <c r="AK269" s="494">
        <v>1448.8594975960611</v>
      </c>
      <c r="AL269" s="499"/>
      <c r="AM269" s="499"/>
      <c r="AN269" s="499"/>
      <c r="AO269" s="499"/>
      <c r="AP269" s="499"/>
      <c r="AQ269" s="499"/>
      <c r="AR269" s="499"/>
      <c r="AS269" s="499"/>
      <c r="AT269" s="499"/>
      <c r="AU269" s="499"/>
      <c r="AV269" s="499"/>
      <c r="AW269" s="499"/>
      <c r="AX269" s="499"/>
      <c r="AY269" s="499"/>
      <c r="AZ269" s="499"/>
      <c r="BA269" s="503"/>
    </row>
    <row r="270" spans="1:55">
      <c r="A270" s="465"/>
      <c r="B270" s="491"/>
      <c r="C270" s="502">
        <v>1909</v>
      </c>
      <c r="D270" s="707">
        <v>0</v>
      </c>
      <c r="E270" s="489"/>
      <c r="F270" s="500"/>
      <c r="G270" s="499"/>
      <c r="H270" s="499"/>
      <c r="I270" s="494">
        <v>0</v>
      </c>
      <c r="J270" s="494">
        <v>0</v>
      </c>
      <c r="K270" s="494">
        <v>0</v>
      </c>
      <c r="L270" s="494">
        <v>0</v>
      </c>
      <c r="M270" s="494">
        <v>0</v>
      </c>
      <c r="N270" s="494">
        <v>0</v>
      </c>
      <c r="O270" s="494">
        <v>0</v>
      </c>
      <c r="P270" s="494">
        <v>0</v>
      </c>
      <c r="Q270" s="494">
        <v>0</v>
      </c>
      <c r="R270" s="494">
        <v>0</v>
      </c>
      <c r="S270" s="494">
        <v>0</v>
      </c>
      <c r="T270" s="494">
        <v>0</v>
      </c>
      <c r="U270" s="494">
        <v>0</v>
      </c>
      <c r="V270" s="494">
        <v>0</v>
      </c>
      <c r="W270" s="494">
        <v>0</v>
      </c>
      <c r="X270" s="494">
        <v>0</v>
      </c>
      <c r="Y270" s="494">
        <v>0</v>
      </c>
      <c r="Z270" s="494">
        <v>0</v>
      </c>
      <c r="AA270" s="494">
        <v>0</v>
      </c>
      <c r="AB270" s="494">
        <v>0</v>
      </c>
      <c r="AC270" s="494">
        <v>0</v>
      </c>
      <c r="AD270" s="494">
        <v>0</v>
      </c>
      <c r="AE270" s="494">
        <v>0</v>
      </c>
      <c r="AF270" s="494">
        <v>0</v>
      </c>
      <c r="AG270" s="494">
        <v>0</v>
      </c>
      <c r="AH270" s="494">
        <v>0</v>
      </c>
      <c r="AI270" s="494">
        <v>0</v>
      </c>
      <c r="AJ270" s="494">
        <v>0</v>
      </c>
      <c r="AK270" s="494">
        <v>0</v>
      </c>
      <c r="AL270" s="494">
        <v>0</v>
      </c>
      <c r="AM270" s="499"/>
      <c r="AN270" s="499"/>
      <c r="AO270" s="499"/>
      <c r="AP270" s="499"/>
      <c r="AQ270" s="499"/>
      <c r="AR270" s="499"/>
      <c r="AS270" s="499"/>
      <c r="AT270" s="499"/>
      <c r="AU270" s="499"/>
      <c r="AV270" s="499"/>
      <c r="AW270" s="499"/>
      <c r="AX270" s="499"/>
      <c r="AY270" s="499"/>
      <c r="AZ270" s="499"/>
      <c r="BA270" s="503"/>
    </row>
    <row r="271" spans="1:55">
      <c r="A271" s="465"/>
      <c r="B271" s="491"/>
      <c r="C271" s="502">
        <v>1910</v>
      </c>
      <c r="D271" s="707">
        <v>0</v>
      </c>
      <c r="E271" s="489"/>
      <c r="F271" s="500"/>
      <c r="G271" s="499"/>
      <c r="H271" s="499"/>
      <c r="I271" s="499"/>
      <c r="J271" s="494">
        <v>0</v>
      </c>
      <c r="K271" s="494">
        <v>0</v>
      </c>
      <c r="L271" s="494">
        <v>0</v>
      </c>
      <c r="M271" s="494">
        <v>0</v>
      </c>
      <c r="N271" s="494">
        <v>0</v>
      </c>
      <c r="O271" s="494">
        <v>0</v>
      </c>
      <c r="P271" s="494">
        <v>0</v>
      </c>
      <c r="Q271" s="494">
        <v>0</v>
      </c>
      <c r="R271" s="494">
        <v>0</v>
      </c>
      <c r="S271" s="494">
        <v>0</v>
      </c>
      <c r="T271" s="494">
        <v>0</v>
      </c>
      <c r="U271" s="494">
        <v>0</v>
      </c>
      <c r="V271" s="494">
        <v>0</v>
      </c>
      <c r="W271" s="494">
        <v>0</v>
      </c>
      <c r="X271" s="494">
        <v>0</v>
      </c>
      <c r="Y271" s="494">
        <v>0</v>
      </c>
      <c r="Z271" s="494">
        <v>0</v>
      </c>
      <c r="AA271" s="494">
        <v>0</v>
      </c>
      <c r="AB271" s="494">
        <v>0</v>
      </c>
      <c r="AC271" s="494">
        <v>0</v>
      </c>
      <c r="AD271" s="494">
        <v>0</v>
      </c>
      <c r="AE271" s="494">
        <v>0</v>
      </c>
      <c r="AF271" s="494">
        <v>0</v>
      </c>
      <c r="AG271" s="494">
        <v>0</v>
      </c>
      <c r="AH271" s="494">
        <v>0</v>
      </c>
      <c r="AI271" s="494">
        <v>0</v>
      </c>
      <c r="AJ271" s="494">
        <v>0</v>
      </c>
      <c r="AK271" s="494">
        <v>0</v>
      </c>
      <c r="AL271" s="494">
        <v>0</v>
      </c>
      <c r="AM271" s="494">
        <v>0</v>
      </c>
      <c r="AN271" s="499"/>
      <c r="AO271" s="499"/>
      <c r="AP271" s="499"/>
      <c r="AQ271" s="499"/>
      <c r="AR271" s="499"/>
      <c r="AS271" s="499"/>
      <c r="AT271" s="499"/>
      <c r="AU271" s="499"/>
      <c r="AV271" s="499"/>
      <c r="AW271" s="499"/>
      <c r="AX271" s="499"/>
      <c r="AY271" s="499"/>
      <c r="AZ271" s="499"/>
      <c r="BA271" s="503"/>
    </row>
    <row r="272" spans="1:55">
      <c r="A272" s="465"/>
      <c r="B272" s="491"/>
      <c r="C272" s="502">
        <v>1911</v>
      </c>
      <c r="D272" s="707">
        <v>0</v>
      </c>
      <c r="E272" s="489"/>
      <c r="F272" s="500"/>
      <c r="G272" s="499"/>
      <c r="H272" s="499"/>
      <c r="I272" s="499"/>
      <c r="J272" s="499"/>
      <c r="K272" s="494">
        <v>0</v>
      </c>
      <c r="L272" s="494">
        <v>0</v>
      </c>
      <c r="M272" s="494">
        <v>0</v>
      </c>
      <c r="N272" s="494">
        <v>0</v>
      </c>
      <c r="O272" s="494">
        <v>0</v>
      </c>
      <c r="P272" s="494">
        <v>0</v>
      </c>
      <c r="Q272" s="494">
        <v>0</v>
      </c>
      <c r="R272" s="494">
        <v>0</v>
      </c>
      <c r="S272" s="494">
        <v>0</v>
      </c>
      <c r="T272" s="494">
        <v>0</v>
      </c>
      <c r="U272" s="494">
        <v>0</v>
      </c>
      <c r="V272" s="494">
        <v>0</v>
      </c>
      <c r="W272" s="494">
        <v>0</v>
      </c>
      <c r="X272" s="494">
        <v>0</v>
      </c>
      <c r="Y272" s="494">
        <v>0</v>
      </c>
      <c r="Z272" s="494">
        <v>0</v>
      </c>
      <c r="AA272" s="494">
        <v>0</v>
      </c>
      <c r="AB272" s="494">
        <v>0</v>
      </c>
      <c r="AC272" s="494">
        <v>0</v>
      </c>
      <c r="AD272" s="494">
        <v>0</v>
      </c>
      <c r="AE272" s="494">
        <v>0</v>
      </c>
      <c r="AF272" s="494">
        <v>0</v>
      </c>
      <c r="AG272" s="494">
        <v>0</v>
      </c>
      <c r="AH272" s="494">
        <v>0</v>
      </c>
      <c r="AI272" s="494">
        <v>0</v>
      </c>
      <c r="AJ272" s="494">
        <v>0</v>
      </c>
      <c r="AK272" s="494">
        <v>0</v>
      </c>
      <c r="AL272" s="494">
        <v>0</v>
      </c>
      <c r="AM272" s="494">
        <v>0</v>
      </c>
      <c r="AN272" s="494">
        <v>0</v>
      </c>
      <c r="AO272" s="499"/>
      <c r="AP272" s="499"/>
      <c r="AQ272" s="499"/>
      <c r="AR272" s="499"/>
      <c r="AS272" s="499"/>
      <c r="AT272" s="499"/>
      <c r="AU272" s="499"/>
      <c r="AV272" s="499"/>
      <c r="AW272" s="499"/>
      <c r="AX272" s="499"/>
      <c r="AY272" s="499"/>
      <c r="AZ272" s="499"/>
      <c r="BA272" s="503"/>
    </row>
    <row r="273" spans="1:55">
      <c r="A273" s="465"/>
      <c r="B273" s="491"/>
      <c r="C273" s="502">
        <v>1912</v>
      </c>
      <c r="D273" s="707">
        <v>0</v>
      </c>
      <c r="E273" s="489"/>
      <c r="F273" s="500"/>
      <c r="G273" s="499"/>
      <c r="H273" s="499"/>
      <c r="I273" s="499"/>
      <c r="J273" s="499"/>
      <c r="K273" s="499"/>
      <c r="L273" s="494">
        <v>0</v>
      </c>
      <c r="M273" s="494">
        <v>0</v>
      </c>
      <c r="N273" s="494">
        <v>0</v>
      </c>
      <c r="O273" s="494">
        <v>0</v>
      </c>
      <c r="P273" s="494">
        <v>0</v>
      </c>
      <c r="Q273" s="494">
        <v>0</v>
      </c>
      <c r="R273" s="494">
        <v>0</v>
      </c>
      <c r="S273" s="494">
        <v>0</v>
      </c>
      <c r="T273" s="494">
        <v>0</v>
      </c>
      <c r="U273" s="494">
        <v>0</v>
      </c>
      <c r="V273" s="494">
        <v>0</v>
      </c>
      <c r="W273" s="494">
        <v>0</v>
      </c>
      <c r="X273" s="494">
        <v>0</v>
      </c>
      <c r="Y273" s="494">
        <v>0</v>
      </c>
      <c r="Z273" s="494">
        <v>0</v>
      </c>
      <c r="AA273" s="494">
        <v>0</v>
      </c>
      <c r="AB273" s="494">
        <v>0</v>
      </c>
      <c r="AC273" s="494">
        <v>0</v>
      </c>
      <c r="AD273" s="494">
        <v>0</v>
      </c>
      <c r="AE273" s="494">
        <v>0</v>
      </c>
      <c r="AF273" s="494">
        <v>0</v>
      </c>
      <c r="AG273" s="494">
        <v>0</v>
      </c>
      <c r="AH273" s="494">
        <v>0</v>
      </c>
      <c r="AI273" s="494">
        <v>0</v>
      </c>
      <c r="AJ273" s="494">
        <v>0</v>
      </c>
      <c r="AK273" s="494">
        <v>0</v>
      </c>
      <c r="AL273" s="494">
        <v>0</v>
      </c>
      <c r="AM273" s="494">
        <v>0</v>
      </c>
      <c r="AN273" s="494">
        <v>0</v>
      </c>
      <c r="AO273" s="494">
        <v>0</v>
      </c>
      <c r="AP273" s="499"/>
      <c r="AQ273" s="499"/>
      <c r="AR273" s="499"/>
      <c r="AS273" s="499"/>
      <c r="AT273" s="499"/>
      <c r="AU273" s="499"/>
      <c r="AV273" s="499"/>
      <c r="AW273" s="499"/>
      <c r="AX273" s="499"/>
      <c r="AY273" s="499"/>
      <c r="AZ273" s="499"/>
      <c r="BA273" s="503"/>
    </row>
    <row r="274" spans="1:55">
      <c r="A274" s="465"/>
      <c r="B274" s="491"/>
      <c r="C274" s="502">
        <v>1913</v>
      </c>
      <c r="D274" s="707">
        <v>0</v>
      </c>
      <c r="E274" s="489"/>
      <c r="F274" s="500"/>
      <c r="G274" s="499"/>
      <c r="H274" s="499"/>
      <c r="I274" s="499"/>
      <c r="J274" s="499"/>
      <c r="K274" s="499"/>
      <c r="L274" s="499"/>
      <c r="M274" s="494">
        <v>0</v>
      </c>
      <c r="N274" s="494">
        <v>0</v>
      </c>
      <c r="O274" s="494">
        <v>0</v>
      </c>
      <c r="P274" s="494">
        <v>0</v>
      </c>
      <c r="Q274" s="494">
        <v>0</v>
      </c>
      <c r="R274" s="494">
        <v>0</v>
      </c>
      <c r="S274" s="494">
        <v>0</v>
      </c>
      <c r="T274" s="494">
        <v>0</v>
      </c>
      <c r="U274" s="494">
        <v>0</v>
      </c>
      <c r="V274" s="494">
        <v>0</v>
      </c>
      <c r="W274" s="494">
        <v>0</v>
      </c>
      <c r="X274" s="494">
        <v>0</v>
      </c>
      <c r="Y274" s="494">
        <v>0</v>
      </c>
      <c r="Z274" s="494">
        <v>0</v>
      </c>
      <c r="AA274" s="494">
        <v>0</v>
      </c>
      <c r="AB274" s="494">
        <v>0</v>
      </c>
      <c r="AC274" s="494">
        <v>0</v>
      </c>
      <c r="AD274" s="494">
        <v>0</v>
      </c>
      <c r="AE274" s="494">
        <v>0</v>
      </c>
      <c r="AF274" s="494">
        <v>0</v>
      </c>
      <c r="AG274" s="494">
        <v>0</v>
      </c>
      <c r="AH274" s="494">
        <v>0</v>
      </c>
      <c r="AI274" s="494">
        <v>0</v>
      </c>
      <c r="AJ274" s="494">
        <v>0</v>
      </c>
      <c r="AK274" s="494">
        <v>0</v>
      </c>
      <c r="AL274" s="494">
        <v>0</v>
      </c>
      <c r="AM274" s="494">
        <v>0</v>
      </c>
      <c r="AN274" s="494">
        <v>0</v>
      </c>
      <c r="AO274" s="494">
        <v>0</v>
      </c>
      <c r="AP274" s="494">
        <v>0</v>
      </c>
      <c r="AQ274" s="499"/>
      <c r="AR274" s="499"/>
      <c r="AS274" s="499"/>
      <c r="AT274" s="499"/>
      <c r="AU274" s="499"/>
      <c r="AV274" s="499"/>
      <c r="AW274" s="499"/>
      <c r="AX274" s="499"/>
      <c r="AY274" s="499"/>
      <c r="AZ274" s="499"/>
      <c r="BA274" s="503"/>
    </row>
    <row r="275" spans="1:55">
      <c r="A275" s="465"/>
      <c r="B275" s="491"/>
      <c r="C275" s="502">
        <v>1914</v>
      </c>
      <c r="D275" s="707">
        <v>0</v>
      </c>
      <c r="E275" s="489"/>
      <c r="F275" s="500"/>
      <c r="G275" s="499"/>
      <c r="H275" s="499"/>
      <c r="I275" s="499"/>
      <c r="J275" s="499"/>
      <c r="K275" s="499"/>
      <c r="L275" s="499"/>
      <c r="M275" s="499"/>
      <c r="N275" s="494">
        <v>0</v>
      </c>
      <c r="O275" s="494">
        <v>0</v>
      </c>
      <c r="P275" s="494">
        <v>0</v>
      </c>
      <c r="Q275" s="494">
        <v>0</v>
      </c>
      <c r="R275" s="494">
        <v>0</v>
      </c>
      <c r="S275" s="494">
        <v>0</v>
      </c>
      <c r="T275" s="494">
        <v>0</v>
      </c>
      <c r="U275" s="494">
        <v>0</v>
      </c>
      <c r="V275" s="494">
        <v>0</v>
      </c>
      <c r="W275" s="494">
        <v>0</v>
      </c>
      <c r="X275" s="494">
        <v>0</v>
      </c>
      <c r="Y275" s="494">
        <v>0</v>
      </c>
      <c r="Z275" s="494">
        <v>0</v>
      </c>
      <c r="AA275" s="494">
        <v>0</v>
      </c>
      <c r="AB275" s="494">
        <v>0</v>
      </c>
      <c r="AC275" s="494">
        <v>0</v>
      </c>
      <c r="AD275" s="494">
        <v>0</v>
      </c>
      <c r="AE275" s="494">
        <v>0</v>
      </c>
      <c r="AF275" s="494">
        <v>0</v>
      </c>
      <c r="AG275" s="494">
        <v>0</v>
      </c>
      <c r="AH275" s="494">
        <v>0</v>
      </c>
      <c r="AI275" s="494">
        <v>0</v>
      </c>
      <c r="AJ275" s="494">
        <v>0</v>
      </c>
      <c r="AK275" s="494">
        <v>0</v>
      </c>
      <c r="AL275" s="494">
        <v>0</v>
      </c>
      <c r="AM275" s="494">
        <v>0</v>
      </c>
      <c r="AN275" s="494">
        <v>0</v>
      </c>
      <c r="AO275" s="494">
        <v>0</v>
      </c>
      <c r="AP275" s="494">
        <v>0</v>
      </c>
      <c r="AQ275" s="494">
        <v>0</v>
      </c>
      <c r="AR275" s="499"/>
      <c r="AS275" s="499"/>
      <c r="AT275" s="499"/>
      <c r="AU275" s="499"/>
      <c r="AV275" s="499"/>
      <c r="AW275" s="499"/>
      <c r="AX275" s="499"/>
      <c r="AY275" s="499"/>
      <c r="AZ275" s="499"/>
      <c r="BA275" s="503"/>
    </row>
    <row r="276" spans="1:55">
      <c r="A276" s="465"/>
      <c r="B276" s="491"/>
      <c r="C276" s="502">
        <v>1915</v>
      </c>
      <c r="D276" s="707">
        <v>0</v>
      </c>
      <c r="E276" s="489"/>
      <c r="F276" s="500"/>
      <c r="G276" s="499"/>
      <c r="H276" s="499"/>
      <c r="I276" s="499"/>
      <c r="J276" s="499"/>
      <c r="K276" s="499"/>
      <c r="L276" s="499"/>
      <c r="M276" s="499"/>
      <c r="N276" s="499"/>
      <c r="O276" s="494">
        <v>0</v>
      </c>
      <c r="P276" s="494">
        <v>0</v>
      </c>
      <c r="Q276" s="494">
        <v>0</v>
      </c>
      <c r="R276" s="494">
        <v>0</v>
      </c>
      <c r="S276" s="494">
        <v>0</v>
      </c>
      <c r="T276" s="494">
        <v>0</v>
      </c>
      <c r="U276" s="494">
        <v>0</v>
      </c>
      <c r="V276" s="494">
        <v>0</v>
      </c>
      <c r="W276" s="494">
        <v>0</v>
      </c>
      <c r="X276" s="494">
        <v>0</v>
      </c>
      <c r="Y276" s="494">
        <v>0</v>
      </c>
      <c r="Z276" s="494">
        <v>0</v>
      </c>
      <c r="AA276" s="494">
        <v>0</v>
      </c>
      <c r="AB276" s="494">
        <v>0</v>
      </c>
      <c r="AC276" s="494">
        <v>0</v>
      </c>
      <c r="AD276" s="494">
        <v>0</v>
      </c>
      <c r="AE276" s="494">
        <v>0</v>
      </c>
      <c r="AF276" s="494">
        <v>0</v>
      </c>
      <c r="AG276" s="494">
        <v>0</v>
      </c>
      <c r="AH276" s="494">
        <v>0</v>
      </c>
      <c r="AI276" s="494">
        <v>0</v>
      </c>
      <c r="AJ276" s="494">
        <v>0</v>
      </c>
      <c r="AK276" s="494">
        <v>0</v>
      </c>
      <c r="AL276" s="494">
        <v>0</v>
      </c>
      <c r="AM276" s="494">
        <v>0</v>
      </c>
      <c r="AN276" s="494">
        <v>0</v>
      </c>
      <c r="AO276" s="494">
        <v>0</v>
      </c>
      <c r="AP276" s="494">
        <v>0</v>
      </c>
      <c r="AQ276" s="494">
        <v>0</v>
      </c>
      <c r="AR276" s="494">
        <v>0</v>
      </c>
      <c r="AS276" s="499"/>
      <c r="AT276" s="499"/>
      <c r="AU276" s="499"/>
      <c r="AV276" s="499"/>
      <c r="AW276" s="499"/>
      <c r="AX276" s="499"/>
      <c r="AY276" s="499"/>
      <c r="AZ276" s="499"/>
      <c r="BA276" s="503"/>
    </row>
    <row r="277" spans="1:55">
      <c r="A277" s="465"/>
      <c r="B277" s="491"/>
      <c r="C277" s="502">
        <v>1916</v>
      </c>
      <c r="D277" s="707">
        <v>0</v>
      </c>
      <c r="E277" s="489"/>
      <c r="F277" s="500"/>
      <c r="G277" s="499"/>
      <c r="H277" s="499"/>
      <c r="I277" s="499"/>
      <c r="J277" s="499"/>
      <c r="K277" s="499"/>
      <c r="L277" s="499"/>
      <c r="M277" s="499"/>
      <c r="N277" s="499"/>
      <c r="O277" s="499"/>
      <c r="P277" s="494">
        <v>0</v>
      </c>
      <c r="Q277" s="494">
        <v>0</v>
      </c>
      <c r="R277" s="494">
        <v>0</v>
      </c>
      <c r="S277" s="494">
        <v>0</v>
      </c>
      <c r="T277" s="494">
        <v>0</v>
      </c>
      <c r="U277" s="494">
        <v>0</v>
      </c>
      <c r="V277" s="494">
        <v>0</v>
      </c>
      <c r="W277" s="494">
        <v>0</v>
      </c>
      <c r="X277" s="494">
        <v>0</v>
      </c>
      <c r="Y277" s="494">
        <v>0</v>
      </c>
      <c r="Z277" s="494">
        <v>0</v>
      </c>
      <c r="AA277" s="494">
        <v>0</v>
      </c>
      <c r="AB277" s="494">
        <v>0</v>
      </c>
      <c r="AC277" s="494">
        <v>0</v>
      </c>
      <c r="AD277" s="494">
        <v>0</v>
      </c>
      <c r="AE277" s="494">
        <v>0</v>
      </c>
      <c r="AF277" s="494">
        <v>0</v>
      </c>
      <c r="AG277" s="494">
        <v>0</v>
      </c>
      <c r="AH277" s="494">
        <v>0</v>
      </c>
      <c r="AI277" s="494">
        <v>0</v>
      </c>
      <c r="AJ277" s="494">
        <v>0</v>
      </c>
      <c r="AK277" s="494">
        <v>0</v>
      </c>
      <c r="AL277" s="494">
        <v>0</v>
      </c>
      <c r="AM277" s="494">
        <v>0</v>
      </c>
      <c r="AN277" s="494">
        <v>0</v>
      </c>
      <c r="AO277" s="494">
        <v>0</v>
      </c>
      <c r="AP277" s="494">
        <v>0</v>
      </c>
      <c r="AQ277" s="494">
        <v>0</v>
      </c>
      <c r="AR277" s="494">
        <v>0</v>
      </c>
      <c r="AS277" s="494">
        <v>0</v>
      </c>
      <c r="AT277" s="499"/>
      <c r="AU277" s="499"/>
      <c r="AV277" s="499"/>
      <c r="AW277" s="499"/>
      <c r="AX277" s="499"/>
      <c r="AY277" s="499"/>
      <c r="AZ277" s="499"/>
      <c r="BA277" s="503"/>
    </row>
    <row r="278" spans="1:55">
      <c r="A278" s="465"/>
      <c r="B278" s="491"/>
      <c r="C278" s="502">
        <v>1917</v>
      </c>
      <c r="D278" s="707">
        <v>0</v>
      </c>
      <c r="E278" s="489"/>
      <c r="F278" s="500"/>
      <c r="G278" s="499"/>
      <c r="H278" s="499"/>
      <c r="I278" s="499"/>
      <c r="J278" s="499"/>
      <c r="K278" s="499"/>
      <c r="L278" s="499"/>
      <c r="M278" s="499"/>
      <c r="N278" s="499"/>
      <c r="O278" s="499"/>
      <c r="P278" s="499"/>
      <c r="Q278" s="494">
        <v>0</v>
      </c>
      <c r="R278" s="494">
        <v>0</v>
      </c>
      <c r="S278" s="494">
        <v>0</v>
      </c>
      <c r="T278" s="494">
        <v>0</v>
      </c>
      <c r="U278" s="494">
        <v>0</v>
      </c>
      <c r="V278" s="494">
        <v>0</v>
      </c>
      <c r="W278" s="494">
        <v>0</v>
      </c>
      <c r="X278" s="494">
        <v>0</v>
      </c>
      <c r="Y278" s="494">
        <v>0</v>
      </c>
      <c r="Z278" s="494">
        <v>0</v>
      </c>
      <c r="AA278" s="494">
        <v>0</v>
      </c>
      <c r="AB278" s="494">
        <v>0</v>
      </c>
      <c r="AC278" s="494">
        <v>0</v>
      </c>
      <c r="AD278" s="494">
        <v>0</v>
      </c>
      <c r="AE278" s="494">
        <v>0</v>
      </c>
      <c r="AF278" s="494">
        <v>0</v>
      </c>
      <c r="AG278" s="494">
        <v>0</v>
      </c>
      <c r="AH278" s="494">
        <v>0</v>
      </c>
      <c r="AI278" s="494">
        <v>0</v>
      </c>
      <c r="AJ278" s="494">
        <v>0</v>
      </c>
      <c r="AK278" s="494">
        <v>0</v>
      </c>
      <c r="AL278" s="494">
        <v>0</v>
      </c>
      <c r="AM278" s="494">
        <v>0</v>
      </c>
      <c r="AN278" s="494">
        <v>0</v>
      </c>
      <c r="AO278" s="494">
        <v>0</v>
      </c>
      <c r="AP278" s="494">
        <v>0</v>
      </c>
      <c r="AQ278" s="494">
        <v>0</v>
      </c>
      <c r="AR278" s="494">
        <v>0</v>
      </c>
      <c r="AS278" s="494">
        <v>0</v>
      </c>
      <c r="AT278" s="494">
        <v>0</v>
      </c>
      <c r="AU278" s="499"/>
      <c r="AV278" s="499"/>
      <c r="AW278" s="499"/>
      <c r="AX278" s="499"/>
      <c r="AY278" s="499"/>
      <c r="AZ278" s="499"/>
      <c r="BA278" s="503"/>
    </row>
    <row r="279" spans="1:55">
      <c r="A279" s="465"/>
      <c r="B279" s="491"/>
      <c r="C279" s="502">
        <v>1918</v>
      </c>
      <c r="D279" s="707">
        <v>0</v>
      </c>
      <c r="E279" s="489"/>
      <c r="F279" s="500"/>
      <c r="G279" s="499"/>
      <c r="H279" s="499"/>
      <c r="I279" s="499"/>
      <c r="J279" s="499"/>
      <c r="K279" s="499"/>
      <c r="L279" s="499"/>
      <c r="M279" s="499"/>
      <c r="N279" s="499"/>
      <c r="O279" s="499"/>
      <c r="P279" s="499"/>
      <c r="Q279" s="499"/>
      <c r="R279" s="494">
        <v>0</v>
      </c>
      <c r="S279" s="494">
        <v>0</v>
      </c>
      <c r="T279" s="494">
        <v>0</v>
      </c>
      <c r="U279" s="494">
        <v>0</v>
      </c>
      <c r="V279" s="494">
        <v>0</v>
      </c>
      <c r="W279" s="494">
        <v>0</v>
      </c>
      <c r="X279" s="494">
        <v>0</v>
      </c>
      <c r="Y279" s="494">
        <v>0</v>
      </c>
      <c r="Z279" s="494">
        <v>0</v>
      </c>
      <c r="AA279" s="494">
        <v>0</v>
      </c>
      <c r="AB279" s="494">
        <v>0</v>
      </c>
      <c r="AC279" s="494">
        <v>0</v>
      </c>
      <c r="AD279" s="494">
        <v>0</v>
      </c>
      <c r="AE279" s="494">
        <v>0</v>
      </c>
      <c r="AF279" s="494">
        <v>0</v>
      </c>
      <c r="AG279" s="494">
        <v>0</v>
      </c>
      <c r="AH279" s="494">
        <v>0</v>
      </c>
      <c r="AI279" s="494">
        <v>0</v>
      </c>
      <c r="AJ279" s="494">
        <v>0</v>
      </c>
      <c r="AK279" s="494">
        <v>0</v>
      </c>
      <c r="AL279" s="494">
        <v>0</v>
      </c>
      <c r="AM279" s="494">
        <v>0</v>
      </c>
      <c r="AN279" s="494">
        <v>0</v>
      </c>
      <c r="AO279" s="494">
        <v>0</v>
      </c>
      <c r="AP279" s="494">
        <v>0</v>
      </c>
      <c r="AQ279" s="494">
        <v>0</v>
      </c>
      <c r="AR279" s="494">
        <v>0</v>
      </c>
      <c r="AS279" s="494">
        <v>0</v>
      </c>
      <c r="AT279" s="494">
        <v>0</v>
      </c>
      <c r="AU279" s="494">
        <v>0</v>
      </c>
      <c r="AV279" s="499"/>
      <c r="AW279" s="499"/>
      <c r="AX279" s="499"/>
      <c r="AY279" s="499"/>
      <c r="AZ279" s="499"/>
      <c r="BA279" s="503"/>
    </row>
    <row r="280" spans="1:55">
      <c r="A280" s="465"/>
      <c r="B280" s="491"/>
      <c r="C280" s="502">
        <v>1919</v>
      </c>
      <c r="D280" s="707">
        <v>0</v>
      </c>
      <c r="E280" s="489"/>
      <c r="F280" s="500"/>
      <c r="G280" s="499"/>
      <c r="H280" s="499"/>
      <c r="I280" s="499"/>
      <c r="J280" s="499"/>
      <c r="K280" s="499"/>
      <c r="L280" s="499"/>
      <c r="M280" s="499"/>
      <c r="N280" s="499"/>
      <c r="O280" s="499"/>
      <c r="P280" s="499"/>
      <c r="Q280" s="499"/>
      <c r="R280" s="499"/>
      <c r="S280" s="494">
        <v>0</v>
      </c>
      <c r="T280" s="494">
        <v>0</v>
      </c>
      <c r="U280" s="494">
        <v>0</v>
      </c>
      <c r="V280" s="494">
        <v>0</v>
      </c>
      <c r="W280" s="494">
        <v>0</v>
      </c>
      <c r="X280" s="494">
        <v>0</v>
      </c>
      <c r="Y280" s="494">
        <v>0</v>
      </c>
      <c r="Z280" s="494">
        <v>0</v>
      </c>
      <c r="AA280" s="494">
        <v>0</v>
      </c>
      <c r="AB280" s="494">
        <v>0</v>
      </c>
      <c r="AC280" s="494">
        <v>0</v>
      </c>
      <c r="AD280" s="494">
        <v>0</v>
      </c>
      <c r="AE280" s="494">
        <v>0</v>
      </c>
      <c r="AF280" s="494">
        <v>0</v>
      </c>
      <c r="AG280" s="494">
        <v>0</v>
      </c>
      <c r="AH280" s="494">
        <v>0</v>
      </c>
      <c r="AI280" s="494">
        <v>0</v>
      </c>
      <c r="AJ280" s="494">
        <v>0</v>
      </c>
      <c r="AK280" s="494">
        <v>0</v>
      </c>
      <c r="AL280" s="494">
        <v>0</v>
      </c>
      <c r="AM280" s="494">
        <v>0</v>
      </c>
      <c r="AN280" s="494">
        <v>0</v>
      </c>
      <c r="AO280" s="494">
        <v>0</v>
      </c>
      <c r="AP280" s="494">
        <v>0</v>
      </c>
      <c r="AQ280" s="494">
        <v>0</v>
      </c>
      <c r="AR280" s="494">
        <v>0</v>
      </c>
      <c r="AS280" s="494">
        <v>0</v>
      </c>
      <c r="AT280" s="494">
        <v>0</v>
      </c>
      <c r="AU280" s="494">
        <v>0</v>
      </c>
      <c r="AV280" s="494">
        <v>0</v>
      </c>
      <c r="AW280" s="499"/>
      <c r="AX280" s="499"/>
      <c r="AY280" s="499"/>
      <c r="AZ280" s="499"/>
      <c r="BA280" s="503"/>
    </row>
    <row r="281" spans="1:55">
      <c r="A281" s="465"/>
      <c r="B281" s="491"/>
      <c r="C281" s="502">
        <v>1920</v>
      </c>
      <c r="D281" s="707">
        <v>0</v>
      </c>
      <c r="E281" s="489"/>
      <c r="F281" s="500"/>
      <c r="G281" s="499"/>
      <c r="H281" s="499"/>
      <c r="I281" s="499"/>
      <c r="J281" s="499"/>
      <c r="K281" s="499"/>
      <c r="L281" s="499"/>
      <c r="M281" s="499"/>
      <c r="N281" s="499"/>
      <c r="O281" s="499"/>
      <c r="P281" s="499"/>
      <c r="Q281" s="499"/>
      <c r="R281" s="499"/>
      <c r="S281" s="499"/>
      <c r="T281" s="494">
        <v>0</v>
      </c>
      <c r="U281" s="494">
        <v>0</v>
      </c>
      <c r="V281" s="494">
        <v>0</v>
      </c>
      <c r="W281" s="494">
        <v>0</v>
      </c>
      <c r="X281" s="494">
        <v>0</v>
      </c>
      <c r="Y281" s="494">
        <v>0</v>
      </c>
      <c r="Z281" s="494">
        <v>0</v>
      </c>
      <c r="AA281" s="494">
        <v>0</v>
      </c>
      <c r="AB281" s="494">
        <v>0</v>
      </c>
      <c r="AC281" s="494">
        <v>0</v>
      </c>
      <c r="AD281" s="494">
        <v>0</v>
      </c>
      <c r="AE281" s="494">
        <v>0</v>
      </c>
      <c r="AF281" s="494">
        <v>0</v>
      </c>
      <c r="AG281" s="494">
        <v>0</v>
      </c>
      <c r="AH281" s="494">
        <v>0</v>
      </c>
      <c r="AI281" s="494">
        <v>0</v>
      </c>
      <c r="AJ281" s="494">
        <v>0</v>
      </c>
      <c r="AK281" s="494">
        <v>0</v>
      </c>
      <c r="AL281" s="494">
        <v>0</v>
      </c>
      <c r="AM281" s="494">
        <v>0</v>
      </c>
      <c r="AN281" s="494">
        <v>0</v>
      </c>
      <c r="AO281" s="494">
        <v>0</v>
      </c>
      <c r="AP281" s="494">
        <v>0</v>
      </c>
      <c r="AQ281" s="494">
        <v>0</v>
      </c>
      <c r="AR281" s="494">
        <v>0</v>
      </c>
      <c r="AS281" s="494">
        <v>0</v>
      </c>
      <c r="AT281" s="494">
        <v>0</v>
      </c>
      <c r="AU281" s="494">
        <v>0</v>
      </c>
      <c r="AV281" s="494">
        <v>0</v>
      </c>
      <c r="AW281" s="494">
        <v>0</v>
      </c>
      <c r="AX281" s="499"/>
      <c r="AY281" s="499"/>
      <c r="AZ281" s="499"/>
      <c r="BA281" s="499"/>
    </row>
    <row r="282" spans="1:55">
      <c r="A282" s="465"/>
      <c r="B282" s="491"/>
      <c r="C282" s="502">
        <v>1921</v>
      </c>
      <c r="D282" s="707">
        <v>0</v>
      </c>
      <c r="E282" s="489"/>
      <c r="F282" s="500"/>
      <c r="G282" s="499"/>
      <c r="H282" s="499"/>
      <c r="I282" s="499"/>
      <c r="J282" s="499"/>
      <c r="K282" s="499"/>
      <c r="L282" s="499"/>
      <c r="M282" s="499"/>
      <c r="N282" s="499"/>
      <c r="O282" s="499"/>
      <c r="P282" s="499"/>
      <c r="Q282" s="499"/>
      <c r="R282" s="499"/>
      <c r="S282" s="499"/>
      <c r="T282" s="499"/>
      <c r="U282" s="494">
        <v>0</v>
      </c>
      <c r="V282" s="494">
        <v>0</v>
      </c>
      <c r="W282" s="494">
        <v>0</v>
      </c>
      <c r="X282" s="494">
        <v>0</v>
      </c>
      <c r="Y282" s="494">
        <v>0</v>
      </c>
      <c r="Z282" s="494">
        <v>0</v>
      </c>
      <c r="AA282" s="494">
        <v>0</v>
      </c>
      <c r="AB282" s="494">
        <v>0</v>
      </c>
      <c r="AC282" s="494">
        <v>0</v>
      </c>
      <c r="AD282" s="494">
        <v>0</v>
      </c>
      <c r="AE282" s="494">
        <v>0</v>
      </c>
      <c r="AF282" s="494">
        <v>0</v>
      </c>
      <c r="AG282" s="494">
        <v>0</v>
      </c>
      <c r="AH282" s="494">
        <v>0</v>
      </c>
      <c r="AI282" s="494">
        <v>0</v>
      </c>
      <c r="AJ282" s="494">
        <v>0</v>
      </c>
      <c r="AK282" s="494">
        <v>0</v>
      </c>
      <c r="AL282" s="494">
        <v>0</v>
      </c>
      <c r="AM282" s="494">
        <v>0</v>
      </c>
      <c r="AN282" s="494">
        <v>0</v>
      </c>
      <c r="AO282" s="494">
        <v>0</v>
      </c>
      <c r="AP282" s="494">
        <v>0</v>
      </c>
      <c r="AQ282" s="494">
        <v>0</v>
      </c>
      <c r="AR282" s="494">
        <v>0</v>
      </c>
      <c r="AS282" s="494">
        <v>0</v>
      </c>
      <c r="AT282" s="494">
        <v>0</v>
      </c>
      <c r="AU282" s="494">
        <v>0</v>
      </c>
      <c r="AV282" s="494">
        <v>0</v>
      </c>
      <c r="AW282" s="494">
        <v>0</v>
      </c>
      <c r="AX282" s="494">
        <v>0</v>
      </c>
      <c r="AY282" s="499"/>
      <c r="AZ282" s="499"/>
      <c r="BA282" s="499"/>
    </row>
    <row r="283" spans="1:55">
      <c r="A283" s="465"/>
      <c r="B283" s="491"/>
      <c r="C283" s="502">
        <v>1922</v>
      </c>
      <c r="D283" s="707">
        <v>0</v>
      </c>
      <c r="E283" s="489"/>
      <c r="F283" s="500"/>
      <c r="G283" s="499"/>
      <c r="H283" s="499"/>
      <c r="I283" s="499"/>
      <c r="J283" s="499"/>
      <c r="K283" s="499"/>
      <c r="L283" s="499"/>
      <c r="M283" s="499"/>
      <c r="N283" s="499"/>
      <c r="O283" s="499"/>
      <c r="P283" s="499"/>
      <c r="Q283" s="499"/>
      <c r="R283" s="499"/>
      <c r="S283" s="499"/>
      <c r="T283" s="499"/>
      <c r="U283" s="499"/>
      <c r="V283" s="494">
        <v>0</v>
      </c>
      <c r="W283" s="494">
        <v>0</v>
      </c>
      <c r="X283" s="494">
        <v>0</v>
      </c>
      <c r="Y283" s="494">
        <v>0</v>
      </c>
      <c r="Z283" s="494">
        <v>0</v>
      </c>
      <c r="AA283" s="494">
        <v>0</v>
      </c>
      <c r="AB283" s="494">
        <v>0</v>
      </c>
      <c r="AC283" s="494">
        <v>0</v>
      </c>
      <c r="AD283" s="494">
        <v>0</v>
      </c>
      <c r="AE283" s="494">
        <v>0</v>
      </c>
      <c r="AF283" s="494">
        <v>0</v>
      </c>
      <c r="AG283" s="494">
        <v>0</v>
      </c>
      <c r="AH283" s="494">
        <v>0</v>
      </c>
      <c r="AI283" s="494">
        <v>0</v>
      </c>
      <c r="AJ283" s="494">
        <v>0</v>
      </c>
      <c r="AK283" s="494">
        <v>0</v>
      </c>
      <c r="AL283" s="494">
        <v>0</v>
      </c>
      <c r="AM283" s="494">
        <v>0</v>
      </c>
      <c r="AN283" s="494">
        <v>0</v>
      </c>
      <c r="AO283" s="494">
        <v>0</v>
      </c>
      <c r="AP283" s="494">
        <v>0</v>
      </c>
      <c r="AQ283" s="494">
        <v>0</v>
      </c>
      <c r="AR283" s="494">
        <v>0</v>
      </c>
      <c r="AS283" s="494">
        <v>0</v>
      </c>
      <c r="AT283" s="494">
        <v>0</v>
      </c>
      <c r="AU283" s="494">
        <v>0</v>
      </c>
      <c r="AV283" s="494">
        <v>0</v>
      </c>
      <c r="AW283" s="494">
        <v>0</v>
      </c>
      <c r="AX283" s="494">
        <v>0</v>
      </c>
      <c r="AY283" s="494">
        <v>0</v>
      </c>
      <c r="AZ283" s="499"/>
      <c r="BA283" s="499"/>
    </row>
    <row r="284" spans="1:55">
      <c r="A284" s="465"/>
      <c r="B284" s="491"/>
      <c r="C284" s="502">
        <v>1923</v>
      </c>
      <c r="D284" s="707">
        <v>0</v>
      </c>
      <c r="E284" s="489"/>
      <c r="F284" s="500"/>
      <c r="G284" s="499"/>
      <c r="H284" s="499"/>
      <c r="I284" s="499"/>
      <c r="J284" s="499"/>
      <c r="K284" s="499"/>
      <c r="L284" s="499"/>
      <c r="M284" s="499"/>
      <c r="N284" s="499"/>
      <c r="O284" s="499"/>
      <c r="P284" s="499"/>
      <c r="Q284" s="499"/>
      <c r="R284" s="499"/>
      <c r="S284" s="499"/>
      <c r="T284" s="499"/>
      <c r="U284" s="499"/>
      <c r="V284" s="499"/>
      <c r="W284" s="494">
        <v>0</v>
      </c>
      <c r="X284" s="494">
        <v>0</v>
      </c>
      <c r="Y284" s="494">
        <v>0</v>
      </c>
      <c r="Z284" s="494">
        <v>0</v>
      </c>
      <c r="AA284" s="494">
        <v>0</v>
      </c>
      <c r="AB284" s="494">
        <v>0</v>
      </c>
      <c r="AC284" s="494">
        <v>0</v>
      </c>
      <c r="AD284" s="494">
        <v>0</v>
      </c>
      <c r="AE284" s="494">
        <v>0</v>
      </c>
      <c r="AF284" s="494">
        <v>0</v>
      </c>
      <c r="AG284" s="494">
        <v>0</v>
      </c>
      <c r="AH284" s="494">
        <v>0</v>
      </c>
      <c r="AI284" s="494">
        <v>0</v>
      </c>
      <c r="AJ284" s="494">
        <v>0</v>
      </c>
      <c r="AK284" s="494">
        <v>0</v>
      </c>
      <c r="AL284" s="494">
        <v>0</v>
      </c>
      <c r="AM284" s="494">
        <v>0</v>
      </c>
      <c r="AN284" s="494">
        <v>0</v>
      </c>
      <c r="AO284" s="494">
        <v>0</v>
      </c>
      <c r="AP284" s="494">
        <v>0</v>
      </c>
      <c r="AQ284" s="494">
        <v>0</v>
      </c>
      <c r="AR284" s="494">
        <v>0</v>
      </c>
      <c r="AS284" s="494">
        <v>0</v>
      </c>
      <c r="AT284" s="494">
        <v>0</v>
      </c>
      <c r="AU284" s="494">
        <v>0</v>
      </c>
      <c r="AV284" s="494">
        <v>0</v>
      </c>
      <c r="AW284" s="494">
        <v>0</v>
      </c>
      <c r="AX284" s="494">
        <v>0</v>
      </c>
      <c r="AY284" s="494">
        <v>0</v>
      </c>
      <c r="AZ284" s="494">
        <v>0</v>
      </c>
      <c r="BA284" s="499"/>
    </row>
    <row r="285" spans="1:55">
      <c r="A285" s="465"/>
      <c r="B285" s="491"/>
      <c r="C285" s="502">
        <v>1924</v>
      </c>
      <c r="D285" s="707">
        <v>0</v>
      </c>
      <c r="E285" s="489"/>
      <c r="F285" s="500"/>
      <c r="G285" s="499"/>
      <c r="H285" s="499"/>
      <c r="I285" s="499"/>
      <c r="J285" s="499"/>
      <c r="K285" s="499"/>
      <c r="L285" s="499"/>
      <c r="M285" s="499"/>
      <c r="N285" s="499"/>
      <c r="O285" s="499"/>
      <c r="P285" s="499"/>
      <c r="Q285" s="499"/>
      <c r="R285" s="499"/>
      <c r="S285" s="499"/>
      <c r="T285" s="499"/>
      <c r="U285" s="499"/>
      <c r="V285" s="499"/>
      <c r="W285" s="499"/>
      <c r="X285" s="494">
        <v>0</v>
      </c>
      <c r="Y285" s="494">
        <v>0</v>
      </c>
      <c r="Z285" s="494">
        <v>0</v>
      </c>
      <c r="AA285" s="494">
        <v>0</v>
      </c>
      <c r="AB285" s="494">
        <v>0</v>
      </c>
      <c r="AC285" s="494">
        <v>0</v>
      </c>
      <c r="AD285" s="494">
        <v>0</v>
      </c>
      <c r="AE285" s="494">
        <v>0</v>
      </c>
      <c r="AF285" s="494">
        <v>0</v>
      </c>
      <c r="AG285" s="494">
        <v>0</v>
      </c>
      <c r="AH285" s="494">
        <v>0</v>
      </c>
      <c r="AI285" s="494">
        <v>0</v>
      </c>
      <c r="AJ285" s="494">
        <v>0</v>
      </c>
      <c r="AK285" s="494">
        <v>0</v>
      </c>
      <c r="AL285" s="494">
        <v>0</v>
      </c>
      <c r="AM285" s="494">
        <v>0</v>
      </c>
      <c r="AN285" s="494">
        <v>0</v>
      </c>
      <c r="AO285" s="494">
        <v>0</v>
      </c>
      <c r="AP285" s="494">
        <v>0</v>
      </c>
      <c r="AQ285" s="494">
        <v>0</v>
      </c>
      <c r="AR285" s="494">
        <v>0</v>
      </c>
      <c r="AS285" s="494">
        <v>0</v>
      </c>
      <c r="AT285" s="494">
        <v>0</v>
      </c>
      <c r="AU285" s="494">
        <v>0</v>
      </c>
      <c r="AV285" s="494">
        <v>0</v>
      </c>
      <c r="AW285" s="494">
        <v>0</v>
      </c>
      <c r="AX285" s="494">
        <v>0</v>
      </c>
      <c r="AY285" s="494">
        <v>0</v>
      </c>
      <c r="AZ285" s="494">
        <v>0</v>
      </c>
      <c r="BA285" s="494">
        <v>0</v>
      </c>
    </row>
    <row r="286" spans="1:55">
      <c r="A286" s="465"/>
      <c r="B286" s="491"/>
      <c r="C286" s="502">
        <v>1925</v>
      </c>
      <c r="D286" s="707">
        <v>0</v>
      </c>
      <c r="E286" s="489"/>
      <c r="F286" s="500"/>
      <c r="G286" s="499"/>
      <c r="H286" s="499"/>
      <c r="I286" s="499"/>
      <c r="J286" s="499"/>
      <c r="K286" s="499"/>
      <c r="L286" s="499"/>
      <c r="M286" s="499"/>
      <c r="N286" s="499"/>
      <c r="O286" s="499"/>
      <c r="P286" s="499"/>
      <c r="Q286" s="499"/>
      <c r="R286" s="499"/>
      <c r="S286" s="499"/>
      <c r="T286" s="499"/>
      <c r="U286" s="499"/>
      <c r="V286" s="499"/>
      <c r="W286" s="499"/>
      <c r="X286" s="499"/>
      <c r="Y286" s="494">
        <v>0</v>
      </c>
      <c r="Z286" s="494">
        <v>0</v>
      </c>
      <c r="AA286" s="494">
        <v>0</v>
      </c>
      <c r="AB286" s="494">
        <v>0</v>
      </c>
      <c r="AC286" s="494">
        <v>0</v>
      </c>
      <c r="AD286" s="494">
        <v>0</v>
      </c>
      <c r="AE286" s="494">
        <v>0</v>
      </c>
      <c r="AF286" s="494">
        <v>0</v>
      </c>
      <c r="AG286" s="494">
        <v>0</v>
      </c>
      <c r="AH286" s="494">
        <v>0</v>
      </c>
      <c r="AI286" s="494">
        <v>0</v>
      </c>
      <c r="AJ286" s="494">
        <v>0</v>
      </c>
      <c r="AK286" s="494">
        <v>0</v>
      </c>
      <c r="AL286" s="494">
        <v>0</v>
      </c>
      <c r="AM286" s="494">
        <v>0</v>
      </c>
      <c r="AN286" s="494">
        <v>0</v>
      </c>
      <c r="AO286" s="494">
        <v>0</v>
      </c>
      <c r="AP286" s="494">
        <v>0</v>
      </c>
      <c r="AQ286" s="494">
        <v>0</v>
      </c>
      <c r="AR286" s="494">
        <v>0</v>
      </c>
      <c r="AS286" s="494">
        <v>0</v>
      </c>
      <c r="AT286" s="494">
        <v>0</v>
      </c>
      <c r="AU286" s="494">
        <v>0</v>
      </c>
      <c r="AV286" s="494">
        <v>0</v>
      </c>
      <c r="AW286" s="494">
        <v>0</v>
      </c>
      <c r="AX286" s="494">
        <v>0</v>
      </c>
      <c r="AY286" s="494">
        <v>0</v>
      </c>
      <c r="AZ286" s="494">
        <v>0</v>
      </c>
      <c r="BA286" s="494">
        <v>0</v>
      </c>
      <c r="BB286" s="494">
        <v>0</v>
      </c>
    </row>
    <row r="287" spans="1:55">
      <c r="A287" s="465"/>
      <c r="B287" s="491"/>
      <c r="C287" s="498">
        <v>1926</v>
      </c>
      <c r="D287" s="708"/>
      <c r="E287" s="489"/>
      <c r="F287" s="496"/>
      <c r="G287" s="495"/>
      <c r="H287" s="495"/>
      <c r="I287" s="495"/>
      <c r="J287" s="495"/>
      <c r="K287" s="495"/>
      <c r="L287" s="495"/>
      <c r="M287" s="495"/>
      <c r="N287" s="495"/>
      <c r="O287" s="495"/>
      <c r="P287" s="495"/>
      <c r="Q287" s="495"/>
      <c r="R287" s="495"/>
      <c r="S287" s="495"/>
      <c r="T287" s="495"/>
      <c r="U287" s="495"/>
      <c r="V287" s="495"/>
      <c r="W287" s="495"/>
      <c r="X287" s="495"/>
      <c r="Y287" s="495"/>
      <c r="Z287" s="494">
        <v>0</v>
      </c>
      <c r="AA287" s="494">
        <v>0</v>
      </c>
      <c r="AB287" s="494">
        <v>0</v>
      </c>
      <c r="AC287" s="494">
        <v>0</v>
      </c>
      <c r="AD287" s="494">
        <v>0</v>
      </c>
      <c r="AE287" s="494">
        <v>0</v>
      </c>
      <c r="AF287" s="494">
        <v>0</v>
      </c>
      <c r="AG287" s="494">
        <v>0</v>
      </c>
      <c r="AH287" s="494">
        <v>0</v>
      </c>
      <c r="AI287" s="494">
        <v>0</v>
      </c>
      <c r="AJ287" s="494">
        <v>0</v>
      </c>
      <c r="AK287" s="494">
        <v>0</v>
      </c>
      <c r="AL287" s="494">
        <v>0</v>
      </c>
      <c r="AM287" s="494">
        <v>0</v>
      </c>
      <c r="AN287" s="494">
        <v>0</v>
      </c>
      <c r="AO287" s="494">
        <v>0</v>
      </c>
      <c r="AP287" s="494">
        <v>0</v>
      </c>
      <c r="AQ287" s="494">
        <v>0</v>
      </c>
      <c r="AR287" s="494">
        <v>0</v>
      </c>
      <c r="AS287" s="494">
        <v>0</v>
      </c>
      <c r="AT287" s="494">
        <v>0</v>
      </c>
      <c r="AU287" s="494">
        <v>0</v>
      </c>
      <c r="AV287" s="494">
        <v>0</v>
      </c>
      <c r="AW287" s="494">
        <v>0</v>
      </c>
      <c r="AX287" s="494">
        <v>0</v>
      </c>
      <c r="AY287" s="494">
        <v>0</v>
      </c>
      <c r="AZ287" s="494">
        <v>0</v>
      </c>
      <c r="BA287" s="494">
        <v>0</v>
      </c>
      <c r="BB287" s="494">
        <v>0</v>
      </c>
      <c r="BC287" s="494">
        <v>0</v>
      </c>
    </row>
    <row r="288" spans="1:55">
      <c r="A288" s="465"/>
      <c r="B288" s="491"/>
      <c r="C288" s="491"/>
      <c r="D288" s="489"/>
      <c r="E288" s="489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  <c r="AA288" s="431"/>
      <c r="AB288" s="484"/>
      <c r="AC288" s="484"/>
      <c r="AD288" s="484"/>
      <c r="AE288" s="484"/>
      <c r="AF288" s="484"/>
      <c r="AG288" s="484"/>
      <c r="AH288" s="484"/>
      <c r="AI288" s="484"/>
      <c r="AJ288" s="484"/>
      <c r="AK288" s="484"/>
      <c r="AL288" s="484"/>
      <c r="AM288" s="484"/>
      <c r="AN288" s="484"/>
      <c r="AO288" s="484"/>
      <c r="AP288" s="484"/>
      <c r="AQ288" s="484"/>
      <c r="AR288" s="484"/>
      <c r="AS288" s="484"/>
      <c r="AT288" s="484"/>
      <c r="AU288" s="484"/>
      <c r="AV288" s="484"/>
      <c r="AW288" s="484"/>
      <c r="AX288" s="484"/>
    </row>
    <row r="289" spans="1:53">
      <c r="A289" s="492"/>
      <c r="B289" s="491"/>
      <c r="C289" s="489"/>
      <c r="D289" s="509" t="s">
        <v>16</v>
      </c>
      <c r="E289" s="489"/>
      <c r="F289" s="488">
        <v>0</v>
      </c>
      <c r="G289" s="487">
        <v>0</v>
      </c>
      <c r="H289" s="487">
        <v>-1448.8594975960611</v>
      </c>
      <c r="I289" s="487">
        <v>-1448.8594975960611</v>
      </c>
      <c r="J289" s="487">
        <v>-1448.8594975960611</v>
      </c>
      <c r="K289" s="487">
        <v>-1448.8594975960611</v>
      </c>
      <c r="L289" s="487">
        <v>-1448.8594975960611</v>
      </c>
      <c r="M289" s="487">
        <v>-1448.8594975960611</v>
      </c>
      <c r="N289" s="487">
        <v>-1448.8594975960611</v>
      </c>
      <c r="O289" s="487">
        <v>-1448.8594975960611</v>
      </c>
      <c r="P289" s="487">
        <v>-1448.8594975960611</v>
      </c>
      <c r="Q289" s="487">
        <v>-1448.8594975960611</v>
      </c>
      <c r="R289" s="487">
        <v>-1448.8594975960611</v>
      </c>
      <c r="S289" s="487">
        <v>-1448.8594975960611</v>
      </c>
      <c r="T289" s="487">
        <v>-1448.8594975960611</v>
      </c>
      <c r="U289" s="487">
        <v>-1448.8594975960611</v>
      </c>
      <c r="V289" s="487">
        <v>-1448.8594975960611</v>
      </c>
      <c r="W289" s="487">
        <v>-1448.8594975960611</v>
      </c>
      <c r="X289" s="487">
        <v>-1448.8594975960611</v>
      </c>
      <c r="Y289" s="487">
        <v>-1448.8594975960611</v>
      </c>
      <c r="Z289" s="487">
        <v>-1448.8594975960611</v>
      </c>
      <c r="AA289" s="487">
        <v>-1448.8594975960611</v>
      </c>
      <c r="AB289" s="487">
        <v>-1448.8594975960611</v>
      </c>
      <c r="AC289" s="487">
        <v>-1448.8594975960611</v>
      </c>
      <c r="AD289" s="487">
        <v>-1448.8594975960611</v>
      </c>
      <c r="AE289" s="487">
        <v>-1448.8594975960611</v>
      </c>
      <c r="AF289" s="487">
        <v>-1448.8594975960611</v>
      </c>
      <c r="AG289" s="487">
        <v>-1448.8594975960611</v>
      </c>
      <c r="AH289" s="487">
        <v>-1448.8594975960611</v>
      </c>
      <c r="AI289" s="487">
        <v>-1448.8594975960611</v>
      </c>
      <c r="AJ289" s="487">
        <v>-1448.8594975960611</v>
      </c>
      <c r="AK289" s="487">
        <v>-1448.8594975960611</v>
      </c>
      <c r="AL289" s="487">
        <v>0</v>
      </c>
      <c r="AM289" s="487">
        <v>0</v>
      </c>
      <c r="AN289" s="487">
        <v>0</v>
      </c>
      <c r="AO289" s="487">
        <v>0</v>
      </c>
      <c r="AP289" s="487">
        <v>0</v>
      </c>
      <c r="AQ289" s="487">
        <v>0</v>
      </c>
      <c r="AR289" s="487">
        <v>0</v>
      </c>
      <c r="AS289" s="487">
        <v>0</v>
      </c>
      <c r="AT289" s="487">
        <v>0</v>
      </c>
      <c r="AU289" s="487">
        <v>0</v>
      </c>
      <c r="AV289" s="487">
        <v>0</v>
      </c>
      <c r="AW289" s="487">
        <v>0</v>
      </c>
      <c r="AX289" s="487">
        <v>0</v>
      </c>
      <c r="AY289" s="487">
        <v>0</v>
      </c>
      <c r="AZ289" s="487">
        <v>0</v>
      </c>
      <c r="BA289" s="487">
        <v>0</v>
      </c>
    </row>
    <row r="290" spans="1:53">
      <c r="A290" s="492"/>
      <c r="B290" s="491"/>
      <c r="C290" s="489"/>
      <c r="D290" s="509" t="s">
        <v>162</v>
      </c>
      <c r="E290" s="489"/>
      <c r="F290" s="485"/>
      <c r="G290" s="485"/>
      <c r="H290" s="485"/>
      <c r="I290" s="485"/>
      <c r="J290" s="485"/>
      <c r="K290" s="485"/>
      <c r="L290" s="485"/>
      <c r="M290" s="485"/>
      <c r="N290" s="485"/>
      <c r="O290" s="485"/>
      <c r="P290" s="485"/>
      <c r="Q290" s="485"/>
      <c r="R290" s="485"/>
      <c r="S290" s="485"/>
      <c r="T290" s="485"/>
      <c r="U290" s="485"/>
      <c r="V290" s="485"/>
      <c r="W290" s="485"/>
      <c r="X290" s="485"/>
      <c r="Y290" s="485"/>
      <c r="Z290" s="485"/>
      <c r="AA290" s="484"/>
      <c r="AB290" s="484"/>
      <c r="AC290" s="484"/>
      <c r="AD290" s="484"/>
      <c r="AE290" s="484"/>
      <c r="AF290" s="484"/>
      <c r="AG290" s="484"/>
      <c r="AH290" s="484"/>
      <c r="AI290" s="484"/>
      <c r="AJ290" s="484"/>
      <c r="AK290" s="484"/>
      <c r="AL290" s="484"/>
      <c r="AM290" s="484"/>
      <c r="AN290" s="484"/>
      <c r="AO290" s="484"/>
      <c r="AP290" s="484"/>
      <c r="AQ290" s="484"/>
      <c r="AR290" s="484"/>
      <c r="AS290" s="484"/>
      <c r="AT290" s="484"/>
      <c r="AU290" s="484"/>
      <c r="AV290" s="484"/>
      <c r="AW290" s="484"/>
      <c r="AX290" s="484"/>
    </row>
    <row r="291" spans="1:53">
      <c r="A291" s="492"/>
      <c r="B291" s="491"/>
      <c r="C291" s="489"/>
      <c r="D291" s="509"/>
      <c r="E291" s="489"/>
      <c r="F291" s="485"/>
      <c r="G291" s="485"/>
      <c r="H291" s="485"/>
      <c r="I291" s="485"/>
      <c r="J291" s="485"/>
      <c r="K291" s="485"/>
      <c r="L291" s="485"/>
      <c r="M291" s="485"/>
      <c r="N291" s="485"/>
      <c r="O291" s="485"/>
      <c r="P291" s="485"/>
      <c r="Q291" s="485"/>
      <c r="R291" s="485"/>
      <c r="S291" s="485"/>
      <c r="T291" s="485"/>
      <c r="U291" s="485"/>
      <c r="V291" s="485"/>
      <c r="W291" s="485"/>
      <c r="X291" s="485"/>
      <c r="Y291" s="485"/>
      <c r="Z291" s="485"/>
      <c r="AA291" s="484"/>
      <c r="AB291" s="484"/>
      <c r="AC291" s="484"/>
      <c r="AD291" s="484"/>
      <c r="AE291" s="484"/>
      <c r="AF291" s="484"/>
      <c r="AG291" s="484"/>
      <c r="AH291" s="484"/>
      <c r="AI291" s="484"/>
      <c r="AJ291" s="484"/>
      <c r="AK291" s="484"/>
      <c r="AL291" s="484"/>
      <c r="AM291" s="484"/>
      <c r="AN291" s="484"/>
      <c r="AO291" s="484"/>
      <c r="AP291" s="484"/>
      <c r="AQ291" s="484"/>
      <c r="AR291" s="484"/>
      <c r="AS291" s="484"/>
      <c r="AT291" s="484"/>
      <c r="AU291" s="484"/>
      <c r="AV291" s="484"/>
      <c r="AW291" s="484"/>
      <c r="AX291" s="484"/>
    </row>
    <row r="292" spans="1:53">
      <c r="A292" s="492"/>
      <c r="B292" s="491"/>
      <c r="C292" s="489" t="s">
        <v>145</v>
      </c>
      <c r="D292" s="509"/>
      <c r="E292" s="489"/>
      <c r="F292" s="485">
        <v>0</v>
      </c>
      <c r="G292" s="485">
        <v>0</v>
      </c>
      <c r="H292" s="485">
        <v>0</v>
      </c>
      <c r="I292" s="485">
        <v>-42016.925430285773</v>
      </c>
      <c r="J292" s="485">
        <v>-40568.065932689715</v>
      </c>
      <c r="K292" s="485">
        <v>-39119.206435093656</v>
      </c>
      <c r="L292" s="485">
        <v>-37670.346937497598</v>
      </c>
      <c r="M292" s="485">
        <v>-36221.487439901539</v>
      </c>
      <c r="N292" s="485">
        <v>-34772.62794230548</v>
      </c>
      <c r="O292" s="485">
        <v>-33323.768444709422</v>
      </c>
      <c r="P292" s="485">
        <v>-31874.908947113359</v>
      </c>
      <c r="Q292" s="485">
        <v>-30426.049449517297</v>
      </c>
      <c r="R292" s="485">
        <v>-28977.189951921235</v>
      </c>
      <c r="S292" s="485">
        <v>-27528.330454325172</v>
      </c>
      <c r="T292" s="485">
        <v>-26079.47095672911</v>
      </c>
      <c r="U292" s="485">
        <v>-24630.611459133048</v>
      </c>
      <c r="V292" s="485">
        <v>-23181.751961536986</v>
      </c>
      <c r="W292" s="485">
        <v>-21732.892463940923</v>
      </c>
      <c r="X292" s="485">
        <v>-20284.032966344861</v>
      </c>
      <c r="Y292" s="485">
        <v>-18835.173468748799</v>
      </c>
      <c r="Z292" s="485">
        <v>-17386.313971152736</v>
      </c>
      <c r="AA292" s="485">
        <v>-15937.454473556676</v>
      </c>
      <c r="AB292" s="485">
        <v>-14488.594975960616</v>
      </c>
      <c r="AC292" s="485">
        <v>-13039.735478364555</v>
      </c>
      <c r="AD292" s="485">
        <v>-11590.875980768495</v>
      </c>
      <c r="AE292" s="485">
        <v>-10142.016483172434</v>
      </c>
      <c r="AF292" s="485">
        <v>-8693.1569855763737</v>
      </c>
      <c r="AG292" s="485">
        <v>-7244.2974879803123</v>
      </c>
      <c r="AH292" s="485">
        <v>-5795.437990384251</v>
      </c>
      <c r="AI292" s="485">
        <v>-4346.5784927881896</v>
      </c>
      <c r="AJ292" s="485">
        <v>-2897.7189951921282</v>
      </c>
      <c r="AK292" s="485">
        <v>-1448.8594975960671</v>
      </c>
      <c r="AL292" s="485">
        <v>-5.9117155615240335E-12</v>
      </c>
      <c r="AM292" s="485">
        <v>-5.9117155615240335E-12</v>
      </c>
      <c r="AN292" s="485">
        <v>-5.9117155615240335E-12</v>
      </c>
      <c r="AO292" s="485">
        <v>-5.9117155615240335E-12</v>
      </c>
      <c r="AP292" s="485">
        <v>-5.9117155615240335E-12</v>
      </c>
      <c r="AQ292" s="485">
        <v>-5.9117155615240335E-12</v>
      </c>
      <c r="AR292" s="485">
        <v>-5.9117155615240335E-12</v>
      </c>
      <c r="AS292" s="485">
        <v>-5.9117155615240335E-12</v>
      </c>
      <c r="AT292" s="485">
        <v>-5.9117155615240335E-12</v>
      </c>
      <c r="AU292" s="485">
        <v>-5.9117155615240335E-12</v>
      </c>
      <c r="AV292" s="485">
        <v>-5.9117155615240335E-12</v>
      </c>
      <c r="AW292" s="485">
        <v>-5.9117155615240335E-12</v>
      </c>
      <c r="AX292" s="485">
        <v>-5.9117155615240335E-12</v>
      </c>
    </row>
    <row r="293" spans="1:53">
      <c r="A293" s="492"/>
      <c r="B293" s="491"/>
      <c r="C293" s="489" t="s">
        <v>165</v>
      </c>
      <c r="D293" s="509"/>
      <c r="E293" s="489"/>
      <c r="F293" s="485">
        <v>0</v>
      </c>
      <c r="G293" s="485">
        <v>0</v>
      </c>
      <c r="H293" s="485">
        <v>-43465.784927881832</v>
      </c>
      <c r="I293" s="485">
        <v>0</v>
      </c>
      <c r="J293" s="485">
        <v>0</v>
      </c>
      <c r="K293" s="485">
        <v>0</v>
      </c>
      <c r="L293" s="485">
        <v>0</v>
      </c>
      <c r="M293" s="485">
        <v>0</v>
      </c>
      <c r="N293" s="485">
        <v>0</v>
      </c>
      <c r="O293" s="485">
        <v>0</v>
      </c>
      <c r="P293" s="485">
        <v>0</v>
      </c>
      <c r="Q293" s="485">
        <v>0</v>
      </c>
      <c r="R293" s="485">
        <v>0</v>
      </c>
      <c r="S293" s="485">
        <v>0</v>
      </c>
      <c r="T293" s="485">
        <v>0</v>
      </c>
      <c r="U293" s="485">
        <v>0</v>
      </c>
      <c r="V293" s="485">
        <v>0</v>
      </c>
      <c r="W293" s="485">
        <v>0</v>
      </c>
      <c r="X293" s="485">
        <v>0</v>
      </c>
      <c r="Y293" s="485">
        <v>0</v>
      </c>
      <c r="Z293" s="485">
        <v>0</v>
      </c>
      <c r="AA293" s="484"/>
      <c r="AB293" s="484"/>
      <c r="AC293" s="484"/>
      <c r="AD293" s="484"/>
      <c r="AE293" s="484"/>
      <c r="AF293" s="484"/>
      <c r="AG293" s="484"/>
      <c r="AH293" s="484"/>
      <c r="AI293" s="484"/>
      <c r="AJ293" s="484"/>
      <c r="AK293" s="484"/>
      <c r="AL293" s="484"/>
      <c r="AM293" s="484"/>
      <c r="AN293" s="484"/>
      <c r="AO293" s="484"/>
      <c r="AP293" s="484"/>
      <c r="AQ293" s="484"/>
      <c r="AR293" s="484"/>
      <c r="AS293" s="484"/>
      <c r="AT293" s="484"/>
      <c r="AU293" s="484"/>
      <c r="AV293" s="484"/>
      <c r="AW293" s="484"/>
      <c r="AX293" s="484"/>
    </row>
    <row r="294" spans="1:53">
      <c r="A294" s="492"/>
      <c r="B294" s="491"/>
      <c r="C294" s="489" t="s">
        <v>164</v>
      </c>
      <c r="D294" s="509"/>
      <c r="E294" s="489"/>
      <c r="F294" s="485">
        <v>0</v>
      </c>
      <c r="G294" s="485">
        <v>0</v>
      </c>
      <c r="H294" s="485">
        <v>1448.8594975960611</v>
      </c>
      <c r="I294" s="485">
        <v>1448.8594975960611</v>
      </c>
      <c r="J294" s="485">
        <v>1448.8594975960611</v>
      </c>
      <c r="K294" s="485">
        <v>1448.8594975960611</v>
      </c>
      <c r="L294" s="485">
        <v>1448.8594975960611</v>
      </c>
      <c r="M294" s="485">
        <v>1448.8594975960611</v>
      </c>
      <c r="N294" s="485">
        <v>1448.8594975960611</v>
      </c>
      <c r="O294" s="485">
        <v>1448.8594975960611</v>
      </c>
      <c r="P294" s="485">
        <v>1448.8594975960611</v>
      </c>
      <c r="Q294" s="485">
        <v>1448.8594975960611</v>
      </c>
      <c r="R294" s="485">
        <v>1448.8594975960611</v>
      </c>
      <c r="S294" s="485">
        <v>1448.8594975960611</v>
      </c>
      <c r="T294" s="485">
        <v>1448.8594975960611</v>
      </c>
      <c r="U294" s="485">
        <v>1448.8594975960611</v>
      </c>
      <c r="V294" s="485">
        <v>1448.8594975960611</v>
      </c>
      <c r="W294" s="485">
        <v>1448.8594975960611</v>
      </c>
      <c r="X294" s="485">
        <v>1448.8594975960611</v>
      </c>
      <c r="Y294" s="485">
        <v>1448.8594975960611</v>
      </c>
      <c r="Z294" s="485">
        <v>1448.8594975960611</v>
      </c>
      <c r="AA294" s="485">
        <v>1448.8594975960611</v>
      </c>
      <c r="AB294" s="485">
        <v>1448.8594975960611</v>
      </c>
      <c r="AC294" s="485">
        <v>1448.8594975960611</v>
      </c>
      <c r="AD294" s="485">
        <v>1448.8594975960611</v>
      </c>
      <c r="AE294" s="485">
        <v>1448.8594975960611</v>
      </c>
      <c r="AF294" s="485">
        <v>1448.8594975960611</v>
      </c>
      <c r="AG294" s="485">
        <v>1448.8594975960611</v>
      </c>
      <c r="AH294" s="485">
        <v>1448.8594975960611</v>
      </c>
      <c r="AI294" s="485">
        <v>1448.8594975960611</v>
      </c>
      <c r="AJ294" s="485">
        <v>1448.8594975960611</v>
      </c>
      <c r="AK294" s="485">
        <v>1448.8594975960611</v>
      </c>
      <c r="AL294" s="485">
        <v>0</v>
      </c>
      <c r="AM294" s="485">
        <v>0</v>
      </c>
      <c r="AN294" s="485">
        <v>0</v>
      </c>
      <c r="AO294" s="485">
        <v>0</v>
      </c>
      <c r="AP294" s="485">
        <v>0</v>
      </c>
      <c r="AQ294" s="485">
        <v>0</v>
      </c>
      <c r="AR294" s="485">
        <v>0</v>
      </c>
      <c r="AS294" s="485">
        <v>0</v>
      </c>
      <c r="AT294" s="485">
        <v>0</v>
      </c>
      <c r="AU294" s="485">
        <v>0</v>
      </c>
      <c r="AV294" s="485">
        <v>0</v>
      </c>
      <c r="AW294" s="485">
        <v>0</v>
      </c>
      <c r="AX294" s="485">
        <v>0</v>
      </c>
    </row>
    <row r="295" spans="1:53">
      <c r="A295" s="492"/>
      <c r="B295" s="491"/>
      <c r="C295" s="489" t="s">
        <v>163</v>
      </c>
      <c r="D295" s="509"/>
      <c r="E295" s="489"/>
      <c r="F295" s="510">
        <v>0</v>
      </c>
      <c r="G295" s="510">
        <v>0</v>
      </c>
      <c r="H295" s="510">
        <v>-42016.925430285773</v>
      </c>
      <c r="I295" s="510">
        <v>-40568.065932689715</v>
      </c>
      <c r="J295" s="510">
        <v>-39119.206435093656</v>
      </c>
      <c r="K295" s="510">
        <v>-37670.346937497598</v>
      </c>
      <c r="L295" s="510">
        <v>-36221.487439901539</v>
      </c>
      <c r="M295" s="510">
        <v>-34772.62794230548</v>
      </c>
      <c r="N295" s="510">
        <v>-33323.768444709422</v>
      </c>
      <c r="O295" s="510">
        <v>-31874.908947113359</v>
      </c>
      <c r="P295" s="510">
        <v>-30426.049449517297</v>
      </c>
      <c r="Q295" s="510">
        <v>-28977.189951921235</v>
      </c>
      <c r="R295" s="510">
        <v>-27528.330454325172</v>
      </c>
      <c r="S295" s="510">
        <v>-26079.47095672911</v>
      </c>
      <c r="T295" s="510">
        <v>-24630.611459133048</v>
      </c>
      <c r="U295" s="510">
        <v>-23181.751961536986</v>
      </c>
      <c r="V295" s="510">
        <v>-21732.892463940923</v>
      </c>
      <c r="W295" s="510">
        <v>-20284.032966344861</v>
      </c>
      <c r="X295" s="510">
        <v>-18835.173468748799</v>
      </c>
      <c r="Y295" s="510">
        <v>-17386.313971152736</v>
      </c>
      <c r="Z295" s="510">
        <v>-15937.454473556676</v>
      </c>
      <c r="AA295" s="510">
        <v>-14488.594975960616</v>
      </c>
      <c r="AB295" s="510">
        <v>-13039.735478364555</v>
      </c>
      <c r="AC295" s="510">
        <v>-11590.875980768495</v>
      </c>
      <c r="AD295" s="510">
        <v>-10142.016483172434</v>
      </c>
      <c r="AE295" s="510">
        <v>-8693.1569855763737</v>
      </c>
      <c r="AF295" s="510">
        <v>-7244.2974879803123</v>
      </c>
      <c r="AG295" s="510">
        <v>-5795.437990384251</v>
      </c>
      <c r="AH295" s="510">
        <v>-4346.5784927881896</v>
      </c>
      <c r="AI295" s="510">
        <v>-2897.7189951921282</v>
      </c>
      <c r="AJ295" s="510">
        <v>-1448.8594975960671</v>
      </c>
      <c r="AK295" s="510">
        <v>-5.9117155615240335E-12</v>
      </c>
      <c r="AL295" s="510">
        <v>-5.9117155615240335E-12</v>
      </c>
      <c r="AM295" s="510">
        <v>-5.9117155615240335E-12</v>
      </c>
      <c r="AN295" s="510">
        <v>-5.9117155615240335E-12</v>
      </c>
      <c r="AO295" s="510">
        <v>-5.9117155615240335E-12</v>
      </c>
      <c r="AP295" s="510">
        <v>-5.9117155615240335E-12</v>
      </c>
      <c r="AQ295" s="510">
        <v>-5.9117155615240335E-12</v>
      </c>
      <c r="AR295" s="510">
        <v>-5.9117155615240335E-12</v>
      </c>
      <c r="AS295" s="510">
        <v>-5.9117155615240335E-12</v>
      </c>
      <c r="AT295" s="510">
        <v>-5.9117155615240335E-12</v>
      </c>
      <c r="AU295" s="510">
        <v>-5.9117155615240335E-12</v>
      </c>
      <c r="AV295" s="510">
        <v>-5.9117155615240335E-12</v>
      </c>
      <c r="AW295" s="510">
        <v>-5.9117155615240335E-12</v>
      </c>
      <c r="AX295" s="510">
        <v>-5.9117155615240335E-12</v>
      </c>
    </row>
    <row r="296" spans="1:53">
      <c r="A296" s="492"/>
      <c r="B296" s="491"/>
      <c r="C296" s="489" t="s">
        <v>126</v>
      </c>
      <c r="D296" s="509"/>
      <c r="E296" s="489"/>
      <c r="F296" s="485">
        <v>0</v>
      </c>
      <c r="G296" s="485">
        <v>0</v>
      </c>
      <c r="H296" s="485">
        <v>-42741.355179083803</v>
      </c>
      <c r="I296" s="485">
        <v>-41292.495681487744</v>
      </c>
      <c r="J296" s="485">
        <v>-39843.636183891686</v>
      </c>
      <c r="K296" s="485">
        <v>-38394.776686295627</v>
      </c>
      <c r="L296" s="485">
        <v>-36945.917188699568</v>
      </c>
      <c r="M296" s="485">
        <v>-35497.05769110351</v>
      </c>
      <c r="N296" s="485">
        <v>-34048.198193507451</v>
      </c>
      <c r="O296" s="485">
        <v>-32599.338695911392</v>
      </c>
      <c r="P296" s="485">
        <v>-31150.47919831533</v>
      </c>
      <c r="Q296" s="485">
        <v>-29701.619700719268</v>
      </c>
      <c r="R296" s="485">
        <v>-28252.760203123205</v>
      </c>
      <c r="S296" s="485">
        <v>-26803.900705527143</v>
      </c>
      <c r="T296" s="485">
        <v>-25355.041207931081</v>
      </c>
      <c r="U296" s="485">
        <v>-23906.181710335019</v>
      </c>
      <c r="V296" s="485">
        <v>-22457.322212738956</v>
      </c>
      <c r="W296" s="485">
        <v>-21008.462715142894</v>
      </c>
      <c r="X296" s="485">
        <v>-19559.603217546832</v>
      </c>
      <c r="Y296" s="485">
        <v>-18110.743719950769</v>
      </c>
      <c r="Z296" s="485">
        <v>-16661.884222354707</v>
      </c>
      <c r="AA296" s="485">
        <v>-15213.024724758645</v>
      </c>
      <c r="AB296" s="485">
        <v>-13764.165227162584</v>
      </c>
      <c r="AC296" s="485">
        <v>-12315.305729566524</v>
      </c>
      <c r="AD296" s="485">
        <v>-10866.446231970463</v>
      </c>
      <c r="AE296" s="485">
        <v>-9417.586734374403</v>
      </c>
      <c r="AF296" s="485">
        <v>-7968.7272367783435</v>
      </c>
      <c r="AG296" s="485">
        <v>-6519.8677391822821</v>
      </c>
      <c r="AH296" s="485">
        <v>-5071.0082415862207</v>
      </c>
      <c r="AI296" s="485">
        <v>-3622.1487439901589</v>
      </c>
      <c r="AJ296" s="485">
        <v>-2173.2892463940975</v>
      </c>
      <c r="AK296" s="485">
        <v>-724.42974879803648</v>
      </c>
      <c r="AL296" s="485">
        <v>-5.9117155615240335E-12</v>
      </c>
      <c r="AM296" s="485">
        <v>-5.9117155615240335E-12</v>
      </c>
      <c r="AN296" s="485">
        <v>-5.9117155615240335E-12</v>
      </c>
      <c r="AO296" s="485">
        <v>-5.9117155615240335E-12</v>
      </c>
      <c r="AP296" s="485">
        <v>-5.9117155615240335E-12</v>
      </c>
      <c r="AQ296" s="485">
        <v>-5.9117155615240335E-12</v>
      </c>
      <c r="AR296" s="485">
        <v>-5.9117155615240335E-12</v>
      </c>
      <c r="AS296" s="485">
        <v>-5.9117155615240335E-12</v>
      </c>
      <c r="AT296" s="485">
        <v>-5.9117155615240335E-12</v>
      </c>
      <c r="AU296" s="485">
        <v>-5.9117155615240335E-12</v>
      </c>
      <c r="AV296" s="485">
        <v>-5.9117155615240335E-12</v>
      </c>
      <c r="AW296" s="485">
        <v>-5.9117155615240335E-12</v>
      </c>
      <c r="AX296" s="485">
        <v>-5.9117155615240335E-12</v>
      </c>
    </row>
    <row r="297" spans="1:53">
      <c r="F297" s="484"/>
      <c r="G297" s="484"/>
      <c r="H297" s="484"/>
      <c r="I297" s="484"/>
      <c r="J297" s="484"/>
      <c r="K297" s="484"/>
      <c r="L297" s="484"/>
      <c r="M297" s="484"/>
      <c r="N297" s="484"/>
      <c r="O297" s="484"/>
      <c r="P297" s="484"/>
      <c r="Q297" s="484"/>
      <c r="R297" s="484"/>
      <c r="S297" s="484"/>
      <c r="T297" s="484"/>
      <c r="U297" s="484"/>
      <c r="V297" s="484"/>
      <c r="W297" s="484"/>
      <c r="X297" s="484"/>
      <c r="Y297" s="484"/>
      <c r="Z297" s="484"/>
      <c r="AA297" s="484"/>
      <c r="AB297" s="484"/>
      <c r="AC297" s="484"/>
      <c r="AD297" s="484"/>
      <c r="AE297" s="484"/>
      <c r="AF297" s="484"/>
      <c r="AG297" s="484"/>
      <c r="AH297" s="484"/>
      <c r="AI297" s="484"/>
      <c r="AJ297" s="484"/>
      <c r="AK297" s="484"/>
      <c r="AL297" s="484"/>
      <c r="AM297" s="484"/>
      <c r="AN297" s="484"/>
      <c r="AO297" s="484"/>
      <c r="AP297" s="484"/>
      <c r="AQ297" s="484"/>
      <c r="AR297" s="484"/>
      <c r="AS297" s="484"/>
      <c r="AT297" s="484"/>
      <c r="AU297" s="484"/>
      <c r="AV297" s="484"/>
      <c r="AW297" s="484"/>
      <c r="AX297" s="484"/>
    </row>
    <row r="298" spans="1:53">
      <c r="A298" s="426"/>
      <c r="B298" s="508"/>
      <c r="C298" s="489"/>
      <c r="D298" s="489"/>
      <c r="E298" s="427"/>
      <c r="F298" s="434"/>
      <c r="G298" s="434"/>
      <c r="H298" s="434"/>
      <c r="I298" s="434"/>
      <c r="J298" s="434"/>
      <c r="K298" s="434"/>
      <c r="L298" s="434"/>
      <c r="M298" s="434"/>
      <c r="N298" s="434"/>
      <c r="O298" s="434"/>
      <c r="P298" s="434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84"/>
      <c r="AB298" s="484"/>
      <c r="AC298" s="484"/>
      <c r="AD298" s="484"/>
      <c r="AE298" s="484"/>
      <c r="AF298" s="484"/>
      <c r="AG298" s="484"/>
      <c r="AH298" s="484"/>
      <c r="AI298" s="484"/>
      <c r="AJ298" s="484"/>
      <c r="AK298" s="484"/>
      <c r="AL298" s="484"/>
      <c r="AM298" s="484"/>
      <c r="AN298" s="484"/>
      <c r="AO298" s="484"/>
      <c r="AP298" s="484"/>
      <c r="AQ298" s="484"/>
      <c r="AR298" s="484"/>
      <c r="AS298" s="484"/>
      <c r="AT298" s="484"/>
      <c r="AU298" s="484"/>
      <c r="AV298" s="484"/>
      <c r="AW298" s="484"/>
      <c r="AX298" s="484"/>
    </row>
    <row r="299" spans="1:53">
      <c r="A299" s="426"/>
      <c r="B299" s="508"/>
      <c r="C299" s="489"/>
      <c r="D299" s="489" t="s">
        <v>162</v>
      </c>
      <c r="E299" s="427"/>
      <c r="F299" s="460"/>
      <c r="G299" s="460"/>
      <c r="H299" s="460"/>
      <c r="I299" s="460"/>
      <c r="J299" s="460"/>
      <c r="K299" s="460"/>
      <c r="L299" s="460"/>
      <c r="M299" s="460"/>
      <c r="N299" s="460"/>
      <c r="O299" s="460"/>
      <c r="P299" s="460"/>
      <c r="Q299" s="460"/>
      <c r="R299" s="460"/>
      <c r="S299" s="460"/>
      <c r="T299" s="460"/>
      <c r="U299" s="460"/>
      <c r="V299" s="460"/>
      <c r="W299" s="460"/>
      <c r="X299" s="460"/>
      <c r="Y299" s="460"/>
      <c r="Z299" s="460"/>
      <c r="AA299" s="484"/>
      <c r="AB299" s="484"/>
      <c r="AC299" s="484"/>
      <c r="AD299" s="484"/>
      <c r="AE299" s="484"/>
      <c r="AF299" s="484"/>
      <c r="AG299" s="484"/>
      <c r="AH299" s="484"/>
      <c r="AI299" s="484"/>
      <c r="AJ299" s="484"/>
      <c r="AK299" s="484"/>
      <c r="AL299" s="484"/>
      <c r="AM299" s="484"/>
      <c r="AN299" s="484"/>
      <c r="AO299" s="484"/>
      <c r="AP299" s="484"/>
      <c r="AQ299" s="484"/>
      <c r="AR299" s="484"/>
      <c r="AS299" s="484"/>
      <c r="AT299" s="484"/>
      <c r="AU299" s="484"/>
      <c r="AV299" s="484"/>
      <c r="AW299" s="484"/>
      <c r="AX299" s="484"/>
    </row>
    <row r="300" spans="1:53">
      <c r="A300" s="426"/>
      <c r="B300" s="508"/>
      <c r="C300" s="489"/>
      <c r="D300" s="489"/>
      <c r="E300" s="427"/>
      <c r="F300" s="434"/>
      <c r="G300" s="434"/>
      <c r="H300" s="434"/>
      <c r="I300" s="434"/>
      <c r="J300" s="434"/>
      <c r="K300" s="434"/>
      <c r="L300" s="434"/>
      <c r="M300" s="434"/>
      <c r="N300" s="434"/>
      <c r="O300" s="434"/>
      <c r="P300" s="434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84"/>
      <c r="AB300" s="484"/>
      <c r="AC300" s="484"/>
      <c r="AD300" s="484"/>
      <c r="AE300" s="484"/>
      <c r="AF300" s="484"/>
      <c r="AG300" s="484"/>
      <c r="AH300" s="484"/>
      <c r="AI300" s="484"/>
      <c r="AJ300" s="484"/>
      <c r="AK300" s="484"/>
      <c r="AL300" s="484"/>
      <c r="AM300" s="484"/>
      <c r="AN300" s="484"/>
      <c r="AO300" s="484"/>
      <c r="AP300" s="484"/>
      <c r="AQ300" s="484"/>
      <c r="AR300" s="484"/>
      <c r="AS300" s="484"/>
      <c r="AT300" s="484"/>
      <c r="AU300" s="484"/>
      <c r="AV300" s="484"/>
      <c r="AW300" s="484"/>
      <c r="AX300" s="484"/>
    </row>
    <row r="301" spans="1:53">
      <c r="A301" s="426"/>
      <c r="B301" s="508" t="s">
        <v>2</v>
      </c>
      <c r="C301" s="489"/>
      <c r="D301" s="489"/>
      <c r="E301" s="489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  <c r="Y301" s="493"/>
      <c r="Z301" s="493"/>
      <c r="AA301" s="458"/>
      <c r="AB301" s="458"/>
      <c r="AC301" s="458"/>
      <c r="AD301" s="458"/>
      <c r="AE301" s="484"/>
      <c r="AF301" s="484"/>
      <c r="AG301" s="484"/>
      <c r="AH301" s="484"/>
      <c r="AI301" s="484"/>
      <c r="AJ301" s="484"/>
      <c r="AK301" s="484"/>
      <c r="AL301" s="484"/>
      <c r="AM301" s="484"/>
      <c r="AN301" s="484"/>
      <c r="AO301" s="484"/>
      <c r="AP301" s="484"/>
      <c r="AQ301" s="484"/>
      <c r="AR301" s="484"/>
      <c r="AS301" s="484"/>
      <c r="AT301" s="484"/>
      <c r="AU301" s="484"/>
      <c r="AV301" s="484"/>
      <c r="AW301" s="484"/>
      <c r="AX301" s="484"/>
    </row>
    <row r="302" spans="1:53">
      <c r="A302" s="465"/>
      <c r="B302" s="491"/>
      <c r="C302" s="491"/>
      <c r="D302" s="489"/>
      <c r="E302" s="489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  <c r="Y302" s="493"/>
      <c r="Z302" s="493"/>
      <c r="AA302" s="458"/>
      <c r="AB302" s="458"/>
      <c r="AC302" s="458"/>
      <c r="AD302" s="458"/>
      <c r="AE302" s="484"/>
      <c r="AF302" s="484"/>
      <c r="AG302" s="484"/>
      <c r="AH302" s="484"/>
      <c r="AI302" s="484"/>
      <c r="AJ302" s="484"/>
      <c r="AK302" s="484"/>
      <c r="AL302" s="484"/>
      <c r="AM302" s="484"/>
      <c r="AN302" s="484"/>
      <c r="AO302" s="484"/>
      <c r="AP302" s="484"/>
      <c r="AQ302" s="484"/>
      <c r="AR302" s="484"/>
      <c r="AS302" s="484"/>
      <c r="AT302" s="484"/>
      <c r="AU302" s="484"/>
      <c r="AV302" s="484"/>
      <c r="AW302" s="484"/>
      <c r="AX302" s="484"/>
    </row>
    <row r="303" spans="1:53">
      <c r="A303" s="465"/>
      <c r="C303" s="491" t="s">
        <v>101</v>
      </c>
      <c r="D303" s="491" t="s">
        <v>1</v>
      </c>
      <c r="E303" s="489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  <c r="Y303" s="493"/>
      <c r="Z303" s="493"/>
      <c r="AA303" s="484"/>
      <c r="AB303" s="458"/>
      <c r="AC303" s="458"/>
      <c r="AD303" s="458"/>
      <c r="AE303" s="484"/>
      <c r="AF303" s="484"/>
      <c r="AG303" s="484"/>
      <c r="AH303" s="484"/>
      <c r="AI303" s="484"/>
      <c r="AJ303" s="484"/>
      <c r="AK303" s="484"/>
      <c r="AL303" s="484"/>
      <c r="AM303" s="484"/>
      <c r="AN303" s="484"/>
      <c r="AO303" s="484"/>
      <c r="AP303" s="484"/>
      <c r="AQ303" s="484"/>
      <c r="AR303" s="484"/>
      <c r="AS303" s="484"/>
      <c r="AT303" s="484"/>
      <c r="AU303" s="484"/>
      <c r="AV303" s="484"/>
      <c r="AW303" s="484"/>
      <c r="AX303" s="484"/>
    </row>
    <row r="304" spans="1:53">
      <c r="A304" s="465"/>
      <c r="C304" s="507">
        <v>2023</v>
      </c>
      <c r="D304" s="506">
        <v>0</v>
      </c>
      <c r="E304" s="489"/>
      <c r="F304" s="494">
        <v>0</v>
      </c>
      <c r="G304" s="494">
        <v>0</v>
      </c>
      <c r="H304" s="494">
        <v>0</v>
      </c>
      <c r="I304" s="494">
        <v>0</v>
      </c>
      <c r="J304" s="494">
        <v>0</v>
      </c>
      <c r="K304" s="494">
        <v>0</v>
      </c>
      <c r="L304" s="494">
        <v>0</v>
      </c>
      <c r="M304" s="494">
        <v>0</v>
      </c>
      <c r="N304" s="494">
        <v>0</v>
      </c>
      <c r="O304" s="494">
        <v>0</v>
      </c>
      <c r="P304" s="505"/>
      <c r="Q304" s="505"/>
      <c r="R304" s="505"/>
      <c r="S304" s="505"/>
      <c r="T304" s="505"/>
      <c r="U304" s="505"/>
      <c r="V304" s="505"/>
      <c r="W304" s="505"/>
      <c r="X304" s="505"/>
      <c r="Y304" s="505"/>
      <c r="Z304" s="504"/>
      <c r="AA304" s="484"/>
      <c r="AB304" s="485"/>
      <c r="AC304" s="485"/>
      <c r="AD304" s="485"/>
      <c r="AE304" s="485"/>
      <c r="AF304" s="485"/>
      <c r="AG304" s="485"/>
      <c r="AH304" s="485"/>
      <c r="AI304" s="485"/>
      <c r="AJ304" s="485"/>
      <c r="AK304" s="485"/>
      <c r="AL304" s="485"/>
      <c r="AM304" s="485"/>
      <c r="AN304" s="484"/>
      <c r="AO304" s="484"/>
      <c r="AP304" s="484"/>
      <c r="AQ304" s="484"/>
      <c r="AR304" s="484"/>
      <c r="AS304" s="484"/>
      <c r="AT304" s="484"/>
      <c r="AU304" s="484"/>
      <c r="AV304" s="484"/>
      <c r="AW304" s="484"/>
      <c r="AX304" s="484"/>
    </row>
    <row r="305" spans="1:50">
      <c r="A305" s="465"/>
      <c r="C305" s="502">
        <v>2024</v>
      </c>
      <c r="D305" s="501">
        <v>0</v>
      </c>
      <c r="E305" s="489"/>
      <c r="F305" s="500"/>
      <c r="G305" s="494">
        <v>0</v>
      </c>
      <c r="H305" s="494">
        <v>0</v>
      </c>
      <c r="I305" s="494">
        <v>0</v>
      </c>
      <c r="J305" s="494">
        <v>0</v>
      </c>
      <c r="K305" s="494">
        <v>0</v>
      </c>
      <c r="L305" s="494">
        <v>0</v>
      </c>
      <c r="M305" s="494">
        <v>0</v>
      </c>
      <c r="N305" s="494">
        <v>0</v>
      </c>
      <c r="O305" s="494">
        <v>0</v>
      </c>
      <c r="P305" s="494">
        <v>0</v>
      </c>
      <c r="Q305" s="499"/>
      <c r="R305" s="499"/>
      <c r="S305" s="499"/>
      <c r="T305" s="499"/>
      <c r="U305" s="499"/>
      <c r="V305" s="499"/>
      <c r="W305" s="499"/>
      <c r="X305" s="499"/>
      <c r="Y305" s="499"/>
      <c r="Z305" s="503"/>
      <c r="AA305" s="484"/>
      <c r="AB305" s="485"/>
      <c r="AC305" s="485"/>
      <c r="AD305" s="485"/>
      <c r="AE305" s="485"/>
      <c r="AF305" s="485"/>
      <c r="AG305" s="485"/>
      <c r="AH305" s="485"/>
      <c r="AI305" s="485"/>
      <c r="AJ305" s="485"/>
      <c r="AK305" s="485"/>
      <c r="AL305" s="485"/>
      <c r="AM305" s="485"/>
      <c r="AN305" s="484"/>
      <c r="AO305" s="484"/>
      <c r="AP305" s="484"/>
      <c r="AQ305" s="484"/>
      <c r="AR305" s="484"/>
      <c r="AS305" s="484"/>
      <c r="AT305" s="484"/>
      <c r="AU305" s="484"/>
      <c r="AV305" s="484"/>
      <c r="AW305" s="484"/>
      <c r="AX305" s="484"/>
    </row>
    <row r="306" spans="1:50">
      <c r="A306" s="465"/>
      <c r="C306" s="502">
        <v>2025</v>
      </c>
      <c r="D306" s="501">
        <v>0</v>
      </c>
      <c r="E306" s="489"/>
      <c r="F306" s="500"/>
      <c r="G306" s="499"/>
      <c r="H306" s="494">
        <v>0</v>
      </c>
      <c r="I306" s="494">
        <v>0</v>
      </c>
      <c r="J306" s="494">
        <v>0</v>
      </c>
      <c r="K306" s="494">
        <v>0</v>
      </c>
      <c r="L306" s="494">
        <v>0</v>
      </c>
      <c r="M306" s="494">
        <v>0</v>
      </c>
      <c r="N306" s="494">
        <v>0</v>
      </c>
      <c r="O306" s="494">
        <v>0</v>
      </c>
      <c r="P306" s="494">
        <v>0</v>
      </c>
      <c r="Q306" s="494">
        <v>0</v>
      </c>
      <c r="R306" s="499"/>
      <c r="S306" s="499"/>
      <c r="T306" s="499"/>
      <c r="U306" s="499"/>
      <c r="V306" s="499"/>
      <c r="W306" s="499"/>
      <c r="X306" s="499"/>
      <c r="Y306" s="499"/>
      <c r="Z306" s="503"/>
      <c r="AA306" s="484"/>
      <c r="AB306" s="485"/>
      <c r="AC306" s="485"/>
      <c r="AD306" s="485"/>
      <c r="AE306" s="485"/>
      <c r="AF306" s="485"/>
      <c r="AG306" s="485"/>
      <c r="AH306" s="485"/>
      <c r="AI306" s="485"/>
      <c r="AJ306" s="485"/>
      <c r="AK306" s="485"/>
      <c r="AL306" s="485"/>
      <c r="AM306" s="485"/>
      <c r="AN306" s="484"/>
      <c r="AO306" s="484"/>
      <c r="AP306" s="484"/>
      <c r="AQ306" s="484"/>
      <c r="AR306" s="484"/>
      <c r="AS306" s="484"/>
      <c r="AT306" s="484"/>
      <c r="AU306" s="484"/>
      <c r="AV306" s="484"/>
      <c r="AW306" s="484"/>
      <c r="AX306" s="484"/>
    </row>
    <row r="307" spans="1:50">
      <c r="A307" s="465"/>
      <c r="C307" s="502">
        <v>2026</v>
      </c>
      <c r="D307" s="501">
        <v>0</v>
      </c>
      <c r="E307" s="489"/>
      <c r="F307" s="500"/>
      <c r="G307" s="499"/>
      <c r="H307" s="499"/>
      <c r="I307" s="494">
        <v>0</v>
      </c>
      <c r="J307" s="494">
        <v>0</v>
      </c>
      <c r="K307" s="494">
        <v>0</v>
      </c>
      <c r="L307" s="494">
        <v>0</v>
      </c>
      <c r="M307" s="494">
        <v>0</v>
      </c>
      <c r="N307" s="494">
        <v>0</v>
      </c>
      <c r="O307" s="494">
        <v>0</v>
      </c>
      <c r="P307" s="494">
        <v>0</v>
      </c>
      <c r="Q307" s="494">
        <v>0</v>
      </c>
      <c r="R307" s="494">
        <v>0</v>
      </c>
      <c r="S307" s="499"/>
      <c r="T307" s="499"/>
      <c r="U307" s="499"/>
      <c r="V307" s="499"/>
      <c r="W307" s="499"/>
      <c r="X307" s="499"/>
      <c r="Y307" s="499"/>
      <c r="Z307" s="503"/>
      <c r="AA307" s="484"/>
      <c r="AB307" s="485"/>
      <c r="AC307" s="485"/>
      <c r="AD307" s="485"/>
      <c r="AE307" s="485"/>
      <c r="AF307" s="485"/>
      <c r="AG307" s="485"/>
      <c r="AH307" s="485"/>
      <c r="AI307" s="485"/>
      <c r="AJ307" s="485"/>
      <c r="AK307" s="485"/>
      <c r="AL307" s="485"/>
      <c r="AM307" s="485"/>
      <c r="AN307" s="484"/>
      <c r="AO307" s="484"/>
      <c r="AP307" s="484"/>
      <c r="AQ307" s="484"/>
      <c r="AR307" s="484"/>
      <c r="AS307" s="484"/>
      <c r="AT307" s="484"/>
      <c r="AU307" s="484"/>
      <c r="AV307" s="484"/>
      <c r="AW307" s="484"/>
      <c r="AX307" s="484"/>
    </row>
    <row r="308" spans="1:50">
      <c r="A308" s="465"/>
      <c r="C308" s="502">
        <v>2027</v>
      </c>
      <c r="D308" s="501">
        <v>0</v>
      </c>
      <c r="E308" s="489"/>
      <c r="F308" s="500"/>
      <c r="G308" s="499"/>
      <c r="H308" s="499"/>
      <c r="I308" s="499"/>
      <c r="J308" s="494">
        <v>0</v>
      </c>
      <c r="K308" s="494">
        <v>0</v>
      </c>
      <c r="L308" s="494">
        <v>0</v>
      </c>
      <c r="M308" s="494">
        <v>0</v>
      </c>
      <c r="N308" s="494">
        <v>0</v>
      </c>
      <c r="O308" s="494">
        <v>0</v>
      </c>
      <c r="P308" s="494">
        <v>0</v>
      </c>
      <c r="Q308" s="494">
        <v>0</v>
      </c>
      <c r="R308" s="494">
        <v>0</v>
      </c>
      <c r="S308" s="494">
        <v>0</v>
      </c>
      <c r="T308" s="499"/>
      <c r="U308" s="499"/>
      <c r="V308" s="499"/>
      <c r="W308" s="499"/>
      <c r="X308" s="499"/>
      <c r="Y308" s="499"/>
      <c r="Z308" s="503"/>
      <c r="AA308" s="484"/>
      <c r="AB308" s="485"/>
      <c r="AC308" s="485"/>
      <c r="AD308" s="485"/>
      <c r="AE308" s="485"/>
      <c r="AF308" s="485"/>
      <c r="AG308" s="485"/>
      <c r="AH308" s="485"/>
      <c r="AI308" s="485"/>
      <c r="AJ308" s="485"/>
      <c r="AK308" s="485"/>
      <c r="AL308" s="485"/>
      <c r="AM308" s="485"/>
      <c r="AN308" s="484"/>
      <c r="AO308" s="484"/>
      <c r="AP308" s="484"/>
      <c r="AQ308" s="484"/>
      <c r="AR308" s="484"/>
      <c r="AS308" s="484"/>
      <c r="AT308" s="484"/>
      <c r="AU308" s="484"/>
      <c r="AV308" s="484"/>
      <c r="AW308" s="484"/>
      <c r="AX308" s="484"/>
    </row>
    <row r="309" spans="1:50">
      <c r="A309" s="465"/>
      <c r="C309" s="502">
        <v>2028</v>
      </c>
      <c r="D309" s="501">
        <v>0</v>
      </c>
      <c r="E309" s="489"/>
      <c r="F309" s="500"/>
      <c r="G309" s="499"/>
      <c r="H309" s="499"/>
      <c r="I309" s="499"/>
      <c r="J309" s="499"/>
      <c r="K309" s="494">
        <v>0</v>
      </c>
      <c r="L309" s="494">
        <v>0</v>
      </c>
      <c r="M309" s="494">
        <v>0</v>
      </c>
      <c r="N309" s="494">
        <v>0</v>
      </c>
      <c r="O309" s="494">
        <v>0</v>
      </c>
      <c r="P309" s="494">
        <v>0</v>
      </c>
      <c r="Q309" s="494">
        <v>0</v>
      </c>
      <c r="R309" s="494">
        <v>0</v>
      </c>
      <c r="S309" s="494">
        <v>0</v>
      </c>
      <c r="T309" s="494">
        <v>0</v>
      </c>
      <c r="U309" s="499"/>
      <c r="V309" s="499"/>
      <c r="W309" s="499"/>
      <c r="X309" s="499"/>
      <c r="Y309" s="499"/>
      <c r="Z309" s="503"/>
      <c r="AA309" s="484"/>
      <c r="AB309" s="485"/>
      <c r="AC309" s="485"/>
      <c r="AD309" s="485"/>
      <c r="AE309" s="485"/>
      <c r="AF309" s="485"/>
      <c r="AG309" s="485"/>
      <c r="AH309" s="485"/>
      <c r="AI309" s="485"/>
      <c r="AJ309" s="485"/>
      <c r="AK309" s="485"/>
      <c r="AL309" s="485"/>
      <c r="AM309" s="485"/>
      <c r="AN309" s="484"/>
      <c r="AO309" s="484"/>
      <c r="AP309" s="484"/>
      <c r="AQ309" s="484"/>
      <c r="AR309" s="484"/>
      <c r="AS309" s="484"/>
      <c r="AT309" s="484"/>
      <c r="AU309" s="484"/>
      <c r="AV309" s="484"/>
      <c r="AW309" s="484"/>
      <c r="AX309" s="484"/>
    </row>
    <row r="310" spans="1:50">
      <c r="A310" s="465"/>
      <c r="C310" s="502">
        <v>2029</v>
      </c>
      <c r="D310" s="501">
        <v>0</v>
      </c>
      <c r="E310" s="489"/>
      <c r="F310" s="500"/>
      <c r="G310" s="499"/>
      <c r="H310" s="499"/>
      <c r="I310" s="499"/>
      <c r="J310" s="499"/>
      <c r="K310" s="499"/>
      <c r="L310" s="494">
        <v>0</v>
      </c>
      <c r="M310" s="494">
        <v>0</v>
      </c>
      <c r="N310" s="494">
        <v>0</v>
      </c>
      <c r="O310" s="494">
        <v>0</v>
      </c>
      <c r="P310" s="494">
        <v>0</v>
      </c>
      <c r="Q310" s="494">
        <v>0</v>
      </c>
      <c r="R310" s="494">
        <v>0</v>
      </c>
      <c r="S310" s="494">
        <v>0</v>
      </c>
      <c r="T310" s="494">
        <v>0</v>
      </c>
      <c r="U310" s="494">
        <v>0</v>
      </c>
      <c r="V310" s="499"/>
      <c r="W310" s="499"/>
      <c r="X310" s="499"/>
      <c r="Y310" s="499"/>
      <c r="Z310" s="503"/>
      <c r="AA310" s="484"/>
      <c r="AB310" s="485"/>
      <c r="AC310" s="485"/>
      <c r="AD310" s="485"/>
      <c r="AE310" s="485"/>
      <c r="AF310" s="485"/>
      <c r="AG310" s="485"/>
      <c r="AH310" s="485"/>
      <c r="AI310" s="485"/>
      <c r="AJ310" s="485"/>
      <c r="AK310" s="485"/>
      <c r="AL310" s="485"/>
      <c r="AM310" s="485"/>
      <c r="AN310" s="484"/>
      <c r="AO310" s="484"/>
      <c r="AP310" s="484"/>
      <c r="AQ310" s="484"/>
      <c r="AR310" s="484"/>
      <c r="AS310" s="484"/>
      <c r="AT310" s="484"/>
      <c r="AU310" s="484"/>
      <c r="AV310" s="484"/>
      <c r="AW310" s="484"/>
      <c r="AX310" s="484"/>
    </row>
    <row r="311" spans="1:50">
      <c r="A311" s="465"/>
      <c r="C311" s="502">
        <v>2030</v>
      </c>
      <c r="D311" s="501">
        <v>0</v>
      </c>
      <c r="E311" s="489"/>
      <c r="F311" s="500"/>
      <c r="G311" s="499"/>
      <c r="H311" s="499"/>
      <c r="I311" s="499"/>
      <c r="J311" s="499"/>
      <c r="K311" s="499"/>
      <c r="L311" s="499"/>
      <c r="M311" s="494">
        <v>0</v>
      </c>
      <c r="N311" s="494">
        <v>0</v>
      </c>
      <c r="O311" s="494">
        <v>0</v>
      </c>
      <c r="P311" s="494">
        <v>0</v>
      </c>
      <c r="Q311" s="494">
        <v>0</v>
      </c>
      <c r="R311" s="494">
        <v>0</v>
      </c>
      <c r="S311" s="494">
        <v>0</v>
      </c>
      <c r="T311" s="494">
        <v>0</v>
      </c>
      <c r="U311" s="494">
        <v>0</v>
      </c>
      <c r="V311" s="494">
        <v>0</v>
      </c>
      <c r="W311" s="499"/>
      <c r="X311" s="499"/>
      <c r="Y311" s="499"/>
      <c r="Z311" s="503"/>
      <c r="AA311" s="484"/>
      <c r="AB311" s="485"/>
      <c r="AC311" s="485"/>
      <c r="AD311" s="485"/>
      <c r="AE311" s="485"/>
      <c r="AF311" s="485"/>
      <c r="AG311" s="485"/>
      <c r="AH311" s="485"/>
      <c r="AI311" s="485"/>
      <c r="AJ311" s="485"/>
      <c r="AK311" s="485"/>
      <c r="AL311" s="485"/>
      <c r="AM311" s="485"/>
      <c r="AN311" s="484"/>
      <c r="AO311" s="484"/>
      <c r="AP311" s="484"/>
      <c r="AQ311" s="484"/>
      <c r="AR311" s="484"/>
      <c r="AS311" s="484"/>
      <c r="AT311" s="484"/>
      <c r="AU311" s="484"/>
      <c r="AV311" s="484"/>
      <c r="AW311" s="484"/>
      <c r="AX311" s="484"/>
    </row>
    <row r="312" spans="1:50">
      <c r="A312" s="465"/>
      <c r="C312" s="502">
        <v>2031</v>
      </c>
      <c r="D312" s="501">
        <v>0</v>
      </c>
      <c r="E312" s="489"/>
      <c r="F312" s="500"/>
      <c r="G312" s="499"/>
      <c r="H312" s="499"/>
      <c r="I312" s="499"/>
      <c r="J312" s="499"/>
      <c r="K312" s="499"/>
      <c r="L312" s="499"/>
      <c r="M312" s="499"/>
      <c r="N312" s="494">
        <v>0</v>
      </c>
      <c r="O312" s="494">
        <v>0</v>
      </c>
      <c r="P312" s="494">
        <v>0</v>
      </c>
      <c r="Q312" s="494">
        <v>0</v>
      </c>
      <c r="R312" s="494">
        <v>0</v>
      </c>
      <c r="S312" s="494">
        <v>0</v>
      </c>
      <c r="T312" s="494">
        <v>0</v>
      </c>
      <c r="U312" s="494">
        <v>0</v>
      </c>
      <c r="V312" s="494">
        <v>0</v>
      </c>
      <c r="W312" s="494">
        <v>0</v>
      </c>
      <c r="X312" s="499"/>
      <c r="Y312" s="499"/>
      <c r="Z312" s="503"/>
      <c r="AA312" s="484"/>
      <c r="AB312" s="485"/>
      <c r="AC312" s="485"/>
      <c r="AD312" s="485"/>
      <c r="AE312" s="485"/>
      <c r="AF312" s="485"/>
      <c r="AG312" s="485"/>
      <c r="AH312" s="485"/>
      <c r="AI312" s="485"/>
      <c r="AJ312" s="485"/>
      <c r="AK312" s="485"/>
      <c r="AL312" s="485"/>
      <c r="AM312" s="485"/>
      <c r="AN312" s="484"/>
      <c r="AO312" s="484"/>
      <c r="AP312" s="484"/>
      <c r="AQ312" s="484"/>
      <c r="AR312" s="484"/>
      <c r="AS312" s="484"/>
      <c r="AT312" s="484"/>
      <c r="AU312" s="484"/>
      <c r="AV312" s="484"/>
      <c r="AW312" s="484"/>
      <c r="AX312" s="484"/>
    </row>
    <row r="313" spans="1:50">
      <c r="A313" s="465"/>
      <c r="C313" s="502">
        <v>2032</v>
      </c>
      <c r="D313" s="501">
        <v>0</v>
      </c>
      <c r="E313" s="489"/>
      <c r="F313" s="500"/>
      <c r="G313" s="499"/>
      <c r="H313" s="499"/>
      <c r="I313" s="499"/>
      <c r="J313" s="499"/>
      <c r="K313" s="499"/>
      <c r="L313" s="499"/>
      <c r="M313" s="499"/>
      <c r="N313" s="499"/>
      <c r="O313" s="494">
        <v>0</v>
      </c>
      <c r="P313" s="494">
        <v>0</v>
      </c>
      <c r="Q313" s="494">
        <v>0</v>
      </c>
      <c r="R313" s="494">
        <v>0</v>
      </c>
      <c r="S313" s="494">
        <v>0</v>
      </c>
      <c r="T313" s="494">
        <v>0</v>
      </c>
      <c r="U313" s="494">
        <v>0</v>
      </c>
      <c r="V313" s="494">
        <v>0</v>
      </c>
      <c r="W313" s="494">
        <v>0</v>
      </c>
      <c r="X313" s="494">
        <v>0</v>
      </c>
      <c r="Y313" s="499"/>
      <c r="Z313" s="503"/>
      <c r="AA313" s="484"/>
      <c r="AB313" s="485"/>
      <c r="AC313" s="485"/>
      <c r="AD313" s="485"/>
      <c r="AE313" s="485"/>
      <c r="AF313" s="485"/>
      <c r="AG313" s="485"/>
      <c r="AH313" s="485"/>
      <c r="AI313" s="485"/>
      <c r="AJ313" s="485"/>
      <c r="AK313" s="485"/>
      <c r="AL313" s="485"/>
      <c r="AM313" s="485"/>
      <c r="AN313" s="484"/>
      <c r="AO313" s="484"/>
      <c r="AP313" s="484"/>
      <c r="AQ313" s="484"/>
      <c r="AR313" s="484"/>
      <c r="AS313" s="484"/>
      <c r="AT313" s="484"/>
      <c r="AU313" s="484"/>
      <c r="AV313" s="484"/>
      <c r="AW313" s="484"/>
      <c r="AX313" s="484"/>
    </row>
    <row r="314" spans="1:50">
      <c r="A314" s="465"/>
      <c r="C314" s="502">
        <v>2033</v>
      </c>
      <c r="D314" s="501">
        <v>0</v>
      </c>
      <c r="E314" s="489"/>
      <c r="F314" s="500"/>
      <c r="G314" s="499"/>
      <c r="H314" s="499"/>
      <c r="I314" s="499"/>
      <c r="J314" s="499"/>
      <c r="K314" s="499"/>
      <c r="L314" s="499"/>
      <c r="M314" s="499"/>
      <c r="N314" s="499"/>
      <c r="O314" s="499"/>
      <c r="P314" s="494">
        <v>0</v>
      </c>
      <c r="Q314" s="494">
        <v>0</v>
      </c>
      <c r="R314" s="494">
        <v>0</v>
      </c>
      <c r="S314" s="494">
        <v>0</v>
      </c>
      <c r="T314" s="494">
        <v>0</v>
      </c>
      <c r="U314" s="494">
        <v>0</v>
      </c>
      <c r="V314" s="494">
        <v>0</v>
      </c>
      <c r="W314" s="494">
        <v>0</v>
      </c>
      <c r="X314" s="494">
        <v>0</v>
      </c>
      <c r="Y314" s="494">
        <v>0</v>
      </c>
      <c r="Z314" s="503"/>
      <c r="AA314" s="484"/>
      <c r="AB314" s="485"/>
      <c r="AC314" s="485"/>
      <c r="AD314" s="485"/>
      <c r="AE314" s="485"/>
      <c r="AF314" s="485"/>
      <c r="AG314" s="485"/>
      <c r="AH314" s="485"/>
      <c r="AI314" s="485"/>
      <c r="AJ314" s="485"/>
      <c r="AK314" s="485"/>
      <c r="AL314" s="485"/>
      <c r="AM314" s="485"/>
      <c r="AN314" s="484"/>
      <c r="AO314" s="484"/>
      <c r="AP314" s="484"/>
      <c r="AQ314" s="484"/>
      <c r="AR314" s="484"/>
      <c r="AS314" s="484"/>
      <c r="AT314" s="484"/>
      <c r="AU314" s="484"/>
      <c r="AV314" s="484"/>
      <c r="AW314" s="484"/>
      <c r="AX314" s="484"/>
    </row>
    <row r="315" spans="1:50">
      <c r="A315" s="465"/>
      <c r="C315" s="502">
        <v>2034</v>
      </c>
      <c r="D315" s="501">
        <v>0</v>
      </c>
      <c r="E315" s="489"/>
      <c r="F315" s="500"/>
      <c r="G315" s="499"/>
      <c r="H315" s="499"/>
      <c r="I315" s="499"/>
      <c r="J315" s="499"/>
      <c r="K315" s="499"/>
      <c r="L315" s="499"/>
      <c r="M315" s="499"/>
      <c r="N315" s="499"/>
      <c r="O315" s="499"/>
      <c r="P315" s="499"/>
      <c r="Q315" s="494">
        <v>0</v>
      </c>
      <c r="R315" s="494">
        <v>0</v>
      </c>
      <c r="S315" s="494">
        <v>0</v>
      </c>
      <c r="T315" s="494">
        <v>0</v>
      </c>
      <c r="U315" s="494">
        <v>0</v>
      </c>
      <c r="V315" s="494">
        <v>0</v>
      </c>
      <c r="W315" s="494">
        <v>0</v>
      </c>
      <c r="X315" s="494">
        <v>0</v>
      </c>
      <c r="Y315" s="494">
        <v>0</v>
      </c>
      <c r="Z315" s="494">
        <v>0</v>
      </c>
      <c r="AA315" s="484"/>
      <c r="AB315" s="485"/>
      <c r="AC315" s="485"/>
      <c r="AD315" s="485"/>
      <c r="AE315" s="485"/>
      <c r="AF315" s="485"/>
      <c r="AG315" s="485"/>
      <c r="AH315" s="485"/>
      <c r="AI315" s="485"/>
      <c r="AJ315" s="485"/>
      <c r="AK315" s="485"/>
      <c r="AL315" s="485"/>
      <c r="AM315" s="485"/>
      <c r="AN315" s="484"/>
      <c r="AO315" s="484"/>
      <c r="AP315" s="484"/>
      <c r="AQ315" s="484"/>
      <c r="AR315" s="484"/>
      <c r="AS315" s="484"/>
      <c r="AT315" s="484"/>
      <c r="AU315" s="484"/>
      <c r="AV315" s="484"/>
      <c r="AW315" s="484"/>
      <c r="AX315" s="484"/>
    </row>
    <row r="316" spans="1:50">
      <c r="A316" s="465"/>
      <c r="C316" s="502">
        <v>2035</v>
      </c>
      <c r="D316" s="501">
        <v>0</v>
      </c>
      <c r="E316" s="489"/>
      <c r="F316" s="500"/>
      <c r="G316" s="499"/>
      <c r="H316" s="499"/>
      <c r="I316" s="499"/>
      <c r="J316" s="499"/>
      <c r="K316" s="499"/>
      <c r="L316" s="499"/>
      <c r="M316" s="499"/>
      <c r="N316" s="499"/>
      <c r="O316" s="499"/>
      <c r="P316" s="499"/>
      <c r="Q316" s="499"/>
      <c r="R316" s="494">
        <v>0</v>
      </c>
      <c r="S316" s="494">
        <v>0</v>
      </c>
      <c r="T316" s="494">
        <v>0</v>
      </c>
      <c r="U316" s="494">
        <v>0</v>
      </c>
      <c r="V316" s="494">
        <v>0</v>
      </c>
      <c r="W316" s="494">
        <v>0</v>
      </c>
      <c r="X316" s="494">
        <v>0</v>
      </c>
      <c r="Y316" s="494">
        <v>0</v>
      </c>
      <c r="Z316" s="494">
        <v>0</v>
      </c>
      <c r="AA316" s="494">
        <v>0</v>
      </c>
      <c r="AB316" s="485"/>
      <c r="AC316" s="485"/>
      <c r="AD316" s="485"/>
      <c r="AE316" s="485"/>
      <c r="AF316" s="485"/>
      <c r="AG316" s="485"/>
      <c r="AH316" s="485"/>
      <c r="AI316" s="485"/>
      <c r="AJ316" s="485"/>
      <c r="AK316" s="485"/>
      <c r="AL316" s="485"/>
      <c r="AM316" s="485"/>
      <c r="AN316" s="484"/>
      <c r="AO316" s="484"/>
      <c r="AP316" s="484"/>
      <c r="AQ316" s="484"/>
      <c r="AR316" s="484"/>
      <c r="AS316" s="484"/>
      <c r="AT316" s="484"/>
      <c r="AU316" s="484"/>
      <c r="AV316" s="484"/>
      <c r="AW316" s="484"/>
      <c r="AX316" s="484"/>
    </row>
    <row r="317" spans="1:50">
      <c r="A317" s="465"/>
      <c r="C317" s="502">
        <v>2036</v>
      </c>
      <c r="D317" s="501">
        <v>0</v>
      </c>
      <c r="E317" s="489"/>
      <c r="F317" s="500"/>
      <c r="G317" s="499"/>
      <c r="H317" s="499"/>
      <c r="I317" s="499"/>
      <c r="J317" s="499"/>
      <c r="K317" s="499"/>
      <c r="L317" s="499"/>
      <c r="M317" s="499"/>
      <c r="N317" s="499"/>
      <c r="O317" s="499"/>
      <c r="P317" s="499"/>
      <c r="Q317" s="499"/>
      <c r="R317" s="499"/>
      <c r="S317" s="494">
        <v>0</v>
      </c>
      <c r="T317" s="494">
        <v>0</v>
      </c>
      <c r="U317" s="494">
        <v>0</v>
      </c>
      <c r="V317" s="494">
        <v>0</v>
      </c>
      <c r="W317" s="494">
        <v>0</v>
      </c>
      <c r="X317" s="494">
        <v>0</v>
      </c>
      <c r="Y317" s="494">
        <v>0</v>
      </c>
      <c r="Z317" s="494">
        <v>0</v>
      </c>
      <c r="AA317" s="494">
        <v>0</v>
      </c>
      <c r="AB317" s="494">
        <v>0</v>
      </c>
      <c r="AC317" s="485"/>
      <c r="AD317" s="485"/>
      <c r="AE317" s="485"/>
      <c r="AF317" s="485"/>
      <c r="AG317" s="485"/>
      <c r="AH317" s="485"/>
      <c r="AI317" s="485"/>
      <c r="AJ317" s="485"/>
      <c r="AK317" s="485"/>
      <c r="AL317" s="485"/>
      <c r="AM317" s="485"/>
      <c r="AN317" s="484"/>
      <c r="AO317" s="484"/>
      <c r="AP317" s="484"/>
      <c r="AQ317" s="484"/>
      <c r="AR317" s="484"/>
      <c r="AS317" s="484"/>
      <c r="AT317" s="484"/>
      <c r="AU317" s="484"/>
      <c r="AV317" s="484"/>
      <c r="AW317" s="484"/>
      <c r="AX317" s="484"/>
    </row>
    <row r="318" spans="1:50">
      <c r="A318" s="465"/>
      <c r="C318" s="502">
        <v>2037</v>
      </c>
      <c r="D318" s="501">
        <v>0</v>
      </c>
      <c r="E318" s="489"/>
      <c r="F318" s="500"/>
      <c r="G318" s="499"/>
      <c r="H318" s="499"/>
      <c r="I318" s="499"/>
      <c r="J318" s="499"/>
      <c r="K318" s="499"/>
      <c r="L318" s="499"/>
      <c r="M318" s="499"/>
      <c r="N318" s="499"/>
      <c r="O318" s="499"/>
      <c r="P318" s="499"/>
      <c r="Q318" s="499"/>
      <c r="R318" s="499"/>
      <c r="S318" s="499"/>
      <c r="T318" s="494">
        <v>0</v>
      </c>
      <c r="U318" s="494">
        <v>0</v>
      </c>
      <c r="V318" s="494">
        <v>0</v>
      </c>
      <c r="W318" s="494">
        <v>0</v>
      </c>
      <c r="X318" s="494">
        <v>0</v>
      </c>
      <c r="Y318" s="494">
        <v>0</v>
      </c>
      <c r="Z318" s="494">
        <v>0</v>
      </c>
      <c r="AA318" s="494">
        <v>0</v>
      </c>
      <c r="AB318" s="494">
        <v>0</v>
      </c>
      <c r="AC318" s="494">
        <v>0</v>
      </c>
      <c r="AD318" s="485"/>
      <c r="AE318" s="485"/>
      <c r="AF318" s="485"/>
      <c r="AG318" s="485"/>
      <c r="AH318" s="485"/>
      <c r="AI318" s="485"/>
      <c r="AJ318" s="485"/>
      <c r="AK318" s="485"/>
      <c r="AL318" s="485"/>
      <c r="AM318" s="485"/>
      <c r="AN318" s="484"/>
      <c r="AO318" s="484"/>
      <c r="AP318" s="484"/>
      <c r="AQ318" s="484"/>
      <c r="AR318" s="484"/>
      <c r="AS318" s="484"/>
      <c r="AT318" s="484"/>
      <c r="AU318" s="484"/>
      <c r="AV318" s="484"/>
      <c r="AW318" s="484"/>
      <c r="AX318" s="484"/>
    </row>
    <row r="319" spans="1:50">
      <c r="A319" s="465"/>
      <c r="C319" s="502">
        <v>2038</v>
      </c>
      <c r="D319" s="501">
        <v>0</v>
      </c>
      <c r="E319" s="489"/>
      <c r="F319" s="500"/>
      <c r="G319" s="499"/>
      <c r="H319" s="499"/>
      <c r="I319" s="499"/>
      <c r="J319" s="499"/>
      <c r="K319" s="499"/>
      <c r="L319" s="499"/>
      <c r="M319" s="499"/>
      <c r="N319" s="499"/>
      <c r="O319" s="499"/>
      <c r="P319" s="499"/>
      <c r="Q319" s="499"/>
      <c r="R319" s="499"/>
      <c r="S319" s="499"/>
      <c r="T319" s="499"/>
      <c r="U319" s="494">
        <v>0</v>
      </c>
      <c r="V319" s="494">
        <v>0</v>
      </c>
      <c r="W319" s="494">
        <v>0</v>
      </c>
      <c r="X319" s="494">
        <v>0</v>
      </c>
      <c r="Y319" s="494">
        <v>0</v>
      </c>
      <c r="Z319" s="494">
        <v>0</v>
      </c>
      <c r="AA319" s="494">
        <v>0</v>
      </c>
      <c r="AB319" s="494">
        <v>0</v>
      </c>
      <c r="AC319" s="494">
        <v>0</v>
      </c>
      <c r="AD319" s="494">
        <v>0</v>
      </c>
      <c r="AE319" s="485"/>
      <c r="AF319" s="485"/>
      <c r="AG319" s="485"/>
      <c r="AH319" s="485"/>
      <c r="AI319" s="485"/>
      <c r="AJ319" s="485"/>
      <c r="AK319" s="485"/>
      <c r="AL319" s="485"/>
      <c r="AM319" s="485"/>
      <c r="AN319" s="484"/>
      <c r="AO319" s="484"/>
      <c r="AP319" s="484"/>
      <c r="AQ319" s="484"/>
      <c r="AR319" s="484"/>
      <c r="AS319" s="484"/>
      <c r="AT319" s="484"/>
      <c r="AU319" s="484"/>
      <c r="AV319" s="484"/>
      <c r="AW319" s="484"/>
      <c r="AX319" s="484"/>
    </row>
    <row r="320" spans="1:50">
      <c r="A320" s="465"/>
      <c r="C320" s="502">
        <v>2039</v>
      </c>
      <c r="D320" s="501">
        <v>0</v>
      </c>
      <c r="E320" s="489"/>
      <c r="F320" s="500"/>
      <c r="G320" s="499"/>
      <c r="H320" s="499"/>
      <c r="I320" s="499"/>
      <c r="J320" s="499"/>
      <c r="K320" s="499"/>
      <c r="L320" s="499"/>
      <c r="M320" s="499"/>
      <c r="N320" s="499"/>
      <c r="O320" s="499"/>
      <c r="P320" s="499"/>
      <c r="Q320" s="499"/>
      <c r="R320" s="499"/>
      <c r="S320" s="499"/>
      <c r="T320" s="499"/>
      <c r="U320" s="499"/>
      <c r="V320" s="494">
        <v>0</v>
      </c>
      <c r="W320" s="494">
        <v>0</v>
      </c>
      <c r="X320" s="494">
        <v>0</v>
      </c>
      <c r="Y320" s="494">
        <v>0</v>
      </c>
      <c r="Z320" s="494">
        <v>0</v>
      </c>
      <c r="AA320" s="494">
        <v>0</v>
      </c>
      <c r="AB320" s="494">
        <v>0</v>
      </c>
      <c r="AC320" s="494">
        <v>0</v>
      </c>
      <c r="AD320" s="494">
        <v>0</v>
      </c>
      <c r="AE320" s="494">
        <v>0</v>
      </c>
      <c r="AF320" s="485"/>
      <c r="AG320" s="485"/>
      <c r="AH320" s="485"/>
      <c r="AI320" s="485"/>
      <c r="AJ320" s="485"/>
      <c r="AK320" s="485"/>
      <c r="AL320" s="485"/>
      <c r="AM320" s="485"/>
      <c r="AN320" s="484"/>
      <c r="AO320" s="484"/>
      <c r="AP320" s="484"/>
      <c r="AQ320" s="484"/>
      <c r="AR320" s="484"/>
      <c r="AS320" s="484"/>
      <c r="AT320" s="484"/>
      <c r="AU320" s="484"/>
      <c r="AV320" s="484"/>
      <c r="AW320" s="484"/>
      <c r="AX320" s="484"/>
    </row>
    <row r="321" spans="1:59">
      <c r="A321" s="465"/>
      <c r="C321" s="502">
        <v>2040</v>
      </c>
      <c r="D321" s="501">
        <v>0</v>
      </c>
      <c r="E321" s="489"/>
      <c r="F321" s="500"/>
      <c r="G321" s="499"/>
      <c r="H321" s="499"/>
      <c r="I321" s="499"/>
      <c r="J321" s="499"/>
      <c r="K321" s="499"/>
      <c r="L321" s="499"/>
      <c r="M321" s="499"/>
      <c r="N321" s="499"/>
      <c r="O321" s="499"/>
      <c r="P321" s="499"/>
      <c r="Q321" s="499"/>
      <c r="R321" s="499"/>
      <c r="S321" s="499"/>
      <c r="T321" s="499"/>
      <c r="U321" s="499"/>
      <c r="V321" s="499"/>
      <c r="W321" s="494">
        <v>0</v>
      </c>
      <c r="X321" s="494">
        <v>0</v>
      </c>
      <c r="Y321" s="494">
        <v>0</v>
      </c>
      <c r="Z321" s="494">
        <v>0</v>
      </c>
      <c r="AA321" s="494">
        <v>0</v>
      </c>
      <c r="AB321" s="494">
        <v>0</v>
      </c>
      <c r="AC321" s="494">
        <v>0</v>
      </c>
      <c r="AD321" s="494">
        <v>0</v>
      </c>
      <c r="AE321" s="494">
        <v>0</v>
      </c>
      <c r="AF321" s="494">
        <v>0</v>
      </c>
      <c r="AG321" s="485"/>
      <c r="AH321" s="485"/>
      <c r="AI321" s="485"/>
      <c r="AJ321" s="485"/>
      <c r="AK321" s="485"/>
      <c r="AL321" s="485"/>
      <c r="AM321" s="485"/>
      <c r="AN321" s="484"/>
      <c r="AO321" s="484"/>
      <c r="AP321" s="484"/>
      <c r="AQ321" s="484"/>
      <c r="AR321" s="484"/>
      <c r="AS321" s="484"/>
      <c r="AT321" s="484"/>
      <c r="AU321" s="484"/>
      <c r="AV321" s="484"/>
      <c r="AW321" s="484"/>
      <c r="AX321" s="484"/>
    </row>
    <row r="322" spans="1:59">
      <c r="A322" s="465"/>
      <c r="C322" s="502">
        <v>2041</v>
      </c>
      <c r="D322" s="501">
        <v>0</v>
      </c>
      <c r="E322" s="489"/>
      <c r="F322" s="500"/>
      <c r="G322" s="499"/>
      <c r="H322" s="499"/>
      <c r="I322" s="499"/>
      <c r="J322" s="499"/>
      <c r="K322" s="499"/>
      <c r="L322" s="499"/>
      <c r="M322" s="499"/>
      <c r="N322" s="499"/>
      <c r="O322" s="499"/>
      <c r="P322" s="499"/>
      <c r="Q322" s="499"/>
      <c r="R322" s="499"/>
      <c r="S322" s="499"/>
      <c r="T322" s="499"/>
      <c r="U322" s="499"/>
      <c r="V322" s="499"/>
      <c r="W322" s="499"/>
      <c r="X322" s="494">
        <v>0</v>
      </c>
      <c r="Y322" s="494">
        <v>0</v>
      </c>
      <c r="Z322" s="494">
        <v>0</v>
      </c>
      <c r="AA322" s="494">
        <v>0</v>
      </c>
      <c r="AB322" s="494">
        <v>0</v>
      </c>
      <c r="AC322" s="494">
        <v>0</v>
      </c>
      <c r="AD322" s="494">
        <v>0</v>
      </c>
      <c r="AE322" s="494">
        <v>0</v>
      </c>
      <c r="AF322" s="494">
        <v>0</v>
      </c>
      <c r="AG322" s="494">
        <v>0</v>
      </c>
      <c r="AH322" s="485"/>
      <c r="AI322" s="485"/>
      <c r="AJ322" s="485"/>
      <c r="AK322" s="485"/>
      <c r="AL322" s="485"/>
      <c r="AM322" s="485"/>
      <c r="AN322" s="484"/>
      <c r="AO322" s="484"/>
      <c r="AP322" s="484"/>
      <c r="AQ322" s="484"/>
      <c r="AR322" s="484"/>
      <c r="AS322" s="484"/>
      <c r="AT322" s="484"/>
      <c r="AU322" s="484"/>
      <c r="AV322" s="484"/>
      <c r="AW322" s="484"/>
      <c r="AX322" s="484"/>
    </row>
    <row r="323" spans="1:59">
      <c r="A323" s="465"/>
      <c r="C323" s="502">
        <v>2042</v>
      </c>
      <c r="D323" s="501">
        <v>0</v>
      </c>
      <c r="E323" s="489"/>
      <c r="F323" s="500"/>
      <c r="G323" s="499"/>
      <c r="H323" s="499"/>
      <c r="I323" s="499"/>
      <c r="J323" s="499"/>
      <c r="K323" s="499"/>
      <c r="L323" s="499"/>
      <c r="M323" s="499"/>
      <c r="N323" s="499"/>
      <c r="O323" s="499"/>
      <c r="P323" s="499"/>
      <c r="Q323" s="499"/>
      <c r="R323" s="499"/>
      <c r="S323" s="499"/>
      <c r="T323" s="499"/>
      <c r="U323" s="499"/>
      <c r="V323" s="499"/>
      <c r="W323" s="499"/>
      <c r="X323" s="499"/>
      <c r="Y323" s="494">
        <v>0</v>
      </c>
      <c r="Z323" s="494">
        <v>0</v>
      </c>
      <c r="AA323" s="494">
        <v>0</v>
      </c>
      <c r="AB323" s="494">
        <v>0</v>
      </c>
      <c r="AC323" s="494">
        <v>0</v>
      </c>
      <c r="AD323" s="494">
        <v>0</v>
      </c>
      <c r="AE323" s="494">
        <v>0</v>
      </c>
      <c r="AF323" s="494">
        <v>0</v>
      </c>
      <c r="AG323" s="494">
        <v>0</v>
      </c>
      <c r="AH323" s="494">
        <v>0</v>
      </c>
      <c r="AI323" s="485"/>
      <c r="AJ323" s="485"/>
      <c r="AK323" s="485"/>
      <c r="AL323" s="485"/>
      <c r="AM323" s="485"/>
      <c r="AN323" s="484"/>
      <c r="AO323" s="484"/>
      <c r="AP323" s="484"/>
      <c r="AQ323" s="484"/>
      <c r="AR323" s="484"/>
      <c r="AS323" s="484"/>
      <c r="AT323" s="484"/>
      <c r="AU323" s="484"/>
      <c r="AV323" s="484"/>
      <c r="AW323" s="484"/>
      <c r="AX323" s="484"/>
    </row>
    <row r="324" spans="1:59">
      <c r="A324" s="465"/>
      <c r="C324" s="502">
        <v>2043</v>
      </c>
      <c r="D324" s="497"/>
      <c r="E324" s="489"/>
      <c r="F324" s="496"/>
      <c r="G324" s="495"/>
      <c r="H324" s="495"/>
      <c r="I324" s="495"/>
      <c r="J324" s="495"/>
      <c r="K324" s="495"/>
      <c r="L324" s="495"/>
      <c r="M324" s="495"/>
      <c r="N324" s="495"/>
      <c r="O324" s="495"/>
      <c r="P324" s="495"/>
      <c r="Q324" s="495"/>
      <c r="R324" s="495"/>
      <c r="S324" s="495"/>
      <c r="T324" s="495"/>
      <c r="U324" s="495"/>
      <c r="V324" s="495"/>
      <c r="W324" s="495"/>
      <c r="X324" s="495"/>
      <c r="Y324" s="495"/>
      <c r="Z324" s="494">
        <v>0</v>
      </c>
      <c r="AA324" s="494">
        <v>0</v>
      </c>
      <c r="AB324" s="494">
        <v>0</v>
      </c>
      <c r="AC324" s="494">
        <v>0</v>
      </c>
      <c r="AD324" s="494">
        <v>0</v>
      </c>
      <c r="AE324" s="494">
        <v>0</v>
      </c>
      <c r="AF324" s="494">
        <v>0</v>
      </c>
      <c r="AG324" s="494">
        <v>0</v>
      </c>
      <c r="AH324" s="494">
        <v>0</v>
      </c>
      <c r="AI324" s="494">
        <v>0</v>
      </c>
      <c r="AJ324" s="485"/>
      <c r="AK324" s="485"/>
      <c r="AL324" s="485"/>
      <c r="AM324" s="485"/>
      <c r="AN324" s="484"/>
      <c r="AO324" s="484"/>
      <c r="AP324" s="484"/>
      <c r="AQ324" s="484"/>
      <c r="AR324" s="484"/>
      <c r="AS324" s="484"/>
      <c r="AT324" s="484"/>
      <c r="AU324" s="484"/>
      <c r="AV324" s="484"/>
      <c r="AW324" s="484"/>
      <c r="AX324" s="484"/>
    </row>
    <row r="325" spans="1:59">
      <c r="A325" s="465"/>
      <c r="B325" s="491"/>
      <c r="C325" s="491"/>
      <c r="D325" s="489"/>
      <c r="E325" s="489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  <c r="AA325" s="484"/>
      <c r="AB325" s="485"/>
      <c r="AC325" s="485"/>
      <c r="AD325" s="485"/>
      <c r="AE325" s="485"/>
      <c r="AF325" s="485"/>
      <c r="AG325" s="485"/>
      <c r="AH325" s="485"/>
      <c r="AI325" s="485"/>
      <c r="AJ325" s="485"/>
      <c r="AK325" s="485"/>
      <c r="AL325" s="485"/>
      <c r="AM325" s="485"/>
      <c r="AN325" s="484"/>
      <c r="AO325" s="484"/>
      <c r="AP325" s="484"/>
      <c r="AQ325" s="484"/>
      <c r="AR325" s="484"/>
      <c r="AS325" s="484"/>
      <c r="AT325" s="484"/>
      <c r="AU325" s="484"/>
      <c r="AV325" s="484"/>
      <c r="AW325" s="484"/>
      <c r="AX325" s="484"/>
    </row>
    <row r="326" spans="1:59">
      <c r="A326" s="492"/>
      <c r="B326" s="491"/>
      <c r="C326" s="489"/>
      <c r="D326" s="490" t="s">
        <v>0</v>
      </c>
      <c r="E326" s="489"/>
      <c r="F326" s="488">
        <v>0</v>
      </c>
      <c r="G326" s="487">
        <v>0</v>
      </c>
      <c r="H326" s="487">
        <v>0</v>
      </c>
      <c r="I326" s="487">
        <v>0</v>
      </c>
      <c r="J326" s="487">
        <v>0</v>
      </c>
      <c r="K326" s="487">
        <v>0</v>
      </c>
      <c r="L326" s="487">
        <v>0</v>
      </c>
      <c r="M326" s="487">
        <v>0</v>
      </c>
      <c r="N326" s="487">
        <v>0</v>
      </c>
      <c r="O326" s="487">
        <v>0</v>
      </c>
      <c r="P326" s="487">
        <v>0</v>
      </c>
      <c r="Q326" s="487">
        <v>0</v>
      </c>
      <c r="R326" s="487">
        <v>0</v>
      </c>
      <c r="S326" s="487">
        <v>0</v>
      </c>
      <c r="T326" s="487">
        <v>0</v>
      </c>
      <c r="U326" s="487">
        <v>0</v>
      </c>
      <c r="V326" s="487">
        <v>0</v>
      </c>
      <c r="W326" s="487">
        <v>0</v>
      </c>
      <c r="X326" s="487">
        <v>0</v>
      </c>
      <c r="Y326" s="487">
        <v>0</v>
      </c>
      <c r="Z326" s="486">
        <v>0</v>
      </c>
      <c r="AA326" s="484"/>
      <c r="AB326" s="485"/>
      <c r="AC326" s="485"/>
      <c r="AD326" s="485"/>
      <c r="AE326" s="485"/>
      <c r="AF326" s="485"/>
      <c r="AG326" s="485"/>
      <c r="AH326" s="485"/>
      <c r="AI326" s="485"/>
      <c r="AJ326" s="485"/>
      <c r="AK326" s="485"/>
      <c r="AL326" s="485"/>
      <c r="AM326" s="485"/>
      <c r="AN326" s="484"/>
      <c r="AO326" s="484"/>
      <c r="AP326" s="484"/>
      <c r="AQ326" s="484"/>
      <c r="AR326" s="484"/>
      <c r="AS326" s="484"/>
      <c r="AT326" s="484"/>
      <c r="AU326" s="484"/>
      <c r="AV326" s="484"/>
      <c r="AW326" s="484"/>
      <c r="AX326" s="484"/>
    </row>
    <row r="327" spans="1:59">
      <c r="A327" s="483"/>
      <c r="B327" s="483"/>
      <c r="C327" s="483"/>
      <c r="D327" s="483"/>
      <c r="E327" s="483"/>
      <c r="F327" s="483"/>
      <c r="G327" s="483"/>
      <c r="H327" s="483"/>
      <c r="I327" s="483"/>
      <c r="J327" s="483"/>
      <c r="K327" s="483"/>
      <c r="L327" s="483"/>
      <c r="M327" s="483"/>
      <c r="N327" s="483"/>
      <c r="O327" s="483"/>
      <c r="P327" s="483"/>
      <c r="Q327" s="483"/>
      <c r="R327" s="483"/>
      <c r="S327" s="483"/>
      <c r="T327" s="483"/>
      <c r="U327" s="483"/>
      <c r="V327" s="483"/>
      <c r="W327" s="483"/>
      <c r="X327" s="483"/>
      <c r="Y327" s="483"/>
      <c r="Z327" s="483"/>
      <c r="AA327" s="483"/>
      <c r="AB327" s="483"/>
      <c r="AC327" s="483"/>
      <c r="AD327" s="483"/>
      <c r="AE327" s="483"/>
      <c r="AF327" s="483"/>
      <c r="AG327" s="483"/>
      <c r="AH327" s="483"/>
      <c r="AI327" s="483"/>
      <c r="AJ327" s="483"/>
      <c r="AK327" s="483"/>
      <c r="AL327" s="483"/>
      <c r="AM327" s="483"/>
    </row>
    <row r="328" spans="1:59" s="428" customFormat="1" outlineLevel="1">
      <c r="C328" s="439" t="s">
        <v>101</v>
      </c>
      <c r="D328" s="465" t="s">
        <v>102</v>
      </c>
      <c r="E328" s="464"/>
      <c r="F328" s="456">
        <v>2023</v>
      </c>
      <c r="G328" s="456">
        <v>2024</v>
      </c>
      <c r="H328" s="456">
        <v>2025</v>
      </c>
      <c r="I328" s="456">
        <v>2026</v>
      </c>
      <c r="J328" s="456">
        <v>2027</v>
      </c>
      <c r="K328" s="456">
        <v>2028</v>
      </c>
      <c r="L328" s="456">
        <v>2029</v>
      </c>
      <c r="M328" s="456">
        <v>2030</v>
      </c>
      <c r="N328" s="456">
        <v>2031</v>
      </c>
      <c r="O328" s="456">
        <v>2032</v>
      </c>
      <c r="P328" s="456">
        <v>2033</v>
      </c>
      <c r="Q328" s="456">
        <v>2034</v>
      </c>
      <c r="R328" s="456">
        <v>2035</v>
      </c>
      <c r="S328" s="456">
        <v>2036</v>
      </c>
      <c r="T328" s="456">
        <v>2037</v>
      </c>
      <c r="U328" s="456">
        <v>2038</v>
      </c>
      <c r="V328" s="456">
        <v>2039</v>
      </c>
      <c r="W328" s="456">
        <v>2040</v>
      </c>
      <c r="X328" s="456">
        <v>2041</v>
      </c>
      <c r="Y328" s="456">
        <v>2042</v>
      </c>
      <c r="Z328" s="456">
        <v>2043</v>
      </c>
      <c r="AA328" s="456">
        <v>2044</v>
      </c>
      <c r="AB328" s="456">
        <v>2045</v>
      </c>
      <c r="AC328" s="456">
        <v>2046</v>
      </c>
      <c r="AD328" s="456">
        <v>2047</v>
      </c>
      <c r="AE328" s="456">
        <v>2048</v>
      </c>
      <c r="AF328" s="456">
        <v>2049</v>
      </c>
      <c r="AG328" s="456">
        <v>2050</v>
      </c>
      <c r="AH328" s="456">
        <v>2051</v>
      </c>
      <c r="AI328" s="456">
        <v>2052</v>
      </c>
      <c r="AJ328" s="456">
        <v>2053</v>
      </c>
      <c r="AK328" s="456">
        <v>2054</v>
      </c>
      <c r="AL328" s="456">
        <v>2055</v>
      </c>
      <c r="AM328" s="456">
        <v>2056</v>
      </c>
      <c r="AN328" s="456">
        <v>2057</v>
      </c>
      <c r="AO328" s="456">
        <v>2058</v>
      </c>
      <c r="AP328" s="456">
        <v>2059</v>
      </c>
      <c r="AQ328" s="456">
        <v>2060</v>
      </c>
      <c r="AR328" s="456">
        <v>2061</v>
      </c>
      <c r="AS328" s="456">
        <v>2062</v>
      </c>
      <c r="AT328" s="456">
        <v>2063</v>
      </c>
      <c r="AU328" s="456">
        <v>2064</v>
      </c>
      <c r="AV328" s="456">
        <v>2065</v>
      </c>
      <c r="AW328" s="456">
        <v>2066</v>
      </c>
      <c r="AX328" s="456">
        <v>2067</v>
      </c>
      <c r="AY328" s="455"/>
      <c r="AZ328" s="455"/>
      <c r="BA328" s="455"/>
      <c r="BB328" s="455"/>
      <c r="BC328" s="455"/>
      <c r="BD328" s="455"/>
      <c r="BE328" s="455"/>
      <c r="BF328" s="455"/>
      <c r="BG328" s="455"/>
    </row>
    <row r="329" spans="1:59" s="428" customFormat="1" ht="13.5" customHeight="1" outlineLevel="1">
      <c r="C329" s="454">
        <v>2023</v>
      </c>
      <c r="D329" s="463">
        <v>0</v>
      </c>
      <c r="E329" s="460"/>
      <c r="F329" s="482">
        <v>0</v>
      </c>
      <c r="G329" s="481">
        <v>0</v>
      </c>
      <c r="H329" s="481">
        <v>0</v>
      </c>
      <c r="I329" s="481">
        <v>0</v>
      </c>
      <c r="J329" s="481">
        <v>0</v>
      </c>
      <c r="K329" s="481">
        <v>0</v>
      </c>
      <c r="L329" s="481">
        <v>0</v>
      </c>
      <c r="M329" s="481">
        <v>0</v>
      </c>
      <c r="N329" s="481">
        <v>0</v>
      </c>
      <c r="O329" s="481">
        <v>0</v>
      </c>
      <c r="P329" s="481">
        <v>0</v>
      </c>
      <c r="Q329" s="481">
        <v>0</v>
      </c>
      <c r="R329" s="481">
        <v>0</v>
      </c>
      <c r="S329" s="481">
        <v>0</v>
      </c>
      <c r="T329" s="481">
        <v>0</v>
      </c>
      <c r="U329" s="481">
        <v>0</v>
      </c>
      <c r="V329" s="481">
        <v>0</v>
      </c>
      <c r="W329" s="481">
        <v>0</v>
      </c>
      <c r="X329" s="481">
        <v>0</v>
      </c>
      <c r="Y329" s="481">
        <v>0</v>
      </c>
      <c r="Z329" s="481">
        <v>0</v>
      </c>
      <c r="AA329" s="481">
        <v>0</v>
      </c>
      <c r="AB329" s="481">
        <v>0</v>
      </c>
      <c r="AC329" s="481">
        <v>0</v>
      </c>
      <c r="AD329" s="481">
        <v>0</v>
      </c>
      <c r="AE329" s="481">
        <v>0</v>
      </c>
      <c r="AF329" s="481">
        <v>0</v>
      </c>
      <c r="AG329" s="481">
        <v>0</v>
      </c>
      <c r="AH329" s="481">
        <v>0</v>
      </c>
      <c r="AI329" s="481">
        <v>0</v>
      </c>
      <c r="AJ329" s="481">
        <v>0</v>
      </c>
      <c r="AK329" s="481">
        <v>0</v>
      </c>
      <c r="AL329" s="481">
        <v>0</v>
      </c>
      <c r="AM329" s="481">
        <v>0</v>
      </c>
      <c r="AN329" s="481">
        <v>0</v>
      </c>
      <c r="AO329" s="481">
        <v>0</v>
      </c>
      <c r="AP329" s="481">
        <v>0</v>
      </c>
      <c r="AQ329" s="481">
        <v>0</v>
      </c>
      <c r="AR329" s="481">
        <v>0</v>
      </c>
      <c r="AS329" s="481">
        <v>0</v>
      </c>
      <c r="AT329" s="481">
        <v>0</v>
      </c>
      <c r="AU329" s="481">
        <v>0</v>
      </c>
      <c r="AV329" s="481">
        <v>0</v>
      </c>
      <c r="AW329" s="481">
        <v>0</v>
      </c>
      <c r="AX329" s="480">
        <v>0</v>
      </c>
      <c r="AY329" s="427"/>
      <c r="AZ329" s="427"/>
      <c r="BA329" s="427"/>
      <c r="BB329" s="427"/>
      <c r="BC329" s="427"/>
      <c r="BD329" s="427"/>
      <c r="BE329" s="427"/>
      <c r="BF329" s="427"/>
      <c r="BG329" s="427"/>
    </row>
    <row r="330" spans="1:59" s="428" customFormat="1" outlineLevel="1">
      <c r="C330" s="448">
        <v>2024</v>
      </c>
      <c r="D330" s="462">
        <v>0</v>
      </c>
      <c r="E330" s="460"/>
      <c r="F330" s="479">
        <v>0</v>
      </c>
      <c r="G330" s="475">
        <v>0</v>
      </c>
      <c r="H330" s="475">
        <v>0</v>
      </c>
      <c r="I330" s="475">
        <v>0</v>
      </c>
      <c r="J330" s="475">
        <v>0</v>
      </c>
      <c r="K330" s="475">
        <v>0</v>
      </c>
      <c r="L330" s="475">
        <v>0</v>
      </c>
      <c r="M330" s="475">
        <v>0</v>
      </c>
      <c r="N330" s="475">
        <v>0</v>
      </c>
      <c r="O330" s="475">
        <v>0</v>
      </c>
      <c r="P330" s="475">
        <v>0</v>
      </c>
      <c r="Q330" s="475">
        <v>0</v>
      </c>
      <c r="R330" s="475">
        <v>0</v>
      </c>
      <c r="S330" s="475">
        <v>0</v>
      </c>
      <c r="T330" s="475">
        <v>0</v>
      </c>
      <c r="U330" s="475">
        <v>0</v>
      </c>
      <c r="V330" s="475">
        <v>0</v>
      </c>
      <c r="W330" s="475">
        <v>0</v>
      </c>
      <c r="X330" s="475">
        <v>0</v>
      </c>
      <c r="Y330" s="475">
        <v>0</v>
      </c>
      <c r="Z330" s="475">
        <v>0</v>
      </c>
      <c r="AA330" s="475">
        <v>0</v>
      </c>
      <c r="AB330" s="475">
        <v>0</v>
      </c>
      <c r="AC330" s="475">
        <v>0</v>
      </c>
      <c r="AD330" s="475">
        <v>0</v>
      </c>
      <c r="AE330" s="475">
        <v>0</v>
      </c>
      <c r="AF330" s="475">
        <v>0</v>
      </c>
      <c r="AG330" s="475">
        <v>0</v>
      </c>
      <c r="AH330" s="475">
        <v>0</v>
      </c>
      <c r="AI330" s="475">
        <v>0</v>
      </c>
      <c r="AJ330" s="475">
        <v>0</v>
      </c>
      <c r="AK330" s="475">
        <v>0</v>
      </c>
      <c r="AL330" s="475">
        <v>0</v>
      </c>
      <c r="AM330" s="475">
        <v>0</v>
      </c>
      <c r="AN330" s="475">
        <v>0</v>
      </c>
      <c r="AO330" s="475">
        <v>0</v>
      </c>
      <c r="AP330" s="475">
        <v>0</v>
      </c>
      <c r="AQ330" s="475">
        <v>0</v>
      </c>
      <c r="AR330" s="475">
        <v>0</v>
      </c>
      <c r="AS330" s="475">
        <v>0</v>
      </c>
      <c r="AT330" s="475">
        <v>0</v>
      </c>
      <c r="AU330" s="475">
        <v>0</v>
      </c>
      <c r="AV330" s="475">
        <v>0</v>
      </c>
      <c r="AW330" s="475">
        <v>0</v>
      </c>
      <c r="AX330" s="474">
        <v>0</v>
      </c>
      <c r="AY330" s="427"/>
      <c r="AZ330" s="427"/>
      <c r="BA330" s="427"/>
      <c r="BB330" s="427"/>
      <c r="BC330" s="427"/>
      <c r="BD330" s="427"/>
      <c r="BE330" s="427"/>
      <c r="BF330" s="427"/>
      <c r="BG330" s="427"/>
    </row>
    <row r="331" spans="1:59" s="428" customFormat="1" outlineLevel="1">
      <c r="C331" s="448">
        <v>2025</v>
      </c>
      <c r="D331" s="462">
        <v>100</v>
      </c>
      <c r="E331" s="460"/>
      <c r="F331" s="479">
        <v>0</v>
      </c>
      <c r="G331" s="478">
        <v>0</v>
      </c>
      <c r="H331" s="475">
        <v>100</v>
      </c>
      <c r="I331" s="475">
        <v>100</v>
      </c>
      <c r="J331" s="475">
        <v>100</v>
      </c>
      <c r="K331" s="475">
        <v>100</v>
      </c>
      <c r="L331" s="475">
        <v>100</v>
      </c>
      <c r="M331" s="475">
        <v>100</v>
      </c>
      <c r="N331" s="475">
        <v>100</v>
      </c>
      <c r="O331" s="475">
        <v>100</v>
      </c>
      <c r="P331" s="475">
        <v>100</v>
      </c>
      <c r="Q331" s="475">
        <v>100</v>
      </c>
      <c r="R331" s="475">
        <v>100</v>
      </c>
      <c r="S331" s="475">
        <v>100</v>
      </c>
      <c r="T331" s="475">
        <v>100</v>
      </c>
      <c r="U331" s="475">
        <v>100</v>
      </c>
      <c r="V331" s="475">
        <v>100</v>
      </c>
      <c r="W331" s="475">
        <v>100</v>
      </c>
      <c r="X331" s="475">
        <v>100</v>
      </c>
      <c r="Y331" s="475">
        <v>100</v>
      </c>
      <c r="Z331" s="475">
        <v>100</v>
      </c>
      <c r="AA331" s="475">
        <v>100</v>
      </c>
      <c r="AB331" s="475">
        <v>100</v>
      </c>
      <c r="AC331" s="475">
        <v>100</v>
      </c>
      <c r="AD331" s="475">
        <v>100</v>
      </c>
      <c r="AE331" s="475">
        <v>100</v>
      </c>
      <c r="AF331" s="475">
        <v>100</v>
      </c>
      <c r="AG331" s="475">
        <v>100</v>
      </c>
      <c r="AH331" s="475">
        <v>100</v>
      </c>
      <c r="AI331" s="475">
        <v>100</v>
      </c>
      <c r="AJ331" s="475">
        <v>100</v>
      </c>
      <c r="AK331" s="475">
        <v>100</v>
      </c>
      <c r="AL331" s="475">
        <v>0</v>
      </c>
      <c r="AM331" s="475">
        <v>0</v>
      </c>
      <c r="AN331" s="475">
        <v>0</v>
      </c>
      <c r="AO331" s="475">
        <v>0</v>
      </c>
      <c r="AP331" s="475">
        <v>0</v>
      </c>
      <c r="AQ331" s="475">
        <v>0</v>
      </c>
      <c r="AR331" s="475">
        <v>0</v>
      </c>
      <c r="AS331" s="475">
        <v>0</v>
      </c>
      <c r="AT331" s="475">
        <v>0</v>
      </c>
      <c r="AU331" s="475">
        <v>0</v>
      </c>
      <c r="AV331" s="475">
        <v>0</v>
      </c>
      <c r="AW331" s="475">
        <v>0</v>
      </c>
      <c r="AX331" s="474">
        <v>0</v>
      </c>
      <c r="AY331" s="427"/>
      <c r="AZ331" s="427"/>
      <c r="BA331" s="427"/>
      <c r="BB331" s="427"/>
      <c r="BC331" s="427"/>
      <c r="BD331" s="427"/>
      <c r="BE331" s="427"/>
      <c r="BF331" s="427"/>
      <c r="BG331" s="427"/>
    </row>
    <row r="332" spans="1:59" s="428" customFormat="1" outlineLevel="1">
      <c r="C332" s="448">
        <v>2026</v>
      </c>
      <c r="D332" s="462">
        <v>0</v>
      </c>
      <c r="E332" s="460"/>
      <c r="F332" s="479">
        <v>0</v>
      </c>
      <c r="G332" s="478">
        <v>0</v>
      </c>
      <c r="H332" s="478">
        <v>0</v>
      </c>
      <c r="I332" s="475">
        <v>0</v>
      </c>
      <c r="J332" s="475">
        <v>0</v>
      </c>
      <c r="K332" s="475">
        <v>0</v>
      </c>
      <c r="L332" s="475">
        <v>0</v>
      </c>
      <c r="M332" s="475">
        <v>0</v>
      </c>
      <c r="N332" s="475">
        <v>0</v>
      </c>
      <c r="O332" s="475">
        <v>0</v>
      </c>
      <c r="P332" s="475">
        <v>0</v>
      </c>
      <c r="Q332" s="475">
        <v>0</v>
      </c>
      <c r="R332" s="475">
        <v>0</v>
      </c>
      <c r="S332" s="475">
        <v>0</v>
      </c>
      <c r="T332" s="475">
        <v>0</v>
      </c>
      <c r="U332" s="475">
        <v>0</v>
      </c>
      <c r="V332" s="475">
        <v>0</v>
      </c>
      <c r="W332" s="475">
        <v>0</v>
      </c>
      <c r="X332" s="475">
        <v>0</v>
      </c>
      <c r="Y332" s="475">
        <v>0</v>
      </c>
      <c r="Z332" s="475">
        <v>0</v>
      </c>
      <c r="AA332" s="475">
        <v>0</v>
      </c>
      <c r="AB332" s="475">
        <v>0</v>
      </c>
      <c r="AC332" s="475">
        <v>0</v>
      </c>
      <c r="AD332" s="475">
        <v>0</v>
      </c>
      <c r="AE332" s="475">
        <v>0</v>
      </c>
      <c r="AF332" s="475">
        <v>0</v>
      </c>
      <c r="AG332" s="475">
        <v>0</v>
      </c>
      <c r="AH332" s="475">
        <v>0</v>
      </c>
      <c r="AI332" s="475">
        <v>0</v>
      </c>
      <c r="AJ332" s="475">
        <v>0</v>
      </c>
      <c r="AK332" s="475">
        <v>0</v>
      </c>
      <c r="AL332" s="475">
        <v>0</v>
      </c>
      <c r="AM332" s="475">
        <v>0</v>
      </c>
      <c r="AN332" s="475">
        <v>0</v>
      </c>
      <c r="AO332" s="475">
        <v>0</v>
      </c>
      <c r="AP332" s="475">
        <v>0</v>
      </c>
      <c r="AQ332" s="475">
        <v>0</v>
      </c>
      <c r="AR332" s="475">
        <v>0</v>
      </c>
      <c r="AS332" s="475">
        <v>0</v>
      </c>
      <c r="AT332" s="475">
        <v>0</v>
      </c>
      <c r="AU332" s="475">
        <v>0</v>
      </c>
      <c r="AV332" s="475">
        <v>0</v>
      </c>
      <c r="AW332" s="475">
        <v>0</v>
      </c>
      <c r="AX332" s="474">
        <v>0</v>
      </c>
      <c r="AY332" s="427"/>
      <c r="AZ332" s="427"/>
      <c r="BA332" s="427"/>
      <c r="BB332" s="427"/>
      <c r="BC332" s="427"/>
      <c r="BD332" s="427"/>
      <c r="BE332" s="427"/>
      <c r="BF332" s="427"/>
      <c r="BG332" s="427"/>
    </row>
    <row r="333" spans="1:59" s="428" customFormat="1" outlineLevel="1">
      <c r="C333" s="448">
        <v>2027</v>
      </c>
      <c r="D333" s="462">
        <v>0</v>
      </c>
      <c r="E333" s="460"/>
      <c r="F333" s="479">
        <v>0</v>
      </c>
      <c r="G333" s="478">
        <v>0</v>
      </c>
      <c r="H333" s="478">
        <v>0</v>
      </c>
      <c r="I333" s="478">
        <v>0</v>
      </c>
      <c r="J333" s="475">
        <v>0</v>
      </c>
      <c r="K333" s="475">
        <v>0</v>
      </c>
      <c r="L333" s="475">
        <v>0</v>
      </c>
      <c r="M333" s="475">
        <v>0</v>
      </c>
      <c r="N333" s="475">
        <v>0</v>
      </c>
      <c r="O333" s="475">
        <v>0</v>
      </c>
      <c r="P333" s="475">
        <v>0</v>
      </c>
      <c r="Q333" s="475">
        <v>0</v>
      </c>
      <c r="R333" s="475">
        <v>0</v>
      </c>
      <c r="S333" s="475">
        <v>0</v>
      </c>
      <c r="T333" s="475">
        <v>0</v>
      </c>
      <c r="U333" s="475">
        <v>0</v>
      </c>
      <c r="V333" s="475">
        <v>0</v>
      </c>
      <c r="W333" s="475">
        <v>0</v>
      </c>
      <c r="X333" s="475">
        <v>0</v>
      </c>
      <c r="Y333" s="475">
        <v>0</v>
      </c>
      <c r="Z333" s="475">
        <v>0</v>
      </c>
      <c r="AA333" s="475">
        <v>0</v>
      </c>
      <c r="AB333" s="475">
        <v>0</v>
      </c>
      <c r="AC333" s="475">
        <v>0</v>
      </c>
      <c r="AD333" s="475">
        <v>0</v>
      </c>
      <c r="AE333" s="475">
        <v>0</v>
      </c>
      <c r="AF333" s="475">
        <v>0</v>
      </c>
      <c r="AG333" s="475">
        <v>0</v>
      </c>
      <c r="AH333" s="475">
        <v>0</v>
      </c>
      <c r="AI333" s="475">
        <v>0</v>
      </c>
      <c r="AJ333" s="475">
        <v>0</v>
      </c>
      <c r="AK333" s="475">
        <v>0</v>
      </c>
      <c r="AL333" s="475">
        <v>0</v>
      </c>
      <c r="AM333" s="475">
        <v>0</v>
      </c>
      <c r="AN333" s="475">
        <v>0</v>
      </c>
      <c r="AO333" s="475">
        <v>0</v>
      </c>
      <c r="AP333" s="475">
        <v>0</v>
      </c>
      <c r="AQ333" s="475">
        <v>0</v>
      </c>
      <c r="AR333" s="475">
        <v>0</v>
      </c>
      <c r="AS333" s="475">
        <v>0</v>
      </c>
      <c r="AT333" s="475">
        <v>0</v>
      </c>
      <c r="AU333" s="475">
        <v>0</v>
      </c>
      <c r="AV333" s="475">
        <v>0</v>
      </c>
      <c r="AW333" s="475">
        <v>0</v>
      </c>
      <c r="AX333" s="474">
        <v>0</v>
      </c>
      <c r="AY333" s="427"/>
      <c r="AZ333" s="427"/>
      <c r="BA333" s="427"/>
      <c r="BB333" s="427"/>
      <c r="BC333" s="427"/>
      <c r="BD333" s="427"/>
      <c r="BE333" s="427"/>
      <c r="BF333" s="427"/>
      <c r="BG333" s="427"/>
    </row>
    <row r="334" spans="1:59" s="428" customFormat="1" outlineLevel="1">
      <c r="C334" s="448">
        <v>2028</v>
      </c>
      <c r="D334" s="462">
        <v>0</v>
      </c>
      <c r="E334" s="460"/>
      <c r="F334" s="479">
        <v>0</v>
      </c>
      <c r="G334" s="478">
        <v>0</v>
      </c>
      <c r="H334" s="478">
        <v>0</v>
      </c>
      <c r="I334" s="478">
        <v>0</v>
      </c>
      <c r="J334" s="478">
        <v>0</v>
      </c>
      <c r="K334" s="475">
        <v>0</v>
      </c>
      <c r="L334" s="475">
        <v>0</v>
      </c>
      <c r="M334" s="475">
        <v>0</v>
      </c>
      <c r="N334" s="475">
        <v>0</v>
      </c>
      <c r="O334" s="475">
        <v>0</v>
      </c>
      <c r="P334" s="475">
        <v>0</v>
      </c>
      <c r="Q334" s="475">
        <v>0</v>
      </c>
      <c r="R334" s="475">
        <v>0</v>
      </c>
      <c r="S334" s="475">
        <v>0</v>
      </c>
      <c r="T334" s="475">
        <v>0</v>
      </c>
      <c r="U334" s="475">
        <v>0</v>
      </c>
      <c r="V334" s="475">
        <v>0</v>
      </c>
      <c r="W334" s="475">
        <v>0</v>
      </c>
      <c r="X334" s="475">
        <v>0</v>
      </c>
      <c r="Y334" s="475">
        <v>0</v>
      </c>
      <c r="Z334" s="475">
        <v>0</v>
      </c>
      <c r="AA334" s="475">
        <v>0</v>
      </c>
      <c r="AB334" s="475">
        <v>0</v>
      </c>
      <c r="AC334" s="475">
        <v>0</v>
      </c>
      <c r="AD334" s="475">
        <v>0</v>
      </c>
      <c r="AE334" s="475">
        <v>0</v>
      </c>
      <c r="AF334" s="475">
        <v>0</v>
      </c>
      <c r="AG334" s="475">
        <v>0</v>
      </c>
      <c r="AH334" s="475">
        <v>0</v>
      </c>
      <c r="AI334" s="475">
        <v>0</v>
      </c>
      <c r="AJ334" s="475">
        <v>0</v>
      </c>
      <c r="AK334" s="475">
        <v>0</v>
      </c>
      <c r="AL334" s="475">
        <v>0</v>
      </c>
      <c r="AM334" s="475">
        <v>0</v>
      </c>
      <c r="AN334" s="475">
        <v>0</v>
      </c>
      <c r="AO334" s="475">
        <v>0</v>
      </c>
      <c r="AP334" s="475">
        <v>0</v>
      </c>
      <c r="AQ334" s="475">
        <v>0</v>
      </c>
      <c r="AR334" s="475">
        <v>0</v>
      </c>
      <c r="AS334" s="475">
        <v>0</v>
      </c>
      <c r="AT334" s="475">
        <v>0</v>
      </c>
      <c r="AU334" s="475">
        <v>0</v>
      </c>
      <c r="AV334" s="475">
        <v>0</v>
      </c>
      <c r="AW334" s="475">
        <v>0</v>
      </c>
      <c r="AX334" s="474">
        <v>0</v>
      </c>
      <c r="AY334" s="427"/>
      <c r="AZ334" s="427"/>
      <c r="BA334" s="427"/>
      <c r="BB334" s="427"/>
      <c r="BC334" s="427"/>
      <c r="BD334" s="427"/>
      <c r="BE334" s="427"/>
      <c r="BF334" s="427"/>
      <c r="BG334" s="427"/>
    </row>
    <row r="335" spans="1:59" s="428" customFormat="1" outlineLevel="1">
      <c r="C335" s="448">
        <v>2029</v>
      </c>
      <c r="D335" s="462">
        <v>0</v>
      </c>
      <c r="E335" s="460"/>
      <c r="F335" s="479">
        <v>0</v>
      </c>
      <c r="G335" s="478">
        <v>0</v>
      </c>
      <c r="H335" s="478">
        <v>0</v>
      </c>
      <c r="I335" s="478">
        <v>0</v>
      </c>
      <c r="J335" s="478">
        <v>0</v>
      </c>
      <c r="K335" s="478">
        <v>0</v>
      </c>
      <c r="L335" s="475">
        <v>0</v>
      </c>
      <c r="M335" s="475">
        <v>0</v>
      </c>
      <c r="N335" s="475">
        <v>0</v>
      </c>
      <c r="O335" s="475">
        <v>0</v>
      </c>
      <c r="P335" s="475">
        <v>0</v>
      </c>
      <c r="Q335" s="475">
        <v>0</v>
      </c>
      <c r="R335" s="475">
        <v>0</v>
      </c>
      <c r="S335" s="475">
        <v>0</v>
      </c>
      <c r="T335" s="475">
        <v>0</v>
      </c>
      <c r="U335" s="475">
        <v>0</v>
      </c>
      <c r="V335" s="475">
        <v>0</v>
      </c>
      <c r="W335" s="475">
        <v>0</v>
      </c>
      <c r="X335" s="475">
        <v>0</v>
      </c>
      <c r="Y335" s="475">
        <v>0</v>
      </c>
      <c r="Z335" s="475">
        <v>0</v>
      </c>
      <c r="AA335" s="475">
        <v>0</v>
      </c>
      <c r="AB335" s="475">
        <v>0</v>
      </c>
      <c r="AC335" s="475">
        <v>0</v>
      </c>
      <c r="AD335" s="475">
        <v>0</v>
      </c>
      <c r="AE335" s="475">
        <v>0</v>
      </c>
      <c r="AF335" s="475">
        <v>0</v>
      </c>
      <c r="AG335" s="475">
        <v>0</v>
      </c>
      <c r="AH335" s="475">
        <v>0</v>
      </c>
      <c r="AI335" s="475">
        <v>0</v>
      </c>
      <c r="AJ335" s="475">
        <v>0</v>
      </c>
      <c r="AK335" s="475">
        <v>0</v>
      </c>
      <c r="AL335" s="475">
        <v>0</v>
      </c>
      <c r="AM335" s="475">
        <v>0</v>
      </c>
      <c r="AN335" s="475">
        <v>0</v>
      </c>
      <c r="AO335" s="475">
        <v>0</v>
      </c>
      <c r="AP335" s="475">
        <v>0</v>
      </c>
      <c r="AQ335" s="475">
        <v>0</v>
      </c>
      <c r="AR335" s="475">
        <v>0</v>
      </c>
      <c r="AS335" s="475">
        <v>0</v>
      </c>
      <c r="AT335" s="475">
        <v>0</v>
      </c>
      <c r="AU335" s="475">
        <v>0</v>
      </c>
      <c r="AV335" s="475">
        <v>0</v>
      </c>
      <c r="AW335" s="475">
        <v>0</v>
      </c>
      <c r="AX335" s="474">
        <v>0</v>
      </c>
      <c r="AY335" s="427"/>
      <c r="AZ335" s="427"/>
      <c r="BA335" s="427"/>
      <c r="BB335" s="427"/>
      <c r="BC335" s="427"/>
      <c r="BD335" s="427"/>
      <c r="BE335" s="427"/>
      <c r="BF335" s="427"/>
      <c r="BG335" s="427"/>
    </row>
    <row r="336" spans="1:59" s="428" customFormat="1" outlineLevel="1">
      <c r="C336" s="448">
        <v>2030</v>
      </c>
      <c r="D336" s="462">
        <v>0</v>
      </c>
      <c r="E336" s="460"/>
      <c r="F336" s="479">
        <v>0</v>
      </c>
      <c r="G336" s="478">
        <v>0</v>
      </c>
      <c r="H336" s="478">
        <v>0</v>
      </c>
      <c r="I336" s="478">
        <v>0</v>
      </c>
      <c r="J336" s="478">
        <v>0</v>
      </c>
      <c r="K336" s="478">
        <v>0</v>
      </c>
      <c r="L336" s="478">
        <v>0</v>
      </c>
      <c r="M336" s="475">
        <v>0</v>
      </c>
      <c r="N336" s="475">
        <v>0</v>
      </c>
      <c r="O336" s="475">
        <v>0</v>
      </c>
      <c r="P336" s="475">
        <v>0</v>
      </c>
      <c r="Q336" s="475">
        <v>0</v>
      </c>
      <c r="R336" s="475">
        <v>0</v>
      </c>
      <c r="S336" s="475">
        <v>0</v>
      </c>
      <c r="T336" s="475">
        <v>0</v>
      </c>
      <c r="U336" s="475">
        <v>0</v>
      </c>
      <c r="V336" s="475">
        <v>0</v>
      </c>
      <c r="W336" s="475">
        <v>0</v>
      </c>
      <c r="X336" s="475">
        <v>0</v>
      </c>
      <c r="Y336" s="475">
        <v>0</v>
      </c>
      <c r="Z336" s="475">
        <v>0</v>
      </c>
      <c r="AA336" s="475">
        <v>0</v>
      </c>
      <c r="AB336" s="475">
        <v>0</v>
      </c>
      <c r="AC336" s="475">
        <v>0</v>
      </c>
      <c r="AD336" s="475">
        <v>0</v>
      </c>
      <c r="AE336" s="475">
        <v>0</v>
      </c>
      <c r="AF336" s="475">
        <v>0</v>
      </c>
      <c r="AG336" s="475">
        <v>0</v>
      </c>
      <c r="AH336" s="475">
        <v>0</v>
      </c>
      <c r="AI336" s="475">
        <v>0</v>
      </c>
      <c r="AJ336" s="475">
        <v>0</v>
      </c>
      <c r="AK336" s="475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v>0</v>
      </c>
      <c r="AS336" s="475">
        <v>0</v>
      </c>
      <c r="AT336" s="475">
        <v>0</v>
      </c>
      <c r="AU336" s="475">
        <v>0</v>
      </c>
      <c r="AV336" s="475">
        <v>0</v>
      </c>
      <c r="AW336" s="475">
        <v>0</v>
      </c>
      <c r="AX336" s="474">
        <v>0</v>
      </c>
      <c r="AY336" s="427"/>
      <c r="AZ336" s="427"/>
      <c r="BA336" s="427"/>
      <c r="BB336" s="427"/>
      <c r="BC336" s="427"/>
      <c r="BD336" s="427"/>
      <c r="BE336" s="427"/>
      <c r="BF336" s="427"/>
      <c r="BG336" s="427"/>
    </row>
    <row r="337" spans="1:59" s="428" customFormat="1" outlineLevel="1">
      <c r="C337" s="448">
        <v>2031</v>
      </c>
      <c r="D337" s="462">
        <v>0</v>
      </c>
      <c r="E337" s="460"/>
      <c r="F337" s="479">
        <v>0</v>
      </c>
      <c r="G337" s="478">
        <v>0</v>
      </c>
      <c r="H337" s="478">
        <v>0</v>
      </c>
      <c r="I337" s="478">
        <v>0</v>
      </c>
      <c r="J337" s="478">
        <v>0</v>
      </c>
      <c r="K337" s="478">
        <v>0</v>
      </c>
      <c r="L337" s="478">
        <v>0</v>
      </c>
      <c r="M337" s="478">
        <v>0</v>
      </c>
      <c r="N337" s="475">
        <v>0</v>
      </c>
      <c r="O337" s="475">
        <v>0</v>
      </c>
      <c r="P337" s="475">
        <v>0</v>
      </c>
      <c r="Q337" s="475">
        <v>0</v>
      </c>
      <c r="R337" s="475">
        <v>0</v>
      </c>
      <c r="S337" s="475">
        <v>0</v>
      </c>
      <c r="T337" s="475">
        <v>0</v>
      </c>
      <c r="U337" s="475">
        <v>0</v>
      </c>
      <c r="V337" s="475">
        <v>0</v>
      </c>
      <c r="W337" s="475">
        <v>0</v>
      </c>
      <c r="X337" s="475">
        <v>0</v>
      </c>
      <c r="Y337" s="475">
        <v>0</v>
      </c>
      <c r="Z337" s="475">
        <v>0</v>
      </c>
      <c r="AA337" s="475">
        <v>0</v>
      </c>
      <c r="AB337" s="475">
        <v>0</v>
      </c>
      <c r="AC337" s="475">
        <v>0</v>
      </c>
      <c r="AD337" s="475">
        <v>0</v>
      </c>
      <c r="AE337" s="475">
        <v>0</v>
      </c>
      <c r="AF337" s="475">
        <v>0</v>
      </c>
      <c r="AG337" s="475">
        <v>0</v>
      </c>
      <c r="AH337" s="475">
        <v>0</v>
      </c>
      <c r="AI337" s="475">
        <v>0</v>
      </c>
      <c r="AJ337" s="475">
        <v>0</v>
      </c>
      <c r="AK337" s="475">
        <v>0</v>
      </c>
      <c r="AL337" s="475">
        <v>0</v>
      </c>
      <c r="AM337" s="475">
        <v>0</v>
      </c>
      <c r="AN337" s="475">
        <v>0</v>
      </c>
      <c r="AO337" s="475">
        <v>0</v>
      </c>
      <c r="AP337" s="475">
        <v>0</v>
      </c>
      <c r="AQ337" s="475">
        <v>0</v>
      </c>
      <c r="AR337" s="475">
        <v>0</v>
      </c>
      <c r="AS337" s="475">
        <v>0</v>
      </c>
      <c r="AT337" s="475">
        <v>0</v>
      </c>
      <c r="AU337" s="475">
        <v>0</v>
      </c>
      <c r="AV337" s="475">
        <v>0</v>
      </c>
      <c r="AW337" s="475">
        <v>0</v>
      </c>
      <c r="AX337" s="474">
        <v>0</v>
      </c>
      <c r="AY337" s="427"/>
      <c r="AZ337" s="427"/>
      <c r="BA337" s="427"/>
      <c r="BB337" s="427"/>
      <c r="BC337" s="427"/>
      <c r="BD337" s="427"/>
      <c r="BE337" s="427"/>
      <c r="BF337" s="427"/>
      <c r="BG337" s="427"/>
    </row>
    <row r="338" spans="1:59" s="428" customFormat="1" outlineLevel="1">
      <c r="C338" s="448">
        <v>2032</v>
      </c>
      <c r="D338" s="462">
        <v>0</v>
      </c>
      <c r="E338" s="460"/>
      <c r="F338" s="479">
        <v>0</v>
      </c>
      <c r="G338" s="478">
        <v>0</v>
      </c>
      <c r="H338" s="478">
        <v>0</v>
      </c>
      <c r="I338" s="478">
        <v>0</v>
      </c>
      <c r="J338" s="478">
        <v>0</v>
      </c>
      <c r="K338" s="478">
        <v>0</v>
      </c>
      <c r="L338" s="478">
        <v>0</v>
      </c>
      <c r="M338" s="478">
        <v>0</v>
      </c>
      <c r="N338" s="478">
        <v>0</v>
      </c>
      <c r="O338" s="475">
        <v>0</v>
      </c>
      <c r="P338" s="475">
        <v>0</v>
      </c>
      <c r="Q338" s="475">
        <v>0</v>
      </c>
      <c r="R338" s="475">
        <v>0</v>
      </c>
      <c r="S338" s="475">
        <v>0</v>
      </c>
      <c r="T338" s="475">
        <v>0</v>
      </c>
      <c r="U338" s="475">
        <v>0</v>
      </c>
      <c r="V338" s="475">
        <v>0</v>
      </c>
      <c r="W338" s="475">
        <v>0</v>
      </c>
      <c r="X338" s="475">
        <v>0</v>
      </c>
      <c r="Y338" s="475">
        <v>0</v>
      </c>
      <c r="Z338" s="475">
        <v>0</v>
      </c>
      <c r="AA338" s="475">
        <v>0</v>
      </c>
      <c r="AB338" s="475">
        <v>0</v>
      </c>
      <c r="AC338" s="475">
        <v>0</v>
      </c>
      <c r="AD338" s="475">
        <v>0</v>
      </c>
      <c r="AE338" s="475">
        <v>0</v>
      </c>
      <c r="AF338" s="475">
        <v>0</v>
      </c>
      <c r="AG338" s="475">
        <v>0</v>
      </c>
      <c r="AH338" s="475">
        <v>0</v>
      </c>
      <c r="AI338" s="475">
        <v>0</v>
      </c>
      <c r="AJ338" s="475">
        <v>0</v>
      </c>
      <c r="AK338" s="475">
        <v>0</v>
      </c>
      <c r="AL338" s="475">
        <v>0</v>
      </c>
      <c r="AM338" s="475">
        <v>0</v>
      </c>
      <c r="AN338" s="475">
        <v>0</v>
      </c>
      <c r="AO338" s="475">
        <v>0</v>
      </c>
      <c r="AP338" s="475">
        <v>0</v>
      </c>
      <c r="AQ338" s="475">
        <v>0</v>
      </c>
      <c r="AR338" s="475">
        <v>0</v>
      </c>
      <c r="AS338" s="475">
        <v>0</v>
      </c>
      <c r="AT338" s="475">
        <v>0</v>
      </c>
      <c r="AU338" s="475">
        <v>0</v>
      </c>
      <c r="AV338" s="475">
        <v>0</v>
      </c>
      <c r="AW338" s="475">
        <v>0</v>
      </c>
      <c r="AX338" s="474">
        <v>0</v>
      </c>
      <c r="AY338" s="427"/>
      <c r="AZ338" s="427"/>
      <c r="BA338" s="427"/>
      <c r="BB338" s="427"/>
      <c r="BC338" s="427"/>
      <c r="BD338" s="427"/>
      <c r="BE338" s="427"/>
      <c r="BF338" s="427"/>
      <c r="BG338" s="427"/>
    </row>
    <row r="339" spans="1:59" s="428" customFormat="1" outlineLevel="1">
      <c r="C339" s="448">
        <v>2033</v>
      </c>
      <c r="D339" s="462">
        <v>0</v>
      </c>
      <c r="E339" s="460"/>
      <c r="F339" s="479">
        <v>0</v>
      </c>
      <c r="G339" s="478">
        <v>0</v>
      </c>
      <c r="H339" s="478">
        <v>0</v>
      </c>
      <c r="I339" s="478">
        <v>0</v>
      </c>
      <c r="J339" s="478">
        <v>0</v>
      </c>
      <c r="K339" s="478">
        <v>0</v>
      </c>
      <c r="L339" s="478">
        <v>0</v>
      </c>
      <c r="M339" s="478">
        <v>0</v>
      </c>
      <c r="N339" s="478">
        <v>0</v>
      </c>
      <c r="O339" s="478">
        <v>0</v>
      </c>
      <c r="P339" s="475">
        <v>0</v>
      </c>
      <c r="Q339" s="475">
        <v>0</v>
      </c>
      <c r="R339" s="475">
        <v>0</v>
      </c>
      <c r="S339" s="475">
        <v>0</v>
      </c>
      <c r="T339" s="475">
        <v>0</v>
      </c>
      <c r="U339" s="475">
        <v>0</v>
      </c>
      <c r="V339" s="475">
        <v>0</v>
      </c>
      <c r="W339" s="475">
        <v>0</v>
      </c>
      <c r="X339" s="475">
        <v>0</v>
      </c>
      <c r="Y339" s="475">
        <v>0</v>
      </c>
      <c r="Z339" s="475">
        <v>0</v>
      </c>
      <c r="AA339" s="475">
        <v>0</v>
      </c>
      <c r="AB339" s="475">
        <v>0</v>
      </c>
      <c r="AC339" s="475">
        <v>0</v>
      </c>
      <c r="AD339" s="475">
        <v>0</v>
      </c>
      <c r="AE339" s="475">
        <v>0</v>
      </c>
      <c r="AF339" s="475">
        <v>0</v>
      </c>
      <c r="AG339" s="475">
        <v>0</v>
      </c>
      <c r="AH339" s="475">
        <v>0</v>
      </c>
      <c r="AI339" s="475">
        <v>0</v>
      </c>
      <c r="AJ339" s="475">
        <v>0</v>
      </c>
      <c r="AK339" s="475">
        <v>0</v>
      </c>
      <c r="AL339" s="475">
        <v>0</v>
      </c>
      <c r="AM339" s="475">
        <v>0</v>
      </c>
      <c r="AN339" s="475">
        <v>0</v>
      </c>
      <c r="AO339" s="475">
        <v>0</v>
      </c>
      <c r="AP339" s="475">
        <v>0</v>
      </c>
      <c r="AQ339" s="475">
        <v>0</v>
      </c>
      <c r="AR339" s="475">
        <v>0</v>
      </c>
      <c r="AS339" s="475">
        <v>0</v>
      </c>
      <c r="AT339" s="475">
        <v>0</v>
      </c>
      <c r="AU339" s="475">
        <v>0</v>
      </c>
      <c r="AV339" s="475">
        <v>0</v>
      </c>
      <c r="AW339" s="475">
        <v>0</v>
      </c>
      <c r="AX339" s="474">
        <v>0</v>
      </c>
      <c r="AY339" s="427"/>
      <c r="AZ339" s="427"/>
      <c r="BA339" s="427"/>
      <c r="BB339" s="427"/>
      <c r="BC339" s="427"/>
      <c r="BD339" s="427"/>
      <c r="BE339" s="427"/>
      <c r="BF339" s="427"/>
      <c r="BG339" s="427"/>
    </row>
    <row r="340" spans="1:59" s="428" customFormat="1" outlineLevel="1">
      <c r="C340" s="448">
        <v>2034</v>
      </c>
      <c r="D340" s="462">
        <v>0</v>
      </c>
      <c r="E340" s="460"/>
      <c r="F340" s="479">
        <v>0</v>
      </c>
      <c r="G340" s="478">
        <v>0</v>
      </c>
      <c r="H340" s="478">
        <v>0</v>
      </c>
      <c r="I340" s="478">
        <v>0</v>
      </c>
      <c r="J340" s="478">
        <v>0</v>
      </c>
      <c r="K340" s="478">
        <v>0</v>
      </c>
      <c r="L340" s="478">
        <v>0</v>
      </c>
      <c r="M340" s="478">
        <v>0</v>
      </c>
      <c r="N340" s="478">
        <v>0</v>
      </c>
      <c r="O340" s="478">
        <v>0</v>
      </c>
      <c r="P340" s="478">
        <v>0</v>
      </c>
      <c r="Q340" s="475">
        <v>0</v>
      </c>
      <c r="R340" s="475">
        <v>0</v>
      </c>
      <c r="S340" s="475">
        <v>0</v>
      </c>
      <c r="T340" s="475">
        <v>0</v>
      </c>
      <c r="U340" s="475">
        <v>0</v>
      </c>
      <c r="V340" s="475">
        <v>0</v>
      </c>
      <c r="W340" s="475">
        <v>0</v>
      </c>
      <c r="X340" s="475">
        <v>0</v>
      </c>
      <c r="Y340" s="475">
        <v>0</v>
      </c>
      <c r="Z340" s="475">
        <v>0</v>
      </c>
      <c r="AA340" s="475">
        <v>0</v>
      </c>
      <c r="AB340" s="475">
        <v>0</v>
      </c>
      <c r="AC340" s="475">
        <v>0</v>
      </c>
      <c r="AD340" s="475">
        <v>0</v>
      </c>
      <c r="AE340" s="475">
        <v>0</v>
      </c>
      <c r="AF340" s="475">
        <v>0</v>
      </c>
      <c r="AG340" s="475">
        <v>0</v>
      </c>
      <c r="AH340" s="475">
        <v>0</v>
      </c>
      <c r="AI340" s="475">
        <v>0</v>
      </c>
      <c r="AJ340" s="475">
        <v>0</v>
      </c>
      <c r="AK340" s="475">
        <v>0</v>
      </c>
      <c r="AL340" s="475">
        <v>0</v>
      </c>
      <c r="AM340" s="475">
        <v>0</v>
      </c>
      <c r="AN340" s="475">
        <v>0</v>
      </c>
      <c r="AO340" s="475">
        <v>0</v>
      </c>
      <c r="AP340" s="475">
        <v>0</v>
      </c>
      <c r="AQ340" s="475">
        <v>0</v>
      </c>
      <c r="AR340" s="475">
        <v>0</v>
      </c>
      <c r="AS340" s="475">
        <v>0</v>
      </c>
      <c r="AT340" s="475">
        <v>0</v>
      </c>
      <c r="AU340" s="475">
        <v>0</v>
      </c>
      <c r="AV340" s="475">
        <v>0</v>
      </c>
      <c r="AW340" s="475">
        <v>0</v>
      </c>
      <c r="AX340" s="474">
        <v>0</v>
      </c>
      <c r="AY340" s="427"/>
      <c r="AZ340" s="427"/>
      <c r="BA340" s="427"/>
      <c r="BB340" s="427"/>
      <c r="BC340" s="427"/>
      <c r="BD340" s="427"/>
      <c r="BE340" s="427"/>
      <c r="BF340" s="427"/>
      <c r="BG340" s="427"/>
    </row>
    <row r="341" spans="1:59" s="428" customFormat="1" outlineLevel="1">
      <c r="C341" s="448">
        <v>2035</v>
      </c>
      <c r="D341" s="462">
        <v>0</v>
      </c>
      <c r="E341" s="460"/>
      <c r="F341" s="479">
        <v>0</v>
      </c>
      <c r="G341" s="478">
        <v>0</v>
      </c>
      <c r="H341" s="478">
        <v>0</v>
      </c>
      <c r="I341" s="478">
        <v>0</v>
      </c>
      <c r="J341" s="478">
        <v>0</v>
      </c>
      <c r="K341" s="478">
        <v>0</v>
      </c>
      <c r="L341" s="478">
        <v>0</v>
      </c>
      <c r="M341" s="478">
        <v>0</v>
      </c>
      <c r="N341" s="478">
        <v>0</v>
      </c>
      <c r="O341" s="478">
        <v>0</v>
      </c>
      <c r="P341" s="478">
        <v>0</v>
      </c>
      <c r="Q341" s="478">
        <v>0</v>
      </c>
      <c r="R341" s="475">
        <v>0</v>
      </c>
      <c r="S341" s="475">
        <v>0</v>
      </c>
      <c r="T341" s="475">
        <v>0</v>
      </c>
      <c r="U341" s="475">
        <v>0</v>
      </c>
      <c r="V341" s="475">
        <v>0</v>
      </c>
      <c r="W341" s="475">
        <v>0</v>
      </c>
      <c r="X341" s="475">
        <v>0</v>
      </c>
      <c r="Y341" s="475">
        <v>0</v>
      </c>
      <c r="Z341" s="475">
        <v>0</v>
      </c>
      <c r="AA341" s="475">
        <v>0</v>
      </c>
      <c r="AB341" s="475">
        <v>0</v>
      </c>
      <c r="AC341" s="475">
        <v>0</v>
      </c>
      <c r="AD341" s="475">
        <v>0</v>
      </c>
      <c r="AE341" s="475">
        <v>0</v>
      </c>
      <c r="AF341" s="475">
        <v>0</v>
      </c>
      <c r="AG341" s="475">
        <v>0</v>
      </c>
      <c r="AH341" s="475">
        <v>0</v>
      </c>
      <c r="AI341" s="475">
        <v>0</v>
      </c>
      <c r="AJ341" s="475">
        <v>0</v>
      </c>
      <c r="AK341" s="475">
        <v>0</v>
      </c>
      <c r="AL341" s="475">
        <v>0</v>
      </c>
      <c r="AM341" s="475">
        <v>0</v>
      </c>
      <c r="AN341" s="475">
        <v>0</v>
      </c>
      <c r="AO341" s="475">
        <v>0</v>
      </c>
      <c r="AP341" s="475">
        <v>0</v>
      </c>
      <c r="AQ341" s="475">
        <v>0</v>
      </c>
      <c r="AR341" s="475">
        <v>0</v>
      </c>
      <c r="AS341" s="475">
        <v>0</v>
      </c>
      <c r="AT341" s="475">
        <v>0</v>
      </c>
      <c r="AU341" s="475">
        <v>0</v>
      </c>
      <c r="AV341" s="475">
        <v>0</v>
      </c>
      <c r="AW341" s="475">
        <v>0</v>
      </c>
      <c r="AX341" s="474">
        <v>0</v>
      </c>
      <c r="AY341" s="427"/>
      <c r="AZ341" s="427"/>
      <c r="BA341" s="427"/>
      <c r="BB341" s="427"/>
      <c r="BC341" s="427"/>
      <c r="BD341" s="427"/>
      <c r="BE341" s="427"/>
      <c r="BF341" s="427"/>
      <c r="BG341" s="427"/>
    </row>
    <row r="342" spans="1:59" s="428" customFormat="1" outlineLevel="1">
      <c r="C342" s="448">
        <v>2036</v>
      </c>
      <c r="D342" s="462">
        <v>0</v>
      </c>
      <c r="E342" s="460"/>
      <c r="F342" s="479">
        <v>0</v>
      </c>
      <c r="G342" s="478">
        <v>0</v>
      </c>
      <c r="H342" s="478">
        <v>0</v>
      </c>
      <c r="I342" s="478">
        <v>0</v>
      </c>
      <c r="J342" s="478">
        <v>0</v>
      </c>
      <c r="K342" s="478">
        <v>0</v>
      </c>
      <c r="L342" s="478">
        <v>0</v>
      </c>
      <c r="M342" s="478">
        <v>0</v>
      </c>
      <c r="N342" s="478">
        <v>0</v>
      </c>
      <c r="O342" s="478">
        <v>0</v>
      </c>
      <c r="P342" s="478">
        <v>0</v>
      </c>
      <c r="Q342" s="478">
        <v>0</v>
      </c>
      <c r="R342" s="478">
        <v>0</v>
      </c>
      <c r="S342" s="475">
        <v>0</v>
      </c>
      <c r="T342" s="475">
        <v>0</v>
      </c>
      <c r="U342" s="475">
        <v>0</v>
      </c>
      <c r="V342" s="475">
        <v>0</v>
      </c>
      <c r="W342" s="475">
        <v>0</v>
      </c>
      <c r="X342" s="475">
        <v>0</v>
      </c>
      <c r="Y342" s="475">
        <v>0</v>
      </c>
      <c r="Z342" s="475">
        <v>0</v>
      </c>
      <c r="AA342" s="475">
        <v>0</v>
      </c>
      <c r="AB342" s="475">
        <v>0</v>
      </c>
      <c r="AC342" s="475">
        <v>0</v>
      </c>
      <c r="AD342" s="475">
        <v>0</v>
      </c>
      <c r="AE342" s="475">
        <v>0</v>
      </c>
      <c r="AF342" s="475">
        <v>0</v>
      </c>
      <c r="AG342" s="475">
        <v>0</v>
      </c>
      <c r="AH342" s="475">
        <v>0</v>
      </c>
      <c r="AI342" s="475">
        <v>0</v>
      </c>
      <c r="AJ342" s="475">
        <v>0</v>
      </c>
      <c r="AK342" s="475">
        <v>0</v>
      </c>
      <c r="AL342" s="475">
        <v>0</v>
      </c>
      <c r="AM342" s="475">
        <v>0</v>
      </c>
      <c r="AN342" s="475">
        <v>0</v>
      </c>
      <c r="AO342" s="475">
        <v>0</v>
      </c>
      <c r="AP342" s="475">
        <v>0</v>
      </c>
      <c r="AQ342" s="475">
        <v>0</v>
      </c>
      <c r="AR342" s="475">
        <v>0</v>
      </c>
      <c r="AS342" s="475">
        <v>0</v>
      </c>
      <c r="AT342" s="475">
        <v>0</v>
      </c>
      <c r="AU342" s="475">
        <v>0</v>
      </c>
      <c r="AV342" s="475">
        <v>0</v>
      </c>
      <c r="AW342" s="475">
        <v>0</v>
      </c>
      <c r="AX342" s="474">
        <v>0</v>
      </c>
      <c r="AY342" s="427"/>
      <c r="AZ342" s="427"/>
      <c r="BA342" s="427"/>
      <c r="BB342" s="427"/>
      <c r="BC342" s="427"/>
      <c r="BD342" s="427"/>
      <c r="BE342" s="427"/>
      <c r="BF342" s="427"/>
      <c r="BG342" s="427"/>
    </row>
    <row r="343" spans="1:59" s="428" customFormat="1" outlineLevel="1">
      <c r="C343" s="448">
        <v>2037</v>
      </c>
      <c r="D343" s="462">
        <v>0</v>
      </c>
      <c r="E343" s="460"/>
      <c r="F343" s="479">
        <v>0</v>
      </c>
      <c r="G343" s="478">
        <v>0</v>
      </c>
      <c r="H343" s="478">
        <v>0</v>
      </c>
      <c r="I343" s="478">
        <v>0</v>
      </c>
      <c r="J343" s="478">
        <v>0</v>
      </c>
      <c r="K343" s="478">
        <v>0</v>
      </c>
      <c r="L343" s="478">
        <v>0</v>
      </c>
      <c r="M343" s="478">
        <v>0</v>
      </c>
      <c r="N343" s="478">
        <v>0</v>
      </c>
      <c r="O343" s="478">
        <v>0</v>
      </c>
      <c r="P343" s="478">
        <v>0</v>
      </c>
      <c r="Q343" s="478">
        <v>0</v>
      </c>
      <c r="R343" s="478">
        <v>0</v>
      </c>
      <c r="S343" s="478">
        <v>0</v>
      </c>
      <c r="T343" s="475">
        <v>0</v>
      </c>
      <c r="U343" s="475">
        <v>0</v>
      </c>
      <c r="V343" s="475">
        <v>0</v>
      </c>
      <c r="W343" s="475">
        <v>0</v>
      </c>
      <c r="X343" s="475">
        <v>0</v>
      </c>
      <c r="Y343" s="475">
        <v>0</v>
      </c>
      <c r="Z343" s="475">
        <v>0</v>
      </c>
      <c r="AA343" s="475">
        <v>0</v>
      </c>
      <c r="AB343" s="475">
        <v>0</v>
      </c>
      <c r="AC343" s="475">
        <v>0</v>
      </c>
      <c r="AD343" s="475">
        <v>0</v>
      </c>
      <c r="AE343" s="475">
        <v>0</v>
      </c>
      <c r="AF343" s="475">
        <v>0</v>
      </c>
      <c r="AG343" s="475">
        <v>0</v>
      </c>
      <c r="AH343" s="475">
        <v>0</v>
      </c>
      <c r="AI343" s="475">
        <v>0</v>
      </c>
      <c r="AJ343" s="475">
        <v>0</v>
      </c>
      <c r="AK343" s="475">
        <v>0</v>
      </c>
      <c r="AL343" s="475">
        <v>0</v>
      </c>
      <c r="AM343" s="475">
        <v>0</v>
      </c>
      <c r="AN343" s="475">
        <v>0</v>
      </c>
      <c r="AO343" s="475">
        <v>0</v>
      </c>
      <c r="AP343" s="475">
        <v>0</v>
      </c>
      <c r="AQ343" s="475">
        <v>0</v>
      </c>
      <c r="AR343" s="475">
        <v>0</v>
      </c>
      <c r="AS343" s="475">
        <v>0</v>
      </c>
      <c r="AT343" s="475">
        <v>0</v>
      </c>
      <c r="AU343" s="475">
        <v>0</v>
      </c>
      <c r="AV343" s="475">
        <v>0</v>
      </c>
      <c r="AW343" s="475">
        <v>0</v>
      </c>
      <c r="AX343" s="474">
        <v>0</v>
      </c>
      <c r="AY343" s="427"/>
      <c r="AZ343" s="427"/>
      <c r="BA343" s="427"/>
      <c r="BB343" s="427"/>
      <c r="BC343" s="427"/>
      <c r="BD343" s="427"/>
      <c r="BE343" s="427"/>
      <c r="BF343" s="427"/>
      <c r="BG343" s="427"/>
    </row>
    <row r="344" spans="1:59" s="428" customFormat="1" outlineLevel="1">
      <c r="C344" s="448">
        <v>2038</v>
      </c>
      <c r="D344" s="462">
        <v>0</v>
      </c>
      <c r="E344" s="460"/>
      <c r="F344" s="479">
        <v>0</v>
      </c>
      <c r="G344" s="478">
        <v>0</v>
      </c>
      <c r="H344" s="478">
        <v>0</v>
      </c>
      <c r="I344" s="478">
        <v>0</v>
      </c>
      <c r="J344" s="478">
        <v>0</v>
      </c>
      <c r="K344" s="478">
        <v>0</v>
      </c>
      <c r="L344" s="478">
        <v>0</v>
      </c>
      <c r="M344" s="478">
        <v>0</v>
      </c>
      <c r="N344" s="478">
        <v>0</v>
      </c>
      <c r="O344" s="478">
        <v>0</v>
      </c>
      <c r="P344" s="478">
        <v>0</v>
      </c>
      <c r="Q344" s="478">
        <v>0</v>
      </c>
      <c r="R344" s="478">
        <v>0</v>
      </c>
      <c r="S344" s="478">
        <v>0</v>
      </c>
      <c r="T344" s="478">
        <v>0</v>
      </c>
      <c r="U344" s="475">
        <v>0</v>
      </c>
      <c r="V344" s="475">
        <v>0</v>
      </c>
      <c r="W344" s="475">
        <v>0</v>
      </c>
      <c r="X344" s="475">
        <v>0</v>
      </c>
      <c r="Y344" s="475">
        <v>0</v>
      </c>
      <c r="Z344" s="475">
        <v>0</v>
      </c>
      <c r="AA344" s="475">
        <v>0</v>
      </c>
      <c r="AB344" s="475">
        <v>0</v>
      </c>
      <c r="AC344" s="475">
        <v>0</v>
      </c>
      <c r="AD344" s="475">
        <v>0</v>
      </c>
      <c r="AE344" s="475">
        <v>0</v>
      </c>
      <c r="AF344" s="475">
        <v>0</v>
      </c>
      <c r="AG344" s="475">
        <v>0</v>
      </c>
      <c r="AH344" s="475">
        <v>0</v>
      </c>
      <c r="AI344" s="475">
        <v>0</v>
      </c>
      <c r="AJ344" s="475">
        <v>0</v>
      </c>
      <c r="AK344" s="475">
        <v>0</v>
      </c>
      <c r="AL344" s="475">
        <v>0</v>
      </c>
      <c r="AM344" s="475">
        <v>0</v>
      </c>
      <c r="AN344" s="475">
        <v>0</v>
      </c>
      <c r="AO344" s="475">
        <v>0</v>
      </c>
      <c r="AP344" s="475">
        <v>0</v>
      </c>
      <c r="AQ344" s="475">
        <v>0</v>
      </c>
      <c r="AR344" s="475">
        <v>0</v>
      </c>
      <c r="AS344" s="475">
        <v>0</v>
      </c>
      <c r="AT344" s="475">
        <v>0</v>
      </c>
      <c r="AU344" s="475">
        <v>0</v>
      </c>
      <c r="AV344" s="475">
        <v>0</v>
      </c>
      <c r="AW344" s="475">
        <v>0</v>
      </c>
      <c r="AX344" s="474">
        <v>0</v>
      </c>
      <c r="AY344" s="427"/>
      <c r="AZ344" s="427"/>
      <c r="BA344" s="427"/>
      <c r="BB344" s="427"/>
      <c r="BC344" s="427"/>
      <c r="BD344" s="427"/>
      <c r="BE344" s="427"/>
      <c r="BF344" s="427"/>
      <c r="BG344" s="427"/>
    </row>
    <row r="345" spans="1:59" s="428" customFormat="1" outlineLevel="1">
      <c r="C345" s="448">
        <v>2039</v>
      </c>
      <c r="D345" s="462">
        <v>0</v>
      </c>
      <c r="E345" s="460"/>
      <c r="F345" s="479">
        <v>0</v>
      </c>
      <c r="G345" s="478">
        <v>0</v>
      </c>
      <c r="H345" s="478">
        <v>0</v>
      </c>
      <c r="I345" s="478">
        <v>0</v>
      </c>
      <c r="J345" s="478">
        <v>0</v>
      </c>
      <c r="K345" s="478">
        <v>0</v>
      </c>
      <c r="L345" s="478">
        <v>0</v>
      </c>
      <c r="M345" s="478">
        <v>0</v>
      </c>
      <c r="N345" s="478">
        <v>0</v>
      </c>
      <c r="O345" s="478">
        <v>0</v>
      </c>
      <c r="P345" s="478">
        <v>0</v>
      </c>
      <c r="Q345" s="478">
        <v>0</v>
      </c>
      <c r="R345" s="478">
        <v>0</v>
      </c>
      <c r="S345" s="478">
        <v>0</v>
      </c>
      <c r="T345" s="478">
        <v>0</v>
      </c>
      <c r="U345" s="478">
        <v>0</v>
      </c>
      <c r="V345" s="475">
        <v>0</v>
      </c>
      <c r="W345" s="475">
        <v>0</v>
      </c>
      <c r="X345" s="475">
        <v>0</v>
      </c>
      <c r="Y345" s="475">
        <v>0</v>
      </c>
      <c r="Z345" s="475">
        <v>0</v>
      </c>
      <c r="AA345" s="475">
        <v>0</v>
      </c>
      <c r="AB345" s="475">
        <v>0</v>
      </c>
      <c r="AC345" s="475">
        <v>0</v>
      </c>
      <c r="AD345" s="475">
        <v>0</v>
      </c>
      <c r="AE345" s="475">
        <v>0</v>
      </c>
      <c r="AF345" s="475">
        <v>0</v>
      </c>
      <c r="AG345" s="475">
        <v>0</v>
      </c>
      <c r="AH345" s="475">
        <v>0</v>
      </c>
      <c r="AI345" s="475">
        <v>0</v>
      </c>
      <c r="AJ345" s="475">
        <v>0</v>
      </c>
      <c r="AK345" s="475">
        <v>0</v>
      </c>
      <c r="AL345" s="475">
        <v>0</v>
      </c>
      <c r="AM345" s="475">
        <v>0</v>
      </c>
      <c r="AN345" s="475">
        <v>0</v>
      </c>
      <c r="AO345" s="475">
        <v>0</v>
      </c>
      <c r="AP345" s="475">
        <v>0</v>
      </c>
      <c r="AQ345" s="475">
        <v>0</v>
      </c>
      <c r="AR345" s="475">
        <v>0</v>
      </c>
      <c r="AS345" s="475">
        <v>0</v>
      </c>
      <c r="AT345" s="475">
        <v>0</v>
      </c>
      <c r="AU345" s="475">
        <v>0</v>
      </c>
      <c r="AV345" s="475">
        <v>0</v>
      </c>
      <c r="AW345" s="475">
        <v>0</v>
      </c>
      <c r="AX345" s="474">
        <v>0</v>
      </c>
      <c r="AY345" s="427"/>
      <c r="AZ345" s="427"/>
      <c r="BA345" s="427"/>
      <c r="BB345" s="427"/>
      <c r="BC345" s="427"/>
      <c r="BD345" s="427"/>
      <c r="BE345" s="427"/>
      <c r="BF345" s="427"/>
      <c r="BG345" s="427"/>
    </row>
    <row r="346" spans="1:59" s="428" customFormat="1" outlineLevel="1">
      <c r="C346" s="448">
        <v>2040</v>
      </c>
      <c r="D346" s="462">
        <v>0</v>
      </c>
      <c r="E346" s="460"/>
      <c r="F346" s="479">
        <v>0</v>
      </c>
      <c r="G346" s="478">
        <v>0</v>
      </c>
      <c r="H346" s="478">
        <v>0</v>
      </c>
      <c r="I346" s="478">
        <v>0</v>
      </c>
      <c r="J346" s="478">
        <v>0</v>
      </c>
      <c r="K346" s="478">
        <v>0</v>
      </c>
      <c r="L346" s="478">
        <v>0</v>
      </c>
      <c r="M346" s="478">
        <v>0</v>
      </c>
      <c r="N346" s="478">
        <v>0</v>
      </c>
      <c r="O346" s="478">
        <v>0</v>
      </c>
      <c r="P346" s="478">
        <v>0</v>
      </c>
      <c r="Q346" s="478">
        <v>0</v>
      </c>
      <c r="R346" s="478">
        <v>0</v>
      </c>
      <c r="S346" s="478">
        <v>0</v>
      </c>
      <c r="T346" s="478">
        <v>0</v>
      </c>
      <c r="U346" s="478">
        <v>0</v>
      </c>
      <c r="V346" s="478">
        <v>0</v>
      </c>
      <c r="W346" s="475">
        <v>0</v>
      </c>
      <c r="X346" s="475">
        <v>0</v>
      </c>
      <c r="Y346" s="475">
        <v>0</v>
      </c>
      <c r="Z346" s="475">
        <v>0</v>
      </c>
      <c r="AA346" s="475">
        <v>0</v>
      </c>
      <c r="AB346" s="475">
        <v>0</v>
      </c>
      <c r="AC346" s="475">
        <v>0</v>
      </c>
      <c r="AD346" s="475">
        <v>0</v>
      </c>
      <c r="AE346" s="475">
        <v>0</v>
      </c>
      <c r="AF346" s="475">
        <v>0</v>
      </c>
      <c r="AG346" s="475">
        <v>0</v>
      </c>
      <c r="AH346" s="475">
        <v>0</v>
      </c>
      <c r="AI346" s="475">
        <v>0</v>
      </c>
      <c r="AJ346" s="475">
        <v>0</v>
      </c>
      <c r="AK346" s="475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v>0</v>
      </c>
      <c r="AS346" s="475">
        <v>0</v>
      </c>
      <c r="AT346" s="475">
        <v>0</v>
      </c>
      <c r="AU346" s="475">
        <v>0</v>
      </c>
      <c r="AV346" s="475">
        <v>0</v>
      </c>
      <c r="AW346" s="475">
        <v>0</v>
      </c>
      <c r="AX346" s="474">
        <v>0</v>
      </c>
      <c r="AY346" s="427"/>
      <c r="AZ346" s="427"/>
      <c r="BA346" s="427"/>
      <c r="BB346" s="427"/>
      <c r="BC346" s="427"/>
      <c r="BD346" s="427"/>
      <c r="BE346" s="427"/>
      <c r="BF346" s="427"/>
      <c r="BG346" s="427"/>
    </row>
    <row r="347" spans="1:59" s="428" customFormat="1" outlineLevel="1">
      <c r="C347" s="448">
        <v>2041</v>
      </c>
      <c r="D347" s="462">
        <v>0</v>
      </c>
      <c r="E347" s="460"/>
      <c r="F347" s="479">
        <v>0</v>
      </c>
      <c r="G347" s="478">
        <v>0</v>
      </c>
      <c r="H347" s="478">
        <v>0</v>
      </c>
      <c r="I347" s="478">
        <v>0</v>
      </c>
      <c r="J347" s="478">
        <v>0</v>
      </c>
      <c r="K347" s="478">
        <v>0</v>
      </c>
      <c r="L347" s="478">
        <v>0</v>
      </c>
      <c r="M347" s="478">
        <v>0</v>
      </c>
      <c r="N347" s="478">
        <v>0</v>
      </c>
      <c r="O347" s="478">
        <v>0</v>
      </c>
      <c r="P347" s="478">
        <v>0</v>
      </c>
      <c r="Q347" s="478">
        <v>0</v>
      </c>
      <c r="R347" s="478">
        <v>0</v>
      </c>
      <c r="S347" s="478">
        <v>0</v>
      </c>
      <c r="T347" s="478">
        <v>0</v>
      </c>
      <c r="U347" s="478">
        <v>0</v>
      </c>
      <c r="V347" s="478">
        <v>0</v>
      </c>
      <c r="W347" s="478">
        <v>0</v>
      </c>
      <c r="X347" s="475">
        <v>0</v>
      </c>
      <c r="Y347" s="475">
        <v>0</v>
      </c>
      <c r="Z347" s="475">
        <v>0</v>
      </c>
      <c r="AA347" s="475">
        <v>0</v>
      </c>
      <c r="AB347" s="475">
        <v>0</v>
      </c>
      <c r="AC347" s="475">
        <v>0</v>
      </c>
      <c r="AD347" s="475">
        <v>0</v>
      </c>
      <c r="AE347" s="475">
        <v>0</v>
      </c>
      <c r="AF347" s="475">
        <v>0</v>
      </c>
      <c r="AG347" s="475">
        <v>0</v>
      </c>
      <c r="AH347" s="475">
        <v>0</v>
      </c>
      <c r="AI347" s="475">
        <v>0</v>
      </c>
      <c r="AJ347" s="475">
        <v>0</v>
      </c>
      <c r="AK347" s="475">
        <v>0</v>
      </c>
      <c r="AL347" s="475">
        <v>0</v>
      </c>
      <c r="AM347" s="475">
        <v>0</v>
      </c>
      <c r="AN347" s="475">
        <v>0</v>
      </c>
      <c r="AO347" s="475">
        <v>0</v>
      </c>
      <c r="AP347" s="475">
        <v>0</v>
      </c>
      <c r="AQ347" s="475">
        <v>0</v>
      </c>
      <c r="AR347" s="475">
        <v>0</v>
      </c>
      <c r="AS347" s="475">
        <v>0</v>
      </c>
      <c r="AT347" s="475">
        <v>0</v>
      </c>
      <c r="AU347" s="475">
        <v>0</v>
      </c>
      <c r="AV347" s="475">
        <v>0</v>
      </c>
      <c r="AW347" s="475">
        <v>0</v>
      </c>
      <c r="AX347" s="474">
        <v>0</v>
      </c>
      <c r="AY347" s="427"/>
      <c r="AZ347" s="427"/>
      <c r="BA347" s="427"/>
      <c r="BB347" s="427"/>
      <c r="BC347" s="427"/>
      <c r="BD347" s="427"/>
      <c r="BE347" s="427"/>
      <c r="BF347" s="427"/>
      <c r="BG347" s="427"/>
    </row>
    <row r="348" spans="1:59" s="428" customFormat="1" outlineLevel="1">
      <c r="C348" s="445">
        <v>2042</v>
      </c>
      <c r="D348" s="461">
        <v>0</v>
      </c>
      <c r="E348" s="460"/>
      <c r="F348" s="477">
        <v>0</v>
      </c>
      <c r="G348" s="476">
        <v>0</v>
      </c>
      <c r="H348" s="476">
        <v>0</v>
      </c>
      <c r="I348" s="476">
        <v>0</v>
      </c>
      <c r="J348" s="476">
        <v>0</v>
      </c>
      <c r="K348" s="476">
        <v>0</v>
      </c>
      <c r="L348" s="476">
        <v>0</v>
      </c>
      <c r="M348" s="476">
        <v>0</v>
      </c>
      <c r="N348" s="476">
        <v>0</v>
      </c>
      <c r="O348" s="476">
        <v>0</v>
      </c>
      <c r="P348" s="476">
        <v>0</v>
      </c>
      <c r="Q348" s="476">
        <v>0</v>
      </c>
      <c r="R348" s="476">
        <v>0</v>
      </c>
      <c r="S348" s="476">
        <v>0</v>
      </c>
      <c r="T348" s="476">
        <v>0</v>
      </c>
      <c r="U348" s="476">
        <v>0</v>
      </c>
      <c r="V348" s="476">
        <v>0</v>
      </c>
      <c r="W348" s="476">
        <v>0</v>
      </c>
      <c r="X348" s="476">
        <v>0</v>
      </c>
      <c r="Y348" s="475">
        <v>0</v>
      </c>
      <c r="Z348" s="475">
        <v>0</v>
      </c>
      <c r="AA348" s="475">
        <v>0</v>
      </c>
      <c r="AB348" s="475">
        <v>0</v>
      </c>
      <c r="AC348" s="475">
        <v>0</v>
      </c>
      <c r="AD348" s="475">
        <v>0</v>
      </c>
      <c r="AE348" s="475">
        <v>0</v>
      </c>
      <c r="AF348" s="475">
        <v>0</v>
      </c>
      <c r="AG348" s="475">
        <v>0</v>
      </c>
      <c r="AH348" s="475">
        <v>0</v>
      </c>
      <c r="AI348" s="475">
        <v>0</v>
      </c>
      <c r="AJ348" s="475">
        <v>0</v>
      </c>
      <c r="AK348" s="475">
        <v>0</v>
      </c>
      <c r="AL348" s="475">
        <v>0</v>
      </c>
      <c r="AM348" s="475">
        <v>0</v>
      </c>
      <c r="AN348" s="475">
        <v>0</v>
      </c>
      <c r="AO348" s="475">
        <v>0</v>
      </c>
      <c r="AP348" s="475">
        <v>0</v>
      </c>
      <c r="AQ348" s="475">
        <v>0</v>
      </c>
      <c r="AR348" s="475">
        <v>0</v>
      </c>
      <c r="AS348" s="475">
        <v>0</v>
      </c>
      <c r="AT348" s="475">
        <v>0</v>
      </c>
      <c r="AU348" s="475">
        <v>0</v>
      </c>
      <c r="AV348" s="475">
        <v>0</v>
      </c>
      <c r="AW348" s="475">
        <v>0</v>
      </c>
      <c r="AX348" s="474">
        <v>0</v>
      </c>
      <c r="AY348" s="427"/>
      <c r="AZ348" s="427"/>
      <c r="BA348" s="427"/>
      <c r="BB348" s="427"/>
      <c r="BC348" s="427"/>
      <c r="BD348" s="427"/>
      <c r="BE348" s="427"/>
      <c r="BF348" s="427"/>
      <c r="BG348" s="427"/>
    </row>
    <row r="349" spans="1:59" s="428" customFormat="1" outlineLevel="1">
      <c r="C349" s="440" t="s">
        <v>128</v>
      </c>
      <c r="D349" s="459">
        <v>100</v>
      </c>
      <c r="E349" s="458"/>
      <c r="F349" s="438">
        <v>0</v>
      </c>
      <c r="G349" s="437">
        <v>0</v>
      </c>
      <c r="H349" s="437">
        <v>100</v>
      </c>
      <c r="I349" s="437">
        <v>100</v>
      </c>
      <c r="J349" s="437">
        <v>100</v>
      </c>
      <c r="K349" s="436">
        <v>100</v>
      </c>
      <c r="L349" s="436">
        <v>100</v>
      </c>
      <c r="M349" s="436">
        <v>100</v>
      </c>
      <c r="N349" s="436">
        <v>100</v>
      </c>
      <c r="O349" s="436">
        <v>100</v>
      </c>
      <c r="P349" s="436">
        <v>100</v>
      </c>
      <c r="Q349" s="436">
        <v>100</v>
      </c>
      <c r="R349" s="436">
        <v>100</v>
      </c>
      <c r="S349" s="436">
        <v>100</v>
      </c>
      <c r="T349" s="436">
        <v>100</v>
      </c>
      <c r="U349" s="436">
        <v>100</v>
      </c>
      <c r="V349" s="436">
        <v>100</v>
      </c>
      <c r="W349" s="436">
        <v>100</v>
      </c>
      <c r="X349" s="436">
        <v>100</v>
      </c>
      <c r="Y349" s="436">
        <v>100</v>
      </c>
      <c r="Z349" s="436">
        <v>100</v>
      </c>
      <c r="AA349" s="436">
        <v>100</v>
      </c>
      <c r="AB349" s="436">
        <v>100</v>
      </c>
      <c r="AC349" s="436">
        <v>100</v>
      </c>
      <c r="AD349" s="436">
        <v>100</v>
      </c>
      <c r="AE349" s="436">
        <v>100</v>
      </c>
      <c r="AF349" s="436">
        <v>100</v>
      </c>
      <c r="AG349" s="436">
        <v>100</v>
      </c>
      <c r="AH349" s="436">
        <v>100</v>
      </c>
      <c r="AI349" s="436">
        <v>100</v>
      </c>
      <c r="AJ349" s="436">
        <v>100</v>
      </c>
      <c r="AK349" s="436">
        <v>100</v>
      </c>
      <c r="AL349" s="436">
        <v>0</v>
      </c>
      <c r="AM349" s="436">
        <v>0</v>
      </c>
      <c r="AN349" s="436">
        <v>0</v>
      </c>
      <c r="AO349" s="436">
        <v>0</v>
      </c>
      <c r="AP349" s="436">
        <v>0</v>
      </c>
      <c r="AQ349" s="436">
        <v>0</v>
      </c>
      <c r="AR349" s="436">
        <v>0</v>
      </c>
      <c r="AS349" s="436">
        <v>0</v>
      </c>
      <c r="AT349" s="436">
        <v>0</v>
      </c>
      <c r="AU349" s="436">
        <v>0</v>
      </c>
      <c r="AV349" s="436">
        <v>0</v>
      </c>
      <c r="AW349" s="436">
        <v>0</v>
      </c>
      <c r="AX349" s="473">
        <v>0</v>
      </c>
      <c r="AY349" s="434"/>
      <c r="AZ349" s="434"/>
      <c r="BA349" s="434"/>
      <c r="BB349" s="434"/>
      <c r="BC349" s="434"/>
      <c r="BD349" s="434"/>
      <c r="BE349" s="434"/>
      <c r="BF349" s="434"/>
      <c r="BG349" s="433"/>
    </row>
    <row r="350" spans="1:59">
      <c r="A350" s="472"/>
      <c r="B350" s="427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27"/>
      <c r="N350" s="427"/>
      <c r="O350" s="427"/>
      <c r="P350" s="427"/>
      <c r="Q350" s="427"/>
      <c r="R350" s="427"/>
      <c r="S350" s="427"/>
      <c r="T350" s="427"/>
      <c r="U350" s="427"/>
      <c r="V350" s="427"/>
      <c r="W350" s="427"/>
      <c r="X350" s="427"/>
      <c r="Y350" s="427"/>
      <c r="Z350" s="427"/>
      <c r="AA350" s="427"/>
      <c r="AB350" s="427"/>
      <c r="AC350" s="427"/>
      <c r="AD350" s="427"/>
      <c r="AE350" s="427"/>
      <c r="AF350" s="427"/>
      <c r="AG350" s="427"/>
      <c r="AH350" s="427"/>
      <c r="AI350" s="427"/>
      <c r="AJ350" s="427"/>
      <c r="AK350" s="427"/>
      <c r="AL350" s="427"/>
      <c r="AM350" s="427"/>
      <c r="AN350" s="427"/>
      <c r="AO350" s="427"/>
      <c r="AP350" s="427"/>
      <c r="AQ350" s="427"/>
      <c r="AR350" s="427"/>
      <c r="AS350" s="427"/>
      <c r="AT350" s="427"/>
      <c r="AU350" s="427"/>
      <c r="AV350" s="427"/>
      <c r="AW350" s="427"/>
      <c r="AX350" s="427"/>
      <c r="AY350" s="427"/>
      <c r="AZ350" s="427"/>
      <c r="BA350" s="427"/>
      <c r="BB350" s="427"/>
      <c r="BC350" s="427"/>
      <c r="BD350" s="427"/>
      <c r="BE350" s="427"/>
      <c r="BF350" s="427"/>
      <c r="BG350" s="427"/>
    </row>
    <row r="351" spans="1:59">
      <c r="B351" s="427"/>
      <c r="C351" s="469" t="s">
        <v>103</v>
      </c>
      <c r="D351" s="427"/>
      <c r="E351" s="427"/>
      <c r="F351" s="427"/>
      <c r="G351" s="427"/>
      <c r="H351" s="427"/>
      <c r="I351" s="427"/>
      <c r="J351" s="427"/>
      <c r="K351" s="427"/>
      <c r="L351" s="427"/>
      <c r="M351" s="427"/>
      <c r="N351" s="427"/>
      <c r="O351" s="427"/>
      <c r="P351" s="427"/>
      <c r="Q351" s="427"/>
      <c r="R351" s="427"/>
      <c r="S351" s="427"/>
      <c r="T351" s="427"/>
      <c r="U351" s="468">
        <v>75.403192481553646</v>
      </c>
      <c r="V351" s="468">
        <v>77.426637314934055</v>
      </c>
      <c r="W351" s="468">
        <v>80.125772683846819</v>
      </c>
      <c r="X351" s="468">
        <v>81.997966124301854</v>
      </c>
      <c r="Y351" s="468">
        <v>72.685016491583397</v>
      </c>
      <c r="Z351" s="471">
        <v>79.465909944725041</v>
      </c>
      <c r="AA351" s="471">
        <v>81.452557693343167</v>
      </c>
      <c r="AB351" s="471">
        <v>83.488871635676745</v>
      </c>
      <c r="AC351" s="471">
        <v>85.576093426568661</v>
      </c>
      <c r="AD351" s="471">
        <v>87.715495762232877</v>
      </c>
      <c r="AE351" s="471">
        <v>89.908383156288693</v>
      </c>
      <c r="AF351" s="471">
        <v>92.156092735195898</v>
      </c>
      <c r="AG351" s="471">
        <v>94.459995053575781</v>
      </c>
      <c r="AH351" s="471">
        <v>96.821494929915161</v>
      </c>
      <c r="AI351" s="471">
        <v>99.242032303163029</v>
      </c>
      <c r="AJ351" s="471">
        <v>101.7230831107421</v>
      </c>
      <c r="AK351" s="471">
        <v>104.26616018851064</v>
      </c>
      <c r="AL351" s="471">
        <v>106.87281419322339</v>
      </c>
      <c r="AM351" s="471">
        <v>109.54463454805396</v>
      </c>
      <c r="AN351" s="471">
        <v>112.2832504117553</v>
      </c>
      <c r="AO351" s="471">
        <v>115.09033167204917</v>
      </c>
      <c r="AP351" s="471">
        <v>117.9675899638504</v>
      </c>
      <c r="AQ351" s="471">
        <v>120.91677971294665</v>
      </c>
      <c r="AR351" s="471">
        <v>123.93969920577031</v>
      </c>
      <c r="AS351" s="471">
        <v>127.03819168591455</v>
      </c>
      <c r="AT351" s="471">
        <v>130.21414647806242</v>
      </c>
      <c r="AU351" s="471">
        <v>133.46950014001396</v>
      </c>
      <c r="AV351" s="471">
        <v>136.80623764351429</v>
      </c>
      <c r="AW351" s="471">
        <v>140.22639358460214</v>
      </c>
      <c r="AX351" s="470">
        <v>143.73205342421718</v>
      </c>
      <c r="AY351" s="433"/>
      <c r="AZ351" s="433"/>
      <c r="BA351" s="433"/>
      <c r="BB351" s="433"/>
      <c r="BC351" s="433"/>
      <c r="BD351" s="433"/>
      <c r="BE351" s="433"/>
      <c r="BF351" s="433"/>
      <c r="BG351" s="433"/>
    </row>
    <row r="352" spans="1:59">
      <c r="B352" s="427"/>
      <c r="C352" s="469" t="s">
        <v>104</v>
      </c>
      <c r="D352" s="427"/>
      <c r="E352" s="427"/>
      <c r="F352" s="427"/>
      <c r="G352" s="427"/>
      <c r="H352" s="427"/>
      <c r="I352" s="427"/>
      <c r="J352" s="427"/>
      <c r="K352" s="427"/>
      <c r="L352" s="427"/>
      <c r="M352" s="427"/>
      <c r="N352" s="427"/>
      <c r="O352" s="427"/>
      <c r="P352" s="427"/>
      <c r="Q352" s="427"/>
      <c r="R352" s="427"/>
      <c r="S352" s="427"/>
      <c r="T352" s="427"/>
      <c r="U352" s="468">
        <v>3.0694085792358172</v>
      </c>
      <c r="V352" s="468">
        <v>3.1625297685341196</v>
      </c>
      <c r="W352" s="468">
        <v>3.2583889057627973</v>
      </c>
      <c r="X352" s="468">
        <v>3.3570644065749811</v>
      </c>
      <c r="Y352" s="468">
        <v>13.511082412404233</v>
      </c>
      <c r="Z352" s="467">
        <v>5.4034871848649484</v>
      </c>
      <c r="AA352" s="467">
        <v>5.5385743644865713</v>
      </c>
      <c r="AB352" s="467">
        <v>5.6770387235987352</v>
      </c>
      <c r="AC352" s="467">
        <v>5.818964691688703</v>
      </c>
      <c r="AD352" s="467">
        <v>5.9644388089809199</v>
      </c>
      <c r="AE352" s="467">
        <v>6.1135497792054423</v>
      </c>
      <c r="AF352" s="467">
        <v>6.2663885236855776</v>
      </c>
      <c r="AG352" s="467">
        <v>6.4230482367777162</v>
      </c>
      <c r="AH352" s="467">
        <v>6.5836244426971584</v>
      </c>
      <c r="AI352" s="467">
        <v>6.7482150537645866</v>
      </c>
      <c r="AJ352" s="467">
        <v>6.9169204301087008</v>
      </c>
      <c r="AK352" s="467">
        <v>7.0898434408614177</v>
      </c>
      <c r="AL352" s="467">
        <v>7.2670895268829527</v>
      </c>
      <c r="AM352" s="467">
        <v>7.4487667650550256</v>
      </c>
      <c r="AN352" s="467">
        <v>7.6349859341814001</v>
      </c>
      <c r="AO352" s="467">
        <v>7.8258605825359346</v>
      </c>
      <c r="AP352" s="467">
        <v>8.0215070970993327</v>
      </c>
      <c r="AQ352" s="467">
        <v>8.2220447745268146</v>
      </c>
      <c r="AR352" s="467">
        <v>8.4275958938899844</v>
      </c>
      <c r="AS352" s="467">
        <v>8.6382857912372337</v>
      </c>
      <c r="AT352" s="467">
        <v>8.8542429360181636</v>
      </c>
      <c r="AU352" s="467">
        <v>9.0755990094186174</v>
      </c>
      <c r="AV352" s="467">
        <v>9.3024889846540812</v>
      </c>
      <c r="AW352" s="467">
        <v>9.5350512092704331</v>
      </c>
      <c r="AX352" s="466">
        <v>9.7734274895021933</v>
      </c>
      <c r="AY352" s="433"/>
      <c r="AZ352" s="433"/>
      <c r="BA352" s="433"/>
      <c r="BB352" s="433"/>
      <c r="BC352" s="433"/>
      <c r="BD352" s="433"/>
      <c r="BE352" s="433"/>
      <c r="BF352" s="433"/>
      <c r="BG352" s="433"/>
    </row>
    <row r="353" spans="1:59">
      <c r="B353" s="427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27"/>
      <c r="N353" s="427"/>
      <c r="O353" s="427"/>
      <c r="P353" s="427"/>
      <c r="Q353" s="427"/>
      <c r="R353" s="427"/>
      <c r="S353" s="427"/>
      <c r="T353" s="427"/>
      <c r="U353" s="427"/>
      <c r="V353" s="427"/>
      <c r="W353" s="427"/>
      <c r="X353" s="427"/>
      <c r="Y353" s="427"/>
      <c r="Z353" s="427"/>
      <c r="AY353" s="427"/>
      <c r="AZ353" s="427"/>
      <c r="BA353" s="427"/>
      <c r="BB353" s="427"/>
      <c r="BC353" s="427"/>
      <c r="BD353" s="427"/>
      <c r="BE353" s="427"/>
      <c r="BF353" s="427"/>
      <c r="BG353" s="427"/>
    </row>
    <row r="354" spans="1:59">
      <c r="B354" s="427" t="s">
        <v>36</v>
      </c>
      <c r="C354" s="427"/>
      <c r="D354" s="427"/>
      <c r="E354" s="427"/>
      <c r="F354" s="457"/>
      <c r="G354" s="457"/>
      <c r="H354" s="457"/>
      <c r="I354" s="457"/>
      <c r="J354" s="457"/>
      <c r="K354" s="457"/>
      <c r="L354" s="457"/>
      <c r="M354" s="457"/>
      <c r="N354" s="457"/>
      <c r="O354" s="457"/>
      <c r="P354" s="457"/>
      <c r="Q354" s="457"/>
      <c r="R354" s="457"/>
      <c r="S354" s="457"/>
      <c r="T354" s="457"/>
      <c r="U354" s="457"/>
      <c r="V354" s="457"/>
      <c r="W354" s="457"/>
      <c r="X354" s="457"/>
      <c r="Y354" s="457"/>
      <c r="Z354" s="457"/>
      <c r="AY354" s="427"/>
      <c r="AZ354" s="427"/>
      <c r="BA354" s="427"/>
      <c r="BB354" s="427"/>
      <c r="BC354" s="427"/>
      <c r="BD354" s="427"/>
      <c r="BE354" s="427"/>
      <c r="BF354" s="427"/>
      <c r="BG354" s="427"/>
    </row>
    <row r="355" spans="1:59">
      <c r="B355" s="427"/>
      <c r="C355" s="439" t="s">
        <v>101</v>
      </c>
      <c r="D355" s="465" t="s">
        <v>83</v>
      </c>
      <c r="E355" s="464"/>
      <c r="F355" s="456"/>
      <c r="G355" s="456"/>
      <c r="H355" s="456"/>
      <c r="I355" s="456"/>
      <c r="J355" s="456"/>
      <c r="K355" s="456"/>
      <c r="L355" s="456"/>
      <c r="M355" s="456"/>
      <c r="N355" s="456"/>
      <c r="O355" s="456"/>
      <c r="P355" s="456"/>
      <c r="Q355" s="456"/>
      <c r="R355" s="456"/>
      <c r="S355" s="456"/>
      <c r="T355" s="456"/>
      <c r="U355" s="456"/>
      <c r="V355" s="456"/>
      <c r="W355" s="456"/>
      <c r="X355" s="456"/>
      <c r="Y355" s="456"/>
      <c r="Z355" s="456"/>
      <c r="AA355" s="456"/>
      <c r="AB355" s="456"/>
      <c r="AC355" s="456"/>
      <c r="AD355" s="456"/>
      <c r="AE355" s="456"/>
      <c r="AF355" s="456"/>
      <c r="AG355" s="456"/>
      <c r="AH355" s="456"/>
      <c r="AI355" s="456"/>
      <c r="AJ355" s="456"/>
      <c r="AK355" s="456"/>
      <c r="AL355" s="456"/>
      <c r="AM355" s="456"/>
      <c r="AN355" s="456"/>
      <c r="AO355" s="456"/>
      <c r="AP355" s="456"/>
      <c r="AQ355" s="456"/>
      <c r="AR355" s="456"/>
      <c r="AS355" s="456"/>
      <c r="AT355" s="456"/>
      <c r="AU355" s="456"/>
      <c r="AV355" s="456"/>
      <c r="AW355" s="456"/>
      <c r="AX355" s="456"/>
      <c r="AY355" s="455"/>
      <c r="AZ355" s="455"/>
      <c r="BA355" s="455"/>
      <c r="BB355" s="455"/>
      <c r="BC355" s="455"/>
      <c r="BD355" s="455"/>
      <c r="BE355" s="455"/>
      <c r="BF355" s="455"/>
      <c r="BG355" s="455"/>
    </row>
    <row r="356" spans="1:59">
      <c r="B356" s="427"/>
      <c r="C356" s="454">
        <v>2023</v>
      </c>
      <c r="D356" s="463">
        <v>0</v>
      </c>
      <c r="E356" s="460"/>
      <c r="F356" s="453">
        <v>0</v>
      </c>
      <c r="G356" s="452">
        <v>0</v>
      </c>
      <c r="H356" s="452">
        <v>0</v>
      </c>
      <c r="I356" s="452">
        <v>0</v>
      </c>
      <c r="J356" s="452">
        <v>0</v>
      </c>
      <c r="K356" s="452">
        <v>0</v>
      </c>
      <c r="L356" s="452">
        <v>0</v>
      </c>
      <c r="M356" s="452">
        <v>0</v>
      </c>
      <c r="N356" s="452">
        <v>0</v>
      </c>
      <c r="O356" s="452">
        <v>0</v>
      </c>
      <c r="P356" s="452">
        <v>0</v>
      </c>
      <c r="Q356" s="452">
        <v>0</v>
      </c>
      <c r="R356" s="452">
        <v>0</v>
      </c>
      <c r="S356" s="452">
        <v>0</v>
      </c>
      <c r="T356" s="452">
        <v>0</v>
      </c>
      <c r="U356" s="452">
        <v>0</v>
      </c>
      <c r="V356" s="452">
        <v>0</v>
      </c>
      <c r="W356" s="452">
        <v>0</v>
      </c>
      <c r="X356" s="452">
        <v>0</v>
      </c>
      <c r="Y356" s="452">
        <v>0</v>
      </c>
      <c r="Z356" s="452">
        <v>0</v>
      </c>
      <c r="AA356" s="452">
        <v>0</v>
      </c>
      <c r="AB356" s="452">
        <v>0</v>
      </c>
      <c r="AC356" s="452">
        <v>0</v>
      </c>
      <c r="AD356" s="452">
        <v>0</v>
      </c>
      <c r="AE356" s="452">
        <v>0</v>
      </c>
      <c r="AF356" s="452">
        <v>0</v>
      </c>
      <c r="AG356" s="452">
        <v>0</v>
      </c>
      <c r="AH356" s="452">
        <v>0</v>
      </c>
      <c r="AI356" s="452">
        <v>0</v>
      </c>
      <c r="AJ356" s="452">
        <v>0</v>
      </c>
      <c r="AK356" s="452">
        <v>0</v>
      </c>
      <c r="AL356" s="452">
        <v>0</v>
      </c>
      <c r="AM356" s="452">
        <v>0</v>
      </c>
      <c r="AN356" s="452">
        <v>0</v>
      </c>
      <c r="AO356" s="452">
        <v>0</v>
      </c>
      <c r="AP356" s="452">
        <v>0</v>
      </c>
      <c r="AQ356" s="452">
        <v>0</v>
      </c>
      <c r="AR356" s="452">
        <v>0</v>
      </c>
      <c r="AS356" s="452">
        <v>0</v>
      </c>
      <c r="AT356" s="452">
        <v>0</v>
      </c>
      <c r="AU356" s="452">
        <v>0</v>
      </c>
      <c r="AV356" s="452">
        <v>0</v>
      </c>
      <c r="AW356" s="452">
        <v>0</v>
      </c>
      <c r="AX356" s="451">
        <v>0</v>
      </c>
      <c r="AY356" s="427"/>
      <c r="AZ356" s="427"/>
      <c r="BA356" s="427"/>
      <c r="BB356" s="427"/>
      <c r="BC356" s="427"/>
      <c r="BD356" s="427"/>
      <c r="BE356" s="427"/>
      <c r="BF356" s="427"/>
      <c r="BG356" s="427"/>
    </row>
    <row r="357" spans="1:59">
      <c r="B357" s="427"/>
      <c r="C357" s="448">
        <v>2024</v>
      </c>
      <c r="D357" s="462">
        <v>0</v>
      </c>
      <c r="E357" s="460"/>
      <c r="F357" s="447"/>
      <c r="G357" s="442">
        <v>0</v>
      </c>
      <c r="H357" s="442">
        <v>0</v>
      </c>
      <c r="I357" s="442">
        <v>0</v>
      </c>
      <c r="J357" s="442">
        <v>0</v>
      </c>
      <c r="K357" s="442">
        <v>0</v>
      </c>
      <c r="L357" s="442">
        <v>0</v>
      </c>
      <c r="M357" s="442">
        <v>0</v>
      </c>
      <c r="N357" s="442">
        <v>0</v>
      </c>
      <c r="O357" s="442">
        <v>0</v>
      </c>
      <c r="P357" s="442">
        <v>0</v>
      </c>
      <c r="Q357" s="442">
        <v>0</v>
      </c>
      <c r="R357" s="442">
        <v>0</v>
      </c>
      <c r="S357" s="442">
        <v>0</v>
      </c>
      <c r="T357" s="442">
        <v>0</v>
      </c>
      <c r="U357" s="442">
        <v>0</v>
      </c>
      <c r="V357" s="442">
        <v>0</v>
      </c>
      <c r="W357" s="442">
        <v>0</v>
      </c>
      <c r="X357" s="442">
        <v>0</v>
      </c>
      <c r="Y357" s="442">
        <v>0</v>
      </c>
      <c r="Z357" s="442">
        <v>0</v>
      </c>
      <c r="AA357" s="442">
        <v>0</v>
      </c>
      <c r="AB357" s="442">
        <v>0</v>
      </c>
      <c r="AC357" s="442">
        <v>0</v>
      </c>
      <c r="AD357" s="442">
        <v>0</v>
      </c>
      <c r="AE357" s="442">
        <v>0</v>
      </c>
      <c r="AF357" s="442">
        <v>0</v>
      </c>
      <c r="AG357" s="442">
        <v>0</v>
      </c>
      <c r="AH357" s="442">
        <v>0</v>
      </c>
      <c r="AI357" s="442">
        <v>0</v>
      </c>
      <c r="AJ357" s="442">
        <v>0</v>
      </c>
      <c r="AK357" s="442">
        <v>0</v>
      </c>
      <c r="AL357" s="442">
        <v>0</v>
      </c>
      <c r="AM357" s="442">
        <v>0</v>
      </c>
      <c r="AN357" s="442">
        <v>0</v>
      </c>
      <c r="AO357" s="442">
        <v>0</v>
      </c>
      <c r="AP357" s="442">
        <v>0</v>
      </c>
      <c r="AQ357" s="442">
        <v>0</v>
      </c>
      <c r="AR357" s="442">
        <v>0</v>
      </c>
      <c r="AS357" s="442">
        <v>0</v>
      </c>
      <c r="AT357" s="442">
        <v>0</v>
      </c>
      <c r="AU357" s="442">
        <v>0</v>
      </c>
      <c r="AV357" s="442">
        <v>0</v>
      </c>
      <c r="AW357" s="442">
        <v>0</v>
      </c>
      <c r="AX357" s="441">
        <v>0</v>
      </c>
      <c r="AY357" s="427"/>
      <c r="AZ357" s="427"/>
      <c r="BA357" s="427"/>
      <c r="BB357" s="427"/>
      <c r="BC357" s="427"/>
      <c r="BD357" s="427"/>
      <c r="BE357" s="427"/>
      <c r="BF357" s="427"/>
      <c r="BG357" s="427"/>
    </row>
    <row r="358" spans="1:59">
      <c r="B358" s="427"/>
      <c r="C358" s="448">
        <v>2025</v>
      </c>
      <c r="D358" s="462">
        <v>170454.0585407131</v>
      </c>
      <c r="E358" s="460"/>
      <c r="F358" s="447"/>
      <c r="G358" s="446"/>
      <c r="H358" s="442">
        <v>70.397526177314518</v>
      </c>
      <c r="I358" s="442">
        <v>72.157464331747377</v>
      </c>
      <c r="J358" s="442">
        <v>73.961400940041059</v>
      </c>
      <c r="K358" s="442">
        <v>75.810435963542076</v>
      </c>
      <c r="L358" s="442">
        <v>77.705696862630617</v>
      </c>
      <c r="M358" s="442">
        <v>79.648339284196382</v>
      </c>
      <c r="N358" s="442">
        <v>81.639547766301291</v>
      </c>
      <c r="O358" s="442">
        <v>83.680536460458811</v>
      </c>
      <c r="P358" s="442">
        <v>85.77254987197027</v>
      </c>
      <c r="Q358" s="442">
        <v>87.916863618769526</v>
      </c>
      <c r="R358" s="442">
        <v>90.114785209238761</v>
      </c>
      <c r="S358" s="442">
        <v>92.367654839469722</v>
      </c>
      <c r="T358" s="442">
        <v>94.676846210456461</v>
      </c>
      <c r="U358" s="442">
        <v>97.043767365717869</v>
      </c>
      <c r="V358" s="442">
        <v>99.469861549860809</v>
      </c>
      <c r="W358" s="442">
        <v>101.95660808860733</v>
      </c>
      <c r="X358" s="442">
        <v>104.5055232908225</v>
      </c>
      <c r="Y358" s="442">
        <v>107.11816137309305</v>
      </c>
      <c r="Z358" s="442">
        <v>109.79611540742036</v>
      </c>
      <c r="AA358" s="442">
        <v>112.54101829260586</v>
      </c>
      <c r="AB358" s="442">
        <v>115.35454374992099</v>
      </c>
      <c r="AC358" s="442">
        <v>118.23840734366901</v>
      </c>
      <c r="AD358" s="442">
        <v>121.19436752726072</v>
      </c>
      <c r="AE358" s="442">
        <v>124.22422671544223</v>
      </c>
      <c r="AF358" s="442">
        <v>127.32983238332827</v>
      </c>
      <c r="AG358" s="442">
        <v>130.51307819291145</v>
      </c>
      <c r="AH358" s="442">
        <v>133.77590514773422</v>
      </c>
      <c r="AI358" s="442">
        <v>137.12030277642756</v>
      </c>
      <c r="AJ358" s="442">
        <v>140.54831034583825</v>
      </c>
      <c r="AK358" s="442">
        <v>144.0620181044842</v>
      </c>
      <c r="AL358" s="442">
        <v>0</v>
      </c>
      <c r="AM358" s="442">
        <v>0</v>
      </c>
      <c r="AN358" s="442">
        <v>0</v>
      </c>
      <c r="AO358" s="442">
        <v>0</v>
      </c>
      <c r="AP358" s="442">
        <v>0</v>
      </c>
      <c r="AQ358" s="442">
        <v>0</v>
      </c>
      <c r="AR358" s="442">
        <v>0</v>
      </c>
      <c r="AS358" s="442">
        <v>0</v>
      </c>
      <c r="AT358" s="442">
        <v>0</v>
      </c>
      <c r="AU358" s="442">
        <v>0</v>
      </c>
      <c r="AV358" s="442">
        <v>0</v>
      </c>
      <c r="AW358" s="442">
        <v>0</v>
      </c>
      <c r="AX358" s="441">
        <v>0</v>
      </c>
      <c r="AY358" s="427"/>
      <c r="AZ358" s="427"/>
      <c r="BA358" s="427"/>
      <c r="BB358" s="427"/>
      <c r="BC358" s="427"/>
      <c r="BD358" s="427"/>
      <c r="BE358" s="427"/>
      <c r="BF358" s="427"/>
      <c r="BG358" s="427"/>
    </row>
    <row r="359" spans="1:59">
      <c r="B359" s="427"/>
      <c r="C359" s="448">
        <v>2026</v>
      </c>
      <c r="D359" s="462">
        <v>0</v>
      </c>
      <c r="E359" s="460"/>
      <c r="F359" s="447"/>
      <c r="G359" s="446"/>
      <c r="H359" s="446"/>
      <c r="I359" s="442">
        <v>0</v>
      </c>
      <c r="J359" s="442">
        <v>0</v>
      </c>
      <c r="K359" s="442">
        <v>0</v>
      </c>
      <c r="L359" s="442">
        <v>0</v>
      </c>
      <c r="M359" s="442">
        <v>0</v>
      </c>
      <c r="N359" s="442">
        <v>0</v>
      </c>
      <c r="O359" s="442">
        <v>0</v>
      </c>
      <c r="P359" s="442">
        <v>0</v>
      </c>
      <c r="Q359" s="442">
        <v>0</v>
      </c>
      <c r="R359" s="442">
        <v>0</v>
      </c>
      <c r="S359" s="442">
        <v>0</v>
      </c>
      <c r="T359" s="442">
        <v>0</v>
      </c>
      <c r="U359" s="442">
        <v>0</v>
      </c>
      <c r="V359" s="442">
        <v>0</v>
      </c>
      <c r="W359" s="442">
        <v>0</v>
      </c>
      <c r="X359" s="442">
        <v>0</v>
      </c>
      <c r="Y359" s="442">
        <v>0</v>
      </c>
      <c r="Z359" s="442">
        <v>0</v>
      </c>
      <c r="AA359" s="442">
        <v>0</v>
      </c>
      <c r="AB359" s="442">
        <v>0</v>
      </c>
      <c r="AC359" s="442">
        <v>0</v>
      </c>
      <c r="AD359" s="442">
        <v>0</v>
      </c>
      <c r="AE359" s="442">
        <v>0</v>
      </c>
      <c r="AF359" s="442">
        <v>0</v>
      </c>
      <c r="AG359" s="442">
        <v>0</v>
      </c>
      <c r="AH359" s="442">
        <v>0</v>
      </c>
      <c r="AI359" s="442">
        <v>0</v>
      </c>
      <c r="AJ359" s="442">
        <v>0</v>
      </c>
      <c r="AK359" s="442">
        <v>0</v>
      </c>
      <c r="AL359" s="442">
        <v>0</v>
      </c>
      <c r="AM359" s="442">
        <v>0</v>
      </c>
      <c r="AN359" s="442">
        <v>0</v>
      </c>
      <c r="AO359" s="442">
        <v>0</v>
      </c>
      <c r="AP359" s="442">
        <v>0</v>
      </c>
      <c r="AQ359" s="442">
        <v>0</v>
      </c>
      <c r="AR359" s="442">
        <v>0</v>
      </c>
      <c r="AS359" s="442">
        <v>0</v>
      </c>
      <c r="AT359" s="442">
        <v>0</v>
      </c>
      <c r="AU359" s="442">
        <v>0</v>
      </c>
      <c r="AV359" s="442">
        <v>0</v>
      </c>
      <c r="AW359" s="442">
        <v>0</v>
      </c>
      <c r="AX359" s="441">
        <v>0</v>
      </c>
      <c r="AY359" s="427"/>
      <c r="AZ359" s="427"/>
      <c r="BA359" s="427"/>
      <c r="BB359" s="427"/>
      <c r="BC359" s="427"/>
      <c r="BD359" s="427"/>
      <c r="BE359" s="427"/>
      <c r="BF359" s="427"/>
      <c r="BG359" s="427"/>
    </row>
    <row r="360" spans="1:59">
      <c r="B360" s="427"/>
      <c r="C360" s="448">
        <v>2027</v>
      </c>
      <c r="D360" s="462">
        <v>0</v>
      </c>
      <c r="E360" s="460"/>
      <c r="F360" s="447"/>
      <c r="G360" s="446"/>
      <c r="H360" s="446"/>
      <c r="I360" s="446"/>
      <c r="J360" s="442">
        <v>0</v>
      </c>
      <c r="K360" s="442">
        <v>0</v>
      </c>
      <c r="L360" s="442">
        <v>0</v>
      </c>
      <c r="M360" s="442">
        <v>0</v>
      </c>
      <c r="N360" s="442">
        <v>0</v>
      </c>
      <c r="O360" s="442">
        <v>0</v>
      </c>
      <c r="P360" s="442">
        <v>0</v>
      </c>
      <c r="Q360" s="442">
        <v>0</v>
      </c>
      <c r="R360" s="442">
        <v>0</v>
      </c>
      <c r="S360" s="442">
        <v>0</v>
      </c>
      <c r="T360" s="442">
        <v>0</v>
      </c>
      <c r="U360" s="442">
        <v>0</v>
      </c>
      <c r="V360" s="442">
        <v>0</v>
      </c>
      <c r="W360" s="442">
        <v>0</v>
      </c>
      <c r="X360" s="442">
        <v>0</v>
      </c>
      <c r="Y360" s="442">
        <v>0</v>
      </c>
      <c r="Z360" s="442">
        <v>0</v>
      </c>
      <c r="AA360" s="442">
        <v>0</v>
      </c>
      <c r="AB360" s="442">
        <v>0</v>
      </c>
      <c r="AC360" s="442">
        <v>0</v>
      </c>
      <c r="AD360" s="442">
        <v>0</v>
      </c>
      <c r="AE360" s="442">
        <v>0</v>
      </c>
      <c r="AF360" s="442">
        <v>0</v>
      </c>
      <c r="AG360" s="442">
        <v>0</v>
      </c>
      <c r="AH360" s="442">
        <v>0</v>
      </c>
      <c r="AI360" s="442">
        <v>0</v>
      </c>
      <c r="AJ360" s="442">
        <v>0</v>
      </c>
      <c r="AK360" s="442">
        <v>0</v>
      </c>
      <c r="AL360" s="442">
        <v>0</v>
      </c>
      <c r="AM360" s="442">
        <v>0</v>
      </c>
      <c r="AN360" s="442">
        <v>0</v>
      </c>
      <c r="AO360" s="442">
        <v>0</v>
      </c>
      <c r="AP360" s="442">
        <v>0</v>
      </c>
      <c r="AQ360" s="442">
        <v>0</v>
      </c>
      <c r="AR360" s="442">
        <v>0</v>
      </c>
      <c r="AS360" s="442">
        <v>0</v>
      </c>
      <c r="AT360" s="442">
        <v>0</v>
      </c>
      <c r="AU360" s="442">
        <v>0</v>
      </c>
      <c r="AV360" s="442">
        <v>0</v>
      </c>
      <c r="AW360" s="442">
        <v>0</v>
      </c>
      <c r="AX360" s="441">
        <v>0</v>
      </c>
      <c r="AY360" s="427"/>
      <c r="AZ360" s="427"/>
      <c r="BA360" s="427"/>
      <c r="BB360" s="427"/>
      <c r="BC360" s="427"/>
      <c r="BD360" s="427"/>
      <c r="BE360" s="427"/>
      <c r="BF360" s="427"/>
      <c r="BG360" s="427"/>
    </row>
    <row r="361" spans="1:59">
      <c r="B361" s="427"/>
      <c r="C361" s="448">
        <v>2028</v>
      </c>
      <c r="D361" s="462">
        <v>0</v>
      </c>
      <c r="E361" s="460"/>
      <c r="F361" s="447"/>
      <c r="G361" s="446"/>
      <c r="H361" s="446"/>
      <c r="I361" s="446"/>
      <c r="J361" s="446"/>
      <c r="K361" s="442">
        <v>0</v>
      </c>
      <c r="L361" s="442">
        <v>0</v>
      </c>
      <c r="M361" s="442">
        <v>0</v>
      </c>
      <c r="N361" s="442">
        <v>0</v>
      </c>
      <c r="O361" s="442">
        <v>0</v>
      </c>
      <c r="P361" s="442">
        <v>0</v>
      </c>
      <c r="Q361" s="442">
        <v>0</v>
      </c>
      <c r="R361" s="442">
        <v>0</v>
      </c>
      <c r="S361" s="442">
        <v>0</v>
      </c>
      <c r="T361" s="442">
        <v>0</v>
      </c>
      <c r="U361" s="442">
        <v>0</v>
      </c>
      <c r="V361" s="442">
        <v>0</v>
      </c>
      <c r="W361" s="442">
        <v>0</v>
      </c>
      <c r="X361" s="442">
        <v>0</v>
      </c>
      <c r="Y361" s="442">
        <v>0</v>
      </c>
      <c r="Z361" s="442">
        <v>0</v>
      </c>
      <c r="AA361" s="442">
        <v>0</v>
      </c>
      <c r="AB361" s="442">
        <v>0</v>
      </c>
      <c r="AC361" s="442">
        <v>0</v>
      </c>
      <c r="AD361" s="442">
        <v>0</v>
      </c>
      <c r="AE361" s="442">
        <v>0</v>
      </c>
      <c r="AF361" s="442">
        <v>0</v>
      </c>
      <c r="AG361" s="442">
        <v>0</v>
      </c>
      <c r="AH361" s="442">
        <v>0</v>
      </c>
      <c r="AI361" s="442">
        <v>0</v>
      </c>
      <c r="AJ361" s="442">
        <v>0</v>
      </c>
      <c r="AK361" s="442">
        <v>0</v>
      </c>
      <c r="AL361" s="442">
        <v>0</v>
      </c>
      <c r="AM361" s="442">
        <v>0</v>
      </c>
      <c r="AN361" s="442">
        <v>0</v>
      </c>
      <c r="AO361" s="442">
        <v>0</v>
      </c>
      <c r="AP361" s="442">
        <v>0</v>
      </c>
      <c r="AQ361" s="442">
        <v>0</v>
      </c>
      <c r="AR361" s="442">
        <v>0</v>
      </c>
      <c r="AS361" s="442">
        <v>0</v>
      </c>
      <c r="AT361" s="442">
        <v>0</v>
      </c>
      <c r="AU361" s="442">
        <v>0</v>
      </c>
      <c r="AV361" s="442">
        <v>0</v>
      </c>
      <c r="AW361" s="442">
        <v>0</v>
      </c>
      <c r="AX361" s="441">
        <v>0</v>
      </c>
      <c r="AY361" s="427"/>
      <c r="AZ361" s="427"/>
      <c r="BA361" s="427"/>
      <c r="BB361" s="427"/>
      <c r="BC361" s="427"/>
      <c r="BD361" s="427"/>
      <c r="BE361" s="427"/>
      <c r="BF361" s="427"/>
      <c r="BG361" s="427"/>
    </row>
    <row r="362" spans="1:59">
      <c r="B362" s="427"/>
      <c r="C362" s="448">
        <v>2029</v>
      </c>
      <c r="D362" s="462">
        <v>0</v>
      </c>
      <c r="E362" s="460"/>
      <c r="F362" s="447"/>
      <c r="G362" s="446"/>
      <c r="H362" s="446"/>
      <c r="I362" s="446"/>
      <c r="J362" s="446"/>
      <c r="K362" s="446"/>
      <c r="L362" s="442">
        <v>0</v>
      </c>
      <c r="M362" s="442">
        <v>0</v>
      </c>
      <c r="N362" s="442">
        <v>0</v>
      </c>
      <c r="O362" s="442">
        <v>0</v>
      </c>
      <c r="P362" s="442">
        <v>0</v>
      </c>
      <c r="Q362" s="442">
        <v>0</v>
      </c>
      <c r="R362" s="442">
        <v>0</v>
      </c>
      <c r="S362" s="442">
        <v>0</v>
      </c>
      <c r="T362" s="442">
        <v>0</v>
      </c>
      <c r="U362" s="442">
        <v>0</v>
      </c>
      <c r="V362" s="442">
        <v>0</v>
      </c>
      <c r="W362" s="442">
        <v>0</v>
      </c>
      <c r="X362" s="442">
        <v>0</v>
      </c>
      <c r="Y362" s="442">
        <v>0</v>
      </c>
      <c r="Z362" s="442">
        <v>0</v>
      </c>
      <c r="AA362" s="442">
        <v>0</v>
      </c>
      <c r="AB362" s="442">
        <v>0</v>
      </c>
      <c r="AC362" s="442">
        <v>0</v>
      </c>
      <c r="AD362" s="442">
        <v>0</v>
      </c>
      <c r="AE362" s="442">
        <v>0</v>
      </c>
      <c r="AF362" s="442">
        <v>0</v>
      </c>
      <c r="AG362" s="442">
        <v>0</v>
      </c>
      <c r="AH362" s="442">
        <v>0</v>
      </c>
      <c r="AI362" s="442">
        <v>0</v>
      </c>
      <c r="AJ362" s="442">
        <v>0</v>
      </c>
      <c r="AK362" s="442">
        <v>0</v>
      </c>
      <c r="AL362" s="442">
        <v>0</v>
      </c>
      <c r="AM362" s="442">
        <v>0</v>
      </c>
      <c r="AN362" s="442">
        <v>0</v>
      </c>
      <c r="AO362" s="442">
        <v>0</v>
      </c>
      <c r="AP362" s="442">
        <v>0</v>
      </c>
      <c r="AQ362" s="442">
        <v>0</v>
      </c>
      <c r="AR362" s="442">
        <v>0</v>
      </c>
      <c r="AS362" s="442">
        <v>0</v>
      </c>
      <c r="AT362" s="442">
        <v>0</v>
      </c>
      <c r="AU362" s="442">
        <v>0</v>
      </c>
      <c r="AV362" s="442">
        <v>0</v>
      </c>
      <c r="AW362" s="442">
        <v>0</v>
      </c>
      <c r="AX362" s="441">
        <v>0</v>
      </c>
      <c r="AY362" s="427"/>
      <c r="AZ362" s="427"/>
      <c r="BA362" s="427"/>
      <c r="BB362" s="427"/>
      <c r="BC362" s="427"/>
      <c r="BD362" s="427"/>
      <c r="BE362" s="427"/>
      <c r="BF362" s="427"/>
      <c r="BG362" s="427"/>
    </row>
    <row r="363" spans="1:59">
      <c r="A363" s="450"/>
      <c r="B363" s="427"/>
      <c r="C363" s="448">
        <v>2030</v>
      </c>
      <c r="D363" s="462">
        <v>0</v>
      </c>
      <c r="E363" s="460"/>
      <c r="F363" s="447"/>
      <c r="G363" s="446"/>
      <c r="H363" s="446"/>
      <c r="I363" s="446"/>
      <c r="J363" s="446"/>
      <c r="K363" s="446"/>
      <c r="L363" s="446"/>
      <c r="M363" s="442">
        <v>0</v>
      </c>
      <c r="N363" s="442">
        <v>0</v>
      </c>
      <c r="O363" s="442">
        <v>0</v>
      </c>
      <c r="P363" s="442">
        <v>0</v>
      </c>
      <c r="Q363" s="442">
        <v>0</v>
      </c>
      <c r="R363" s="442">
        <v>0</v>
      </c>
      <c r="S363" s="442">
        <v>0</v>
      </c>
      <c r="T363" s="442">
        <v>0</v>
      </c>
      <c r="U363" s="442">
        <v>0</v>
      </c>
      <c r="V363" s="442">
        <v>0</v>
      </c>
      <c r="W363" s="442">
        <v>0</v>
      </c>
      <c r="X363" s="442">
        <v>0</v>
      </c>
      <c r="Y363" s="442">
        <v>0</v>
      </c>
      <c r="Z363" s="442">
        <v>0</v>
      </c>
      <c r="AA363" s="442">
        <v>0</v>
      </c>
      <c r="AB363" s="442">
        <v>0</v>
      </c>
      <c r="AC363" s="442">
        <v>0</v>
      </c>
      <c r="AD363" s="442">
        <v>0</v>
      </c>
      <c r="AE363" s="442">
        <v>0</v>
      </c>
      <c r="AF363" s="442">
        <v>0</v>
      </c>
      <c r="AG363" s="442">
        <v>0</v>
      </c>
      <c r="AH363" s="442">
        <v>0</v>
      </c>
      <c r="AI363" s="442">
        <v>0</v>
      </c>
      <c r="AJ363" s="442">
        <v>0</v>
      </c>
      <c r="AK363" s="442">
        <v>0</v>
      </c>
      <c r="AL363" s="442">
        <v>0</v>
      </c>
      <c r="AM363" s="442">
        <v>0</v>
      </c>
      <c r="AN363" s="442">
        <v>0</v>
      </c>
      <c r="AO363" s="442">
        <v>0</v>
      </c>
      <c r="AP363" s="442">
        <v>0</v>
      </c>
      <c r="AQ363" s="442">
        <v>0</v>
      </c>
      <c r="AR363" s="442">
        <v>0</v>
      </c>
      <c r="AS363" s="442">
        <v>0</v>
      </c>
      <c r="AT363" s="442">
        <v>0</v>
      </c>
      <c r="AU363" s="442">
        <v>0</v>
      </c>
      <c r="AV363" s="442">
        <v>0</v>
      </c>
      <c r="AW363" s="442">
        <v>0</v>
      </c>
      <c r="AX363" s="441">
        <v>0</v>
      </c>
      <c r="AY363" s="427"/>
      <c r="AZ363" s="427"/>
      <c r="BA363" s="427"/>
      <c r="BB363" s="427"/>
      <c r="BC363" s="427"/>
      <c r="BD363" s="427"/>
      <c r="BE363" s="427"/>
      <c r="BF363" s="427"/>
      <c r="BG363" s="427"/>
    </row>
    <row r="364" spans="1:59">
      <c r="A364" s="439"/>
      <c r="B364" s="439"/>
      <c r="C364" s="448">
        <v>2031</v>
      </c>
      <c r="D364" s="462">
        <v>0</v>
      </c>
      <c r="E364" s="460"/>
      <c r="F364" s="447"/>
      <c r="G364" s="446"/>
      <c r="H364" s="446"/>
      <c r="I364" s="446"/>
      <c r="J364" s="446"/>
      <c r="K364" s="446"/>
      <c r="L364" s="446"/>
      <c r="M364" s="446"/>
      <c r="N364" s="442">
        <v>0</v>
      </c>
      <c r="O364" s="442">
        <v>0</v>
      </c>
      <c r="P364" s="442">
        <v>0</v>
      </c>
      <c r="Q364" s="442">
        <v>0</v>
      </c>
      <c r="R364" s="442">
        <v>0</v>
      </c>
      <c r="S364" s="442">
        <v>0</v>
      </c>
      <c r="T364" s="442">
        <v>0</v>
      </c>
      <c r="U364" s="442">
        <v>0</v>
      </c>
      <c r="V364" s="442">
        <v>0</v>
      </c>
      <c r="W364" s="442">
        <v>0</v>
      </c>
      <c r="X364" s="442">
        <v>0</v>
      </c>
      <c r="Y364" s="442">
        <v>0</v>
      </c>
      <c r="Z364" s="442">
        <v>0</v>
      </c>
      <c r="AA364" s="442">
        <v>0</v>
      </c>
      <c r="AB364" s="442">
        <v>0</v>
      </c>
      <c r="AC364" s="442">
        <v>0</v>
      </c>
      <c r="AD364" s="442">
        <v>0</v>
      </c>
      <c r="AE364" s="442">
        <v>0</v>
      </c>
      <c r="AF364" s="442">
        <v>0</v>
      </c>
      <c r="AG364" s="442">
        <v>0</v>
      </c>
      <c r="AH364" s="442">
        <v>0</v>
      </c>
      <c r="AI364" s="442">
        <v>0</v>
      </c>
      <c r="AJ364" s="442">
        <v>0</v>
      </c>
      <c r="AK364" s="442">
        <v>0</v>
      </c>
      <c r="AL364" s="442">
        <v>0</v>
      </c>
      <c r="AM364" s="442">
        <v>0</v>
      </c>
      <c r="AN364" s="442">
        <v>0</v>
      </c>
      <c r="AO364" s="442">
        <v>0</v>
      </c>
      <c r="AP364" s="442">
        <v>0</v>
      </c>
      <c r="AQ364" s="442">
        <v>0</v>
      </c>
      <c r="AR364" s="442">
        <v>0</v>
      </c>
      <c r="AS364" s="442">
        <v>0</v>
      </c>
      <c r="AT364" s="442">
        <v>0</v>
      </c>
      <c r="AU364" s="442">
        <v>0</v>
      </c>
      <c r="AV364" s="442">
        <v>0</v>
      </c>
      <c r="AW364" s="442">
        <v>0</v>
      </c>
      <c r="AX364" s="441">
        <v>0</v>
      </c>
      <c r="AY364" s="427"/>
      <c r="AZ364" s="427"/>
      <c r="BA364" s="427"/>
      <c r="BB364" s="427"/>
      <c r="BC364" s="427"/>
      <c r="BD364" s="427"/>
      <c r="BE364" s="427"/>
      <c r="BF364" s="427"/>
      <c r="BG364" s="427"/>
    </row>
    <row r="365" spans="1:59">
      <c r="A365" s="449"/>
      <c r="B365" s="449"/>
      <c r="C365" s="448">
        <v>2032</v>
      </c>
      <c r="D365" s="462">
        <v>0</v>
      </c>
      <c r="E365" s="460"/>
      <c r="F365" s="447"/>
      <c r="G365" s="446"/>
      <c r="H365" s="446"/>
      <c r="I365" s="446"/>
      <c r="J365" s="446"/>
      <c r="K365" s="446"/>
      <c r="L365" s="446"/>
      <c r="M365" s="446"/>
      <c r="N365" s="446"/>
      <c r="O365" s="442">
        <v>0</v>
      </c>
      <c r="P365" s="442">
        <v>0</v>
      </c>
      <c r="Q365" s="442">
        <v>0</v>
      </c>
      <c r="R365" s="442">
        <v>0</v>
      </c>
      <c r="S365" s="442">
        <v>0</v>
      </c>
      <c r="T365" s="442">
        <v>0</v>
      </c>
      <c r="U365" s="442">
        <v>0</v>
      </c>
      <c r="V365" s="442">
        <v>0</v>
      </c>
      <c r="W365" s="442">
        <v>0</v>
      </c>
      <c r="X365" s="442">
        <v>0</v>
      </c>
      <c r="Y365" s="442">
        <v>0</v>
      </c>
      <c r="Z365" s="442">
        <v>0</v>
      </c>
      <c r="AA365" s="442">
        <v>0</v>
      </c>
      <c r="AB365" s="442">
        <v>0</v>
      </c>
      <c r="AC365" s="442">
        <v>0</v>
      </c>
      <c r="AD365" s="442">
        <v>0</v>
      </c>
      <c r="AE365" s="442">
        <v>0</v>
      </c>
      <c r="AF365" s="442">
        <v>0</v>
      </c>
      <c r="AG365" s="442">
        <v>0</v>
      </c>
      <c r="AH365" s="442">
        <v>0</v>
      </c>
      <c r="AI365" s="442">
        <v>0</v>
      </c>
      <c r="AJ365" s="442">
        <v>0</v>
      </c>
      <c r="AK365" s="442">
        <v>0</v>
      </c>
      <c r="AL365" s="442">
        <v>0</v>
      </c>
      <c r="AM365" s="442">
        <v>0</v>
      </c>
      <c r="AN365" s="442">
        <v>0</v>
      </c>
      <c r="AO365" s="442">
        <v>0</v>
      </c>
      <c r="AP365" s="442">
        <v>0</v>
      </c>
      <c r="AQ365" s="442">
        <v>0</v>
      </c>
      <c r="AR365" s="442">
        <v>0</v>
      </c>
      <c r="AS365" s="442">
        <v>0</v>
      </c>
      <c r="AT365" s="442">
        <v>0</v>
      </c>
      <c r="AU365" s="442">
        <v>0</v>
      </c>
      <c r="AV365" s="442">
        <v>0</v>
      </c>
      <c r="AW365" s="442">
        <v>0</v>
      </c>
      <c r="AX365" s="441">
        <v>0</v>
      </c>
      <c r="AY365" s="427"/>
      <c r="AZ365" s="427"/>
      <c r="BA365" s="427"/>
      <c r="BB365" s="427"/>
      <c r="BC365" s="427"/>
      <c r="BD365" s="427"/>
      <c r="BE365" s="427"/>
      <c r="BF365" s="427"/>
      <c r="BG365" s="427"/>
    </row>
    <row r="366" spans="1:59">
      <c r="A366" s="439"/>
      <c r="B366" s="439"/>
      <c r="C366" s="448">
        <v>2033</v>
      </c>
      <c r="D366" s="462">
        <v>0</v>
      </c>
      <c r="E366" s="460"/>
      <c r="F366" s="447"/>
      <c r="G366" s="446"/>
      <c r="H366" s="446"/>
      <c r="I366" s="446"/>
      <c r="J366" s="446"/>
      <c r="K366" s="446"/>
      <c r="L366" s="446"/>
      <c r="M366" s="446"/>
      <c r="N366" s="446"/>
      <c r="O366" s="446"/>
      <c r="P366" s="442">
        <v>0</v>
      </c>
      <c r="Q366" s="442">
        <v>0</v>
      </c>
      <c r="R366" s="442">
        <v>0</v>
      </c>
      <c r="S366" s="442">
        <v>0</v>
      </c>
      <c r="T366" s="442">
        <v>0</v>
      </c>
      <c r="U366" s="442">
        <v>0</v>
      </c>
      <c r="V366" s="442">
        <v>0</v>
      </c>
      <c r="W366" s="442">
        <v>0</v>
      </c>
      <c r="X366" s="442">
        <v>0</v>
      </c>
      <c r="Y366" s="442">
        <v>0</v>
      </c>
      <c r="Z366" s="442">
        <v>0</v>
      </c>
      <c r="AA366" s="442">
        <v>0</v>
      </c>
      <c r="AB366" s="442">
        <v>0</v>
      </c>
      <c r="AC366" s="442">
        <v>0</v>
      </c>
      <c r="AD366" s="442">
        <v>0</v>
      </c>
      <c r="AE366" s="442">
        <v>0</v>
      </c>
      <c r="AF366" s="442">
        <v>0</v>
      </c>
      <c r="AG366" s="442">
        <v>0</v>
      </c>
      <c r="AH366" s="442">
        <v>0</v>
      </c>
      <c r="AI366" s="442">
        <v>0</v>
      </c>
      <c r="AJ366" s="442">
        <v>0</v>
      </c>
      <c r="AK366" s="442">
        <v>0</v>
      </c>
      <c r="AL366" s="442">
        <v>0</v>
      </c>
      <c r="AM366" s="442">
        <v>0</v>
      </c>
      <c r="AN366" s="442">
        <v>0</v>
      </c>
      <c r="AO366" s="442">
        <v>0</v>
      </c>
      <c r="AP366" s="442">
        <v>0</v>
      </c>
      <c r="AQ366" s="442">
        <v>0</v>
      </c>
      <c r="AR366" s="442">
        <v>0</v>
      </c>
      <c r="AS366" s="442">
        <v>0</v>
      </c>
      <c r="AT366" s="442">
        <v>0</v>
      </c>
      <c r="AU366" s="442">
        <v>0</v>
      </c>
      <c r="AV366" s="442">
        <v>0</v>
      </c>
      <c r="AW366" s="442">
        <v>0</v>
      </c>
      <c r="AX366" s="441">
        <v>0</v>
      </c>
      <c r="AY366" s="427"/>
      <c r="AZ366" s="427"/>
      <c r="BA366" s="427"/>
      <c r="BB366" s="427"/>
      <c r="BC366" s="427"/>
      <c r="BD366" s="427"/>
      <c r="BE366" s="427"/>
      <c r="BF366" s="427"/>
      <c r="BG366" s="427"/>
    </row>
    <row r="367" spans="1:59">
      <c r="A367" s="439"/>
      <c r="B367" s="439"/>
      <c r="C367" s="448">
        <v>2034</v>
      </c>
      <c r="D367" s="462">
        <v>0</v>
      </c>
      <c r="E367" s="460"/>
      <c r="F367" s="447"/>
      <c r="G367" s="446"/>
      <c r="H367" s="446"/>
      <c r="I367" s="446"/>
      <c r="J367" s="446"/>
      <c r="K367" s="446"/>
      <c r="L367" s="446"/>
      <c r="M367" s="446"/>
      <c r="N367" s="446"/>
      <c r="O367" s="446"/>
      <c r="P367" s="446"/>
      <c r="Q367" s="442">
        <v>0</v>
      </c>
      <c r="R367" s="442">
        <v>0</v>
      </c>
      <c r="S367" s="442">
        <v>0</v>
      </c>
      <c r="T367" s="442">
        <v>0</v>
      </c>
      <c r="U367" s="442">
        <v>0</v>
      </c>
      <c r="V367" s="442">
        <v>0</v>
      </c>
      <c r="W367" s="442">
        <v>0</v>
      </c>
      <c r="X367" s="442">
        <v>0</v>
      </c>
      <c r="Y367" s="442">
        <v>0</v>
      </c>
      <c r="Z367" s="442">
        <v>0</v>
      </c>
      <c r="AA367" s="442">
        <v>0</v>
      </c>
      <c r="AB367" s="442">
        <v>0</v>
      </c>
      <c r="AC367" s="442">
        <v>0</v>
      </c>
      <c r="AD367" s="442">
        <v>0</v>
      </c>
      <c r="AE367" s="442">
        <v>0</v>
      </c>
      <c r="AF367" s="442">
        <v>0</v>
      </c>
      <c r="AG367" s="442">
        <v>0</v>
      </c>
      <c r="AH367" s="442">
        <v>0</v>
      </c>
      <c r="AI367" s="442">
        <v>0</v>
      </c>
      <c r="AJ367" s="442">
        <v>0</v>
      </c>
      <c r="AK367" s="442">
        <v>0</v>
      </c>
      <c r="AL367" s="442">
        <v>0</v>
      </c>
      <c r="AM367" s="442">
        <v>0</v>
      </c>
      <c r="AN367" s="442">
        <v>0</v>
      </c>
      <c r="AO367" s="442">
        <v>0</v>
      </c>
      <c r="AP367" s="442">
        <v>0</v>
      </c>
      <c r="AQ367" s="442">
        <v>0</v>
      </c>
      <c r="AR367" s="442">
        <v>0</v>
      </c>
      <c r="AS367" s="442">
        <v>0</v>
      </c>
      <c r="AT367" s="442">
        <v>0</v>
      </c>
      <c r="AU367" s="442">
        <v>0</v>
      </c>
      <c r="AV367" s="442">
        <v>0</v>
      </c>
      <c r="AW367" s="442">
        <v>0</v>
      </c>
      <c r="AX367" s="441">
        <v>0</v>
      </c>
      <c r="AY367" s="427"/>
      <c r="AZ367" s="427"/>
      <c r="BA367" s="427"/>
      <c r="BB367" s="427"/>
      <c r="BC367" s="427"/>
      <c r="BD367" s="427"/>
      <c r="BE367" s="427"/>
      <c r="BF367" s="427"/>
      <c r="BG367" s="427"/>
    </row>
    <row r="368" spans="1:59">
      <c r="A368" s="439"/>
      <c r="B368" s="439"/>
      <c r="C368" s="448">
        <v>2035</v>
      </c>
      <c r="D368" s="462">
        <v>0</v>
      </c>
      <c r="E368" s="460"/>
      <c r="F368" s="447"/>
      <c r="G368" s="446"/>
      <c r="H368" s="446"/>
      <c r="I368" s="446"/>
      <c r="J368" s="446"/>
      <c r="K368" s="446"/>
      <c r="L368" s="446"/>
      <c r="M368" s="446"/>
      <c r="N368" s="446"/>
      <c r="O368" s="446"/>
      <c r="P368" s="446"/>
      <c r="Q368" s="446"/>
      <c r="R368" s="442">
        <v>0</v>
      </c>
      <c r="S368" s="442">
        <v>0</v>
      </c>
      <c r="T368" s="442">
        <v>0</v>
      </c>
      <c r="U368" s="442">
        <v>0</v>
      </c>
      <c r="V368" s="442">
        <v>0</v>
      </c>
      <c r="W368" s="442">
        <v>0</v>
      </c>
      <c r="X368" s="442">
        <v>0</v>
      </c>
      <c r="Y368" s="442">
        <v>0</v>
      </c>
      <c r="Z368" s="442">
        <v>0</v>
      </c>
      <c r="AA368" s="442">
        <v>0</v>
      </c>
      <c r="AB368" s="442">
        <v>0</v>
      </c>
      <c r="AC368" s="442">
        <v>0</v>
      </c>
      <c r="AD368" s="442">
        <v>0</v>
      </c>
      <c r="AE368" s="442">
        <v>0</v>
      </c>
      <c r="AF368" s="442">
        <v>0</v>
      </c>
      <c r="AG368" s="442">
        <v>0</v>
      </c>
      <c r="AH368" s="442">
        <v>0</v>
      </c>
      <c r="AI368" s="442">
        <v>0</v>
      </c>
      <c r="AJ368" s="442">
        <v>0</v>
      </c>
      <c r="AK368" s="442">
        <v>0</v>
      </c>
      <c r="AL368" s="442">
        <v>0</v>
      </c>
      <c r="AM368" s="442">
        <v>0</v>
      </c>
      <c r="AN368" s="442">
        <v>0</v>
      </c>
      <c r="AO368" s="442">
        <v>0</v>
      </c>
      <c r="AP368" s="442">
        <v>0</v>
      </c>
      <c r="AQ368" s="442">
        <v>0</v>
      </c>
      <c r="AR368" s="442">
        <v>0</v>
      </c>
      <c r="AS368" s="442">
        <v>0</v>
      </c>
      <c r="AT368" s="442">
        <v>0</v>
      </c>
      <c r="AU368" s="442">
        <v>0</v>
      </c>
      <c r="AV368" s="442">
        <v>0</v>
      </c>
      <c r="AW368" s="442">
        <v>0</v>
      </c>
      <c r="AX368" s="441">
        <v>0</v>
      </c>
      <c r="AY368" s="427"/>
      <c r="AZ368" s="427"/>
      <c r="BA368" s="427"/>
      <c r="BB368" s="427"/>
      <c r="BC368" s="427"/>
      <c r="BD368" s="427"/>
      <c r="BE368" s="427"/>
      <c r="BF368" s="427"/>
      <c r="BG368" s="427"/>
    </row>
    <row r="369" spans="1:59">
      <c r="A369" s="439"/>
      <c r="B369" s="439"/>
      <c r="C369" s="448">
        <v>2036</v>
      </c>
      <c r="D369" s="462">
        <v>0</v>
      </c>
      <c r="E369" s="460"/>
      <c r="F369" s="447"/>
      <c r="G369" s="446"/>
      <c r="H369" s="446"/>
      <c r="I369" s="446"/>
      <c r="J369" s="446"/>
      <c r="K369" s="446"/>
      <c r="L369" s="446"/>
      <c r="M369" s="446"/>
      <c r="N369" s="446"/>
      <c r="O369" s="446"/>
      <c r="P369" s="446"/>
      <c r="Q369" s="446"/>
      <c r="R369" s="446"/>
      <c r="S369" s="442">
        <v>0</v>
      </c>
      <c r="T369" s="442">
        <v>0</v>
      </c>
      <c r="U369" s="442">
        <v>0</v>
      </c>
      <c r="V369" s="442">
        <v>0</v>
      </c>
      <c r="W369" s="442">
        <v>0</v>
      </c>
      <c r="X369" s="442">
        <v>0</v>
      </c>
      <c r="Y369" s="442">
        <v>0</v>
      </c>
      <c r="Z369" s="442">
        <v>0</v>
      </c>
      <c r="AA369" s="442">
        <v>0</v>
      </c>
      <c r="AB369" s="442">
        <v>0</v>
      </c>
      <c r="AC369" s="442">
        <v>0</v>
      </c>
      <c r="AD369" s="442">
        <v>0</v>
      </c>
      <c r="AE369" s="442">
        <v>0</v>
      </c>
      <c r="AF369" s="442">
        <v>0</v>
      </c>
      <c r="AG369" s="442">
        <v>0</v>
      </c>
      <c r="AH369" s="442">
        <v>0</v>
      </c>
      <c r="AI369" s="442">
        <v>0</v>
      </c>
      <c r="AJ369" s="442">
        <v>0</v>
      </c>
      <c r="AK369" s="442">
        <v>0</v>
      </c>
      <c r="AL369" s="442">
        <v>0</v>
      </c>
      <c r="AM369" s="442">
        <v>0</v>
      </c>
      <c r="AN369" s="442">
        <v>0</v>
      </c>
      <c r="AO369" s="442">
        <v>0</v>
      </c>
      <c r="AP369" s="442">
        <v>0</v>
      </c>
      <c r="AQ369" s="442">
        <v>0</v>
      </c>
      <c r="AR369" s="442">
        <v>0</v>
      </c>
      <c r="AS369" s="442">
        <v>0</v>
      </c>
      <c r="AT369" s="442">
        <v>0</v>
      </c>
      <c r="AU369" s="442">
        <v>0</v>
      </c>
      <c r="AV369" s="442">
        <v>0</v>
      </c>
      <c r="AW369" s="442">
        <v>0</v>
      </c>
      <c r="AX369" s="441">
        <v>0</v>
      </c>
      <c r="AY369" s="427"/>
      <c r="AZ369" s="427"/>
      <c r="BA369" s="427"/>
      <c r="BB369" s="427"/>
      <c r="BC369" s="427"/>
      <c r="BD369" s="427"/>
      <c r="BE369" s="427"/>
      <c r="BF369" s="427"/>
      <c r="BG369" s="427"/>
    </row>
    <row r="370" spans="1:59">
      <c r="A370" s="439"/>
      <c r="B370" s="439"/>
      <c r="C370" s="448">
        <v>2037</v>
      </c>
      <c r="D370" s="462">
        <v>0</v>
      </c>
      <c r="E370" s="460"/>
      <c r="F370" s="447"/>
      <c r="G370" s="446"/>
      <c r="H370" s="446"/>
      <c r="I370" s="446"/>
      <c r="J370" s="446"/>
      <c r="K370" s="446"/>
      <c r="L370" s="446"/>
      <c r="M370" s="446"/>
      <c r="N370" s="446"/>
      <c r="O370" s="446"/>
      <c r="P370" s="446"/>
      <c r="Q370" s="446"/>
      <c r="R370" s="446"/>
      <c r="S370" s="446"/>
      <c r="T370" s="442">
        <v>0</v>
      </c>
      <c r="U370" s="442">
        <v>0</v>
      </c>
      <c r="V370" s="442">
        <v>0</v>
      </c>
      <c r="W370" s="442">
        <v>0</v>
      </c>
      <c r="X370" s="442">
        <v>0</v>
      </c>
      <c r="Y370" s="442">
        <v>0</v>
      </c>
      <c r="Z370" s="442">
        <v>0</v>
      </c>
      <c r="AA370" s="442">
        <v>0</v>
      </c>
      <c r="AB370" s="442">
        <v>0</v>
      </c>
      <c r="AC370" s="442">
        <v>0</v>
      </c>
      <c r="AD370" s="442">
        <v>0</v>
      </c>
      <c r="AE370" s="442">
        <v>0</v>
      </c>
      <c r="AF370" s="442">
        <v>0</v>
      </c>
      <c r="AG370" s="442">
        <v>0</v>
      </c>
      <c r="AH370" s="442">
        <v>0</v>
      </c>
      <c r="AI370" s="442">
        <v>0</v>
      </c>
      <c r="AJ370" s="442">
        <v>0</v>
      </c>
      <c r="AK370" s="442">
        <v>0</v>
      </c>
      <c r="AL370" s="442">
        <v>0</v>
      </c>
      <c r="AM370" s="442">
        <v>0</v>
      </c>
      <c r="AN370" s="442">
        <v>0</v>
      </c>
      <c r="AO370" s="442">
        <v>0</v>
      </c>
      <c r="AP370" s="442">
        <v>0</v>
      </c>
      <c r="AQ370" s="442">
        <v>0</v>
      </c>
      <c r="AR370" s="442">
        <v>0</v>
      </c>
      <c r="AS370" s="442">
        <v>0</v>
      </c>
      <c r="AT370" s="442">
        <v>0</v>
      </c>
      <c r="AU370" s="442">
        <v>0</v>
      </c>
      <c r="AV370" s="442">
        <v>0</v>
      </c>
      <c r="AW370" s="442">
        <v>0</v>
      </c>
      <c r="AX370" s="441">
        <v>0</v>
      </c>
      <c r="AY370" s="427"/>
      <c r="AZ370" s="427"/>
      <c r="BA370" s="427"/>
      <c r="BB370" s="427"/>
      <c r="BC370" s="427"/>
      <c r="BD370" s="427"/>
      <c r="BE370" s="427"/>
      <c r="BF370" s="427"/>
      <c r="BG370" s="427"/>
    </row>
    <row r="371" spans="1:59">
      <c r="A371" s="439"/>
      <c r="B371" s="439"/>
      <c r="C371" s="448">
        <v>2038</v>
      </c>
      <c r="D371" s="462">
        <v>0</v>
      </c>
      <c r="E371" s="460"/>
      <c r="F371" s="447"/>
      <c r="G371" s="446"/>
      <c r="H371" s="446"/>
      <c r="I371" s="446"/>
      <c r="J371" s="446"/>
      <c r="K371" s="446"/>
      <c r="L371" s="446"/>
      <c r="M371" s="446"/>
      <c r="N371" s="446"/>
      <c r="O371" s="446"/>
      <c r="P371" s="446"/>
      <c r="Q371" s="446"/>
      <c r="R371" s="446"/>
      <c r="S371" s="446"/>
      <c r="T371" s="446"/>
      <c r="U371" s="442">
        <v>0</v>
      </c>
      <c r="V371" s="442">
        <v>0</v>
      </c>
      <c r="W371" s="442">
        <v>0</v>
      </c>
      <c r="X371" s="442">
        <v>0</v>
      </c>
      <c r="Y371" s="442">
        <v>0</v>
      </c>
      <c r="Z371" s="442">
        <v>0</v>
      </c>
      <c r="AA371" s="442">
        <v>0</v>
      </c>
      <c r="AB371" s="442">
        <v>0</v>
      </c>
      <c r="AC371" s="442">
        <v>0</v>
      </c>
      <c r="AD371" s="442">
        <v>0</v>
      </c>
      <c r="AE371" s="442">
        <v>0</v>
      </c>
      <c r="AF371" s="442">
        <v>0</v>
      </c>
      <c r="AG371" s="442">
        <v>0</v>
      </c>
      <c r="AH371" s="442">
        <v>0</v>
      </c>
      <c r="AI371" s="442">
        <v>0</v>
      </c>
      <c r="AJ371" s="442">
        <v>0</v>
      </c>
      <c r="AK371" s="442">
        <v>0</v>
      </c>
      <c r="AL371" s="442">
        <v>0</v>
      </c>
      <c r="AM371" s="442">
        <v>0</v>
      </c>
      <c r="AN371" s="442">
        <v>0</v>
      </c>
      <c r="AO371" s="442">
        <v>0</v>
      </c>
      <c r="AP371" s="442">
        <v>0</v>
      </c>
      <c r="AQ371" s="442">
        <v>0</v>
      </c>
      <c r="AR371" s="442">
        <v>0</v>
      </c>
      <c r="AS371" s="442">
        <v>0</v>
      </c>
      <c r="AT371" s="442">
        <v>0</v>
      </c>
      <c r="AU371" s="442">
        <v>0</v>
      </c>
      <c r="AV371" s="442">
        <v>0</v>
      </c>
      <c r="AW371" s="442">
        <v>0</v>
      </c>
      <c r="AX371" s="441">
        <v>0</v>
      </c>
      <c r="AY371" s="427"/>
      <c r="AZ371" s="427"/>
      <c r="BA371" s="427"/>
      <c r="BB371" s="427"/>
      <c r="BC371" s="427"/>
      <c r="BD371" s="427"/>
      <c r="BE371" s="427"/>
      <c r="BF371" s="427"/>
      <c r="BG371" s="427"/>
    </row>
    <row r="372" spans="1:59">
      <c r="A372" s="439"/>
      <c r="B372" s="439"/>
      <c r="C372" s="448">
        <v>2039</v>
      </c>
      <c r="D372" s="462">
        <v>0</v>
      </c>
      <c r="E372" s="460"/>
      <c r="F372" s="447"/>
      <c r="G372" s="446"/>
      <c r="H372" s="446"/>
      <c r="I372" s="446"/>
      <c r="J372" s="446"/>
      <c r="K372" s="446"/>
      <c r="L372" s="446"/>
      <c r="M372" s="446"/>
      <c r="N372" s="446"/>
      <c r="O372" s="446"/>
      <c r="P372" s="446"/>
      <c r="Q372" s="446"/>
      <c r="R372" s="446"/>
      <c r="S372" s="446"/>
      <c r="T372" s="446"/>
      <c r="U372" s="446"/>
      <c r="V372" s="442">
        <v>0</v>
      </c>
      <c r="W372" s="442">
        <v>0</v>
      </c>
      <c r="X372" s="442">
        <v>0</v>
      </c>
      <c r="Y372" s="442">
        <v>0</v>
      </c>
      <c r="Z372" s="442">
        <v>0</v>
      </c>
      <c r="AA372" s="442">
        <v>0</v>
      </c>
      <c r="AB372" s="442">
        <v>0</v>
      </c>
      <c r="AC372" s="442">
        <v>0</v>
      </c>
      <c r="AD372" s="442">
        <v>0</v>
      </c>
      <c r="AE372" s="442">
        <v>0</v>
      </c>
      <c r="AF372" s="442">
        <v>0</v>
      </c>
      <c r="AG372" s="442">
        <v>0</v>
      </c>
      <c r="AH372" s="442">
        <v>0</v>
      </c>
      <c r="AI372" s="442">
        <v>0</v>
      </c>
      <c r="AJ372" s="442">
        <v>0</v>
      </c>
      <c r="AK372" s="442">
        <v>0</v>
      </c>
      <c r="AL372" s="442">
        <v>0</v>
      </c>
      <c r="AM372" s="442">
        <v>0</v>
      </c>
      <c r="AN372" s="442">
        <v>0</v>
      </c>
      <c r="AO372" s="442">
        <v>0</v>
      </c>
      <c r="AP372" s="442">
        <v>0</v>
      </c>
      <c r="AQ372" s="442">
        <v>0</v>
      </c>
      <c r="AR372" s="442">
        <v>0</v>
      </c>
      <c r="AS372" s="442">
        <v>0</v>
      </c>
      <c r="AT372" s="442">
        <v>0</v>
      </c>
      <c r="AU372" s="442">
        <v>0</v>
      </c>
      <c r="AV372" s="442">
        <v>0</v>
      </c>
      <c r="AW372" s="442">
        <v>0</v>
      </c>
      <c r="AX372" s="441">
        <v>0</v>
      </c>
      <c r="AY372" s="427"/>
      <c r="AZ372" s="427"/>
      <c r="BA372" s="427"/>
      <c r="BB372" s="427"/>
      <c r="BC372" s="427"/>
      <c r="BD372" s="427"/>
      <c r="BE372" s="427"/>
      <c r="BF372" s="427"/>
      <c r="BG372" s="427"/>
    </row>
    <row r="373" spans="1:59">
      <c r="A373" s="439"/>
      <c r="B373" s="439"/>
      <c r="C373" s="448">
        <v>2040</v>
      </c>
      <c r="D373" s="462">
        <v>0</v>
      </c>
      <c r="E373" s="460"/>
      <c r="F373" s="447"/>
      <c r="G373" s="446"/>
      <c r="H373" s="446"/>
      <c r="I373" s="446"/>
      <c r="J373" s="446"/>
      <c r="K373" s="446"/>
      <c r="L373" s="446"/>
      <c r="M373" s="446"/>
      <c r="N373" s="446"/>
      <c r="O373" s="446"/>
      <c r="P373" s="446"/>
      <c r="Q373" s="446"/>
      <c r="R373" s="446"/>
      <c r="S373" s="446"/>
      <c r="T373" s="446"/>
      <c r="U373" s="446"/>
      <c r="V373" s="446"/>
      <c r="W373" s="442">
        <v>0</v>
      </c>
      <c r="X373" s="442">
        <v>0</v>
      </c>
      <c r="Y373" s="442">
        <v>0</v>
      </c>
      <c r="Z373" s="442">
        <v>0</v>
      </c>
      <c r="AA373" s="442">
        <v>0</v>
      </c>
      <c r="AB373" s="442">
        <v>0</v>
      </c>
      <c r="AC373" s="442">
        <v>0</v>
      </c>
      <c r="AD373" s="442">
        <v>0</v>
      </c>
      <c r="AE373" s="442">
        <v>0</v>
      </c>
      <c r="AF373" s="442">
        <v>0</v>
      </c>
      <c r="AG373" s="442">
        <v>0</v>
      </c>
      <c r="AH373" s="442">
        <v>0</v>
      </c>
      <c r="AI373" s="442">
        <v>0</v>
      </c>
      <c r="AJ373" s="442">
        <v>0</v>
      </c>
      <c r="AK373" s="442">
        <v>0</v>
      </c>
      <c r="AL373" s="442">
        <v>0</v>
      </c>
      <c r="AM373" s="442">
        <v>0</v>
      </c>
      <c r="AN373" s="442">
        <v>0</v>
      </c>
      <c r="AO373" s="442">
        <v>0</v>
      </c>
      <c r="AP373" s="442">
        <v>0</v>
      </c>
      <c r="AQ373" s="442">
        <v>0</v>
      </c>
      <c r="AR373" s="442">
        <v>0</v>
      </c>
      <c r="AS373" s="442">
        <v>0</v>
      </c>
      <c r="AT373" s="442">
        <v>0</v>
      </c>
      <c r="AU373" s="442">
        <v>0</v>
      </c>
      <c r="AV373" s="442">
        <v>0</v>
      </c>
      <c r="AW373" s="442">
        <v>0</v>
      </c>
      <c r="AX373" s="441">
        <v>0</v>
      </c>
      <c r="AY373" s="427"/>
      <c r="AZ373" s="427"/>
      <c r="BA373" s="427"/>
      <c r="BB373" s="427"/>
      <c r="BC373" s="427"/>
      <c r="BD373" s="427"/>
      <c r="BE373" s="427"/>
      <c r="BF373" s="427"/>
      <c r="BG373" s="427"/>
    </row>
    <row r="374" spans="1:59">
      <c r="A374" s="439"/>
      <c r="B374" s="439"/>
      <c r="C374" s="448">
        <v>2041</v>
      </c>
      <c r="D374" s="462">
        <v>0</v>
      </c>
      <c r="E374" s="460"/>
      <c r="F374" s="447"/>
      <c r="G374" s="446"/>
      <c r="H374" s="446"/>
      <c r="I374" s="446"/>
      <c r="J374" s="446"/>
      <c r="K374" s="446"/>
      <c r="L374" s="446"/>
      <c r="M374" s="446"/>
      <c r="N374" s="446"/>
      <c r="O374" s="446"/>
      <c r="P374" s="446"/>
      <c r="Q374" s="446"/>
      <c r="R374" s="446"/>
      <c r="S374" s="446"/>
      <c r="T374" s="446"/>
      <c r="U374" s="446"/>
      <c r="V374" s="446"/>
      <c r="W374" s="446"/>
      <c r="X374" s="442">
        <v>0</v>
      </c>
      <c r="Y374" s="442">
        <v>0</v>
      </c>
      <c r="Z374" s="442">
        <v>0</v>
      </c>
      <c r="AA374" s="442">
        <v>0</v>
      </c>
      <c r="AB374" s="442">
        <v>0</v>
      </c>
      <c r="AC374" s="442">
        <v>0</v>
      </c>
      <c r="AD374" s="442">
        <v>0</v>
      </c>
      <c r="AE374" s="442">
        <v>0</v>
      </c>
      <c r="AF374" s="442">
        <v>0</v>
      </c>
      <c r="AG374" s="442">
        <v>0</v>
      </c>
      <c r="AH374" s="442">
        <v>0</v>
      </c>
      <c r="AI374" s="442">
        <v>0</v>
      </c>
      <c r="AJ374" s="442">
        <v>0</v>
      </c>
      <c r="AK374" s="442">
        <v>0</v>
      </c>
      <c r="AL374" s="442">
        <v>0</v>
      </c>
      <c r="AM374" s="442">
        <v>0</v>
      </c>
      <c r="AN374" s="442">
        <v>0</v>
      </c>
      <c r="AO374" s="442">
        <v>0</v>
      </c>
      <c r="AP374" s="442">
        <v>0</v>
      </c>
      <c r="AQ374" s="442">
        <v>0</v>
      </c>
      <c r="AR374" s="442">
        <v>0</v>
      </c>
      <c r="AS374" s="442">
        <v>0</v>
      </c>
      <c r="AT374" s="442">
        <v>0</v>
      </c>
      <c r="AU374" s="442">
        <v>0</v>
      </c>
      <c r="AV374" s="442">
        <v>0</v>
      </c>
      <c r="AW374" s="442">
        <v>0</v>
      </c>
      <c r="AX374" s="441">
        <v>0</v>
      </c>
      <c r="AY374" s="427"/>
      <c r="AZ374" s="427"/>
      <c r="BA374" s="427"/>
      <c r="BB374" s="427"/>
      <c r="BC374" s="427"/>
      <c r="BD374" s="427"/>
      <c r="BE374" s="427"/>
      <c r="BF374" s="427"/>
      <c r="BG374" s="427"/>
    </row>
    <row r="375" spans="1:59">
      <c r="A375" s="439"/>
      <c r="B375" s="439"/>
      <c r="C375" s="445">
        <v>2042</v>
      </c>
      <c r="D375" s="461">
        <v>0</v>
      </c>
      <c r="E375" s="460"/>
      <c r="F375" s="444"/>
      <c r="G375" s="443"/>
      <c r="H375" s="443"/>
      <c r="I375" s="443"/>
      <c r="J375" s="443"/>
      <c r="K375" s="443"/>
      <c r="L375" s="443"/>
      <c r="M375" s="443"/>
      <c r="N375" s="443"/>
      <c r="O375" s="443"/>
      <c r="P375" s="443"/>
      <c r="Q375" s="443"/>
      <c r="R375" s="443"/>
      <c r="S375" s="443"/>
      <c r="T375" s="443"/>
      <c r="U375" s="443"/>
      <c r="V375" s="443"/>
      <c r="W375" s="443"/>
      <c r="X375" s="443"/>
      <c r="Y375" s="442">
        <v>0</v>
      </c>
      <c r="Z375" s="442">
        <v>0</v>
      </c>
      <c r="AA375" s="442">
        <v>0</v>
      </c>
      <c r="AB375" s="442">
        <v>0</v>
      </c>
      <c r="AC375" s="442">
        <v>0</v>
      </c>
      <c r="AD375" s="442">
        <v>0</v>
      </c>
      <c r="AE375" s="442">
        <v>0</v>
      </c>
      <c r="AF375" s="442">
        <v>0</v>
      </c>
      <c r="AG375" s="442">
        <v>0</v>
      </c>
      <c r="AH375" s="442">
        <v>0</v>
      </c>
      <c r="AI375" s="442">
        <v>0</v>
      </c>
      <c r="AJ375" s="442">
        <v>0</v>
      </c>
      <c r="AK375" s="442">
        <v>0</v>
      </c>
      <c r="AL375" s="442">
        <v>0</v>
      </c>
      <c r="AM375" s="442">
        <v>0</v>
      </c>
      <c r="AN375" s="442">
        <v>0</v>
      </c>
      <c r="AO375" s="442">
        <v>0</v>
      </c>
      <c r="AP375" s="442">
        <v>0</v>
      </c>
      <c r="AQ375" s="442">
        <v>0</v>
      </c>
      <c r="AR375" s="442">
        <v>0</v>
      </c>
      <c r="AS375" s="442">
        <v>0</v>
      </c>
      <c r="AT375" s="442">
        <v>0</v>
      </c>
      <c r="AU375" s="442">
        <v>0</v>
      </c>
      <c r="AV375" s="442">
        <v>0</v>
      </c>
      <c r="AW375" s="442">
        <v>0</v>
      </c>
      <c r="AX375" s="441">
        <v>0</v>
      </c>
      <c r="AY375" s="427"/>
      <c r="AZ375" s="427"/>
      <c r="BA375" s="427"/>
      <c r="BB375" s="427"/>
      <c r="BC375" s="427"/>
      <c r="BD375" s="427"/>
      <c r="BE375" s="427"/>
      <c r="BF375" s="427"/>
      <c r="BG375" s="427"/>
    </row>
    <row r="376" spans="1:59">
      <c r="A376" s="439"/>
      <c r="B376" s="439"/>
      <c r="C376" s="440" t="s">
        <v>17</v>
      </c>
      <c r="D376" s="459"/>
      <c r="E376" s="458"/>
      <c r="F376" s="438">
        <v>0</v>
      </c>
      <c r="G376" s="437">
        <v>0</v>
      </c>
      <c r="H376" s="437">
        <v>70.397526177314518</v>
      </c>
      <c r="I376" s="437">
        <v>72.157464331747377</v>
      </c>
      <c r="J376" s="437">
        <v>73.961400940041059</v>
      </c>
      <c r="K376" s="436">
        <v>75.810435963542076</v>
      </c>
      <c r="L376" s="436">
        <v>77.705696862630617</v>
      </c>
      <c r="M376" s="436">
        <v>79.648339284196382</v>
      </c>
      <c r="N376" s="436">
        <v>81.639547766301291</v>
      </c>
      <c r="O376" s="436">
        <v>83.680536460458811</v>
      </c>
      <c r="P376" s="436">
        <v>85.77254987197027</v>
      </c>
      <c r="Q376" s="436">
        <v>87.916863618769526</v>
      </c>
      <c r="R376" s="436">
        <v>90.114785209238761</v>
      </c>
      <c r="S376" s="436">
        <v>92.367654839469722</v>
      </c>
      <c r="T376" s="436">
        <v>94.676846210456461</v>
      </c>
      <c r="U376" s="436">
        <v>97.043767365717869</v>
      </c>
      <c r="V376" s="436">
        <v>99.469861549860809</v>
      </c>
      <c r="W376" s="436">
        <v>101.95660808860733</v>
      </c>
      <c r="X376" s="436">
        <v>104.5055232908225</v>
      </c>
      <c r="Y376" s="436">
        <v>107.11816137309305</v>
      </c>
      <c r="Z376" s="436">
        <v>109.79611540742036</v>
      </c>
      <c r="AA376" s="436">
        <v>112.54101829260586</v>
      </c>
      <c r="AB376" s="436">
        <v>115.35454374992099</v>
      </c>
      <c r="AC376" s="436">
        <v>118.23840734366901</v>
      </c>
      <c r="AD376" s="436">
        <v>121.19436752726072</v>
      </c>
      <c r="AE376" s="436">
        <v>124.22422671544223</v>
      </c>
      <c r="AF376" s="436">
        <v>127.32983238332827</v>
      </c>
      <c r="AG376" s="436">
        <v>130.51307819291145</v>
      </c>
      <c r="AH376" s="436">
        <v>133.77590514773422</v>
      </c>
      <c r="AI376" s="436">
        <v>137.12030277642756</v>
      </c>
      <c r="AJ376" s="436">
        <v>140.54831034583825</v>
      </c>
      <c r="AK376" s="436">
        <v>144.0620181044842</v>
      </c>
      <c r="AL376" s="436">
        <v>0</v>
      </c>
      <c r="AM376" s="436">
        <v>0</v>
      </c>
      <c r="AN376" s="436">
        <v>0</v>
      </c>
      <c r="AO376" s="436">
        <v>0</v>
      </c>
      <c r="AP376" s="436">
        <v>0</v>
      </c>
      <c r="AQ376" s="436">
        <v>0</v>
      </c>
      <c r="AR376" s="436">
        <v>0</v>
      </c>
      <c r="AS376" s="436">
        <v>0</v>
      </c>
      <c r="AT376" s="436">
        <v>0</v>
      </c>
      <c r="AU376" s="436">
        <v>0</v>
      </c>
      <c r="AV376" s="436">
        <v>0</v>
      </c>
      <c r="AW376" s="436">
        <v>0</v>
      </c>
      <c r="AX376" s="435">
        <v>0</v>
      </c>
      <c r="AY376" s="434"/>
      <c r="AZ376" s="434"/>
      <c r="BA376" s="434"/>
      <c r="BB376" s="434"/>
      <c r="BC376" s="434"/>
      <c r="BD376" s="434"/>
      <c r="BE376" s="434"/>
      <c r="BF376" s="434"/>
      <c r="BG376" s="433"/>
    </row>
    <row r="377" spans="1:59">
      <c r="A377" s="439"/>
      <c r="B377" s="439"/>
      <c r="C377" s="439"/>
      <c r="D377" s="427"/>
      <c r="E377" s="427"/>
      <c r="F377" s="457"/>
      <c r="G377" s="457"/>
      <c r="H377" s="457"/>
      <c r="I377" s="457"/>
      <c r="J377" s="457"/>
      <c r="K377" s="457"/>
      <c r="L377" s="457"/>
      <c r="M377" s="457"/>
      <c r="N377" s="457"/>
      <c r="O377" s="457"/>
      <c r="P377" s="457"/>
      <c r="Q377" s="457"/>
      <c r="R377" s="457"/>
      <c r="S377" s="457"/>
      <c r="T377" s="457"/>
      <c r="U377" s="457"/>
      <c r="V377" s="457"/>
      <c r="W377" s="457"/>
      <c r="X377" s="457"/>
      <c r="Y377" s="457"/>
      <c r="Z377" s="457"/>
      <c r="AY377" s="427"/>
      <c r="AZ377" s="427"/>
      <c r="BA377" s="427"/>
      <c r="BB377" s="427"/>
      <c r="BC377" s="427"/>
      <c r="BD377" s="427"/>
      <c r="BE377" s="427"/>
      <c r="BF377" s="427"/>
      <c r="BG377" s="427"/>
    </row>
    <row r="378" spans="1:59">
      <c r="B378" s="427" t="s">
        <v>78</v>
      </c>
      <c r="C378" s="427"/>
      <c r="D378" s="427"/>
      <c r="E378" s="427"/>
      <c r="F378" s="457"/>
      <c r="G378" s="457"/>
      <c r="H378" s="457"/>
      <c r="I378" s="457"/>
      <c r="J378" s="457"/>
      <c r="K378" s="457"/>
      <c r="L378" s="457"/>
      <c r="M378" s="457"/>
      <c r="N378" s="457"/>
      <c r="O378" s="457"/>
      <c r="P378" s="457"/>
      <c r="Q378" s="457"/>
      <c r="R378" s="457"/>
      <c r="S378" s="457"/>
      <c r="T378" s="457"/>
      <c r="U378" s="457"/>
      <c r="V378" s="457"/>
      <c r="W378" s="457"/>
      <c r="X378" s="457"/>
      <c r="Y378" s="457"/>
      <c r="Z378" s="457"/>
      <c r="AY378" s="427"/>
      <c r="AZ378" s="427"/>
      <c r="BA378" s="427"/>
      <c r="BB378" s="427"/>
      <c r="BC378" s="427"/>
      <c r="BD378" s="427"/>
      <c r="BE378" s="427"/>
      <c r="BF378" s="427"/>
      <c r="BG378" s="427"/>
    </row>
    <row r="379" spans="1:59">
      <c r="B379" s="427"/>
      <c r="C379" s="439" t="s">
        <v>101</v>
      </c>
      <c r="D379" s="465" t="s">
        <v>83</v>
      </c>
      <c r="E379" s="464"/>
      <c r="F379" s="456"/>
      <c r="G379" s="456"/>
      <c r="H379" s="456"/>
      <c r="I379" s="456"/>
      <c r="J379" s="456"/>
      <c r="K379" s="456"/>
      <c r="L379" s="456"/>
      <c r="M379" s="456"/>
      <c r="N379" s="456"/>
      <c r="O379" s="456"/>
      <c r="P379" s="456"/>
      <c r="Q379" s="456"/>
      <c r="R379" s="456"/>
      <c r="S379" s="456"/>
      <c r="T379" s="456"/>
      <c r="U379" s="456"/>
      <c r="V379" s="456"/>
      <c r="W379" s="456"/>
      <c r="X379" s="456"/>
      <c r="Y379" s="456"/>
      <c r="Z379" s="456"/>
      <c r="AA379" s="456"/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6"/>
      <c r="AY379" s="455"/>
      <c r="AZ379" s="455"/>
      <c r="BA379" s="455"/>
      <c r="BB379" s="455"/>
      <c r="BC379" s="455"/>
      <c r="BD379" s="455"/>
      <c r="BE379" s="455"/>
      <c r="BF379" s="455"/>
      <c r="BG379" s="455"/>
    </row>
    <row r="380" spans="1:59">
      <c r="B380" s="427"/>
      <c r="C380" s="454">
        <v>2023</v>
      </c>
      <c r="D380" s="463">
        <v>0</v>
      </c>
      <c r="E380" s="460"/>
      <c r="F380" s="453">
        <v>0</v>
      </c>
      <c r="G380" s="452">
        <v>0</v>
      </c>
      <c r="H380" s="452">
        <v>0</v>
      </c>
      <c r="I380" s="452">
        <v>0</v>
      </c>
      <c r="J380" s="452">
        <v>0</v>
      </c>
      <c r="K380" s="452">
        <v>0</v>
      </c>
      <c r="L380" s="452">
        <v>0</v>
      </c>
      <c r="M380" s="452">
        <v>0</v>
      </c>
      <c r="N380" s="452">
        <v>0</v>
      </c>
      <c r="O380" s="452">
        <v>0</v>
      </c>
      <c r="P380" s="452">
        <v>0</v>
      </c>
      <c r="Q380" s="452">
        <v>0</v>
      </c>
      <c r="R380" s="452">
        <v>0</v>
      </c>
      <c r="S380" s="452">
        <v>0</v>
      </c>
      <c r="T380" s="452">
        <v>0</v>
      </c>
      <c r="U380" s="452">
        <v>0</v>
      </c>
      <c r="V380" s="452">
        <v>0</v>
      </c>
      <c r="W380" s="452">
        <v>0</v>
      </c>
      <c r="X380" s="452">
        <v>0</v>
      </c>
      <c r="Y380" s="452">
        <v>0</v>
      </c>
      <c r="Z380" s="452">
        <v>0</v>
      </c>
      <c r="AA380" s="452">
        <v>0</v>
      </c>
      <c r="AB380" s="452">
        <v>0</v>
      </c>
      <c r="AC380" s="452">
        <v>0</v>
      </c>
      <c r="AD380" s="452">
        <v>0</v>
      </c>
      <c r="AE380" s="452">
        <v>0</v>
      </c>
      <c r="AF380" s="452">
        <v>0</v>
      </c>
      <c r="AG380" s="452">
        <v>0</v>
      </c>
      <c r="AH380" s="452">
        <v>0</v>
      </c>
      <c r="AI380" s="452">
        <v>0</v>
      </c>
      <c r="AJ380" s="452">
        <v>0</v>
      </c>
      <c r="AK380" s="452">
        <v>0</v>
      </c>
      <c r="AL380" s="452">
        <v>0</v>
      </c>
      <c r="AM380" s="452">
        <v>0</v>
      </c>
      <c r="AN380" s="452">
        <v>0</v>
      </c>
      <c r="AO380" s="452">
        <v>0</v>
      </c>
      <c r="AP380" s="452">
        <v>0</v>
      </c>
      <c r="AQ380" s="452">
        <v>0</v>
      </c>
      <c r="AR380" s="452">
        <v>0</v>
      </c>
      <c r="AS380" s="452">
        <v>0</v>
      </c>
      <c r="AT380" s="452">
        <v>0</v>
      </c>
      <c r="AU380" s="452">
        <v>0</v>
      </c>
      <c r="AV380" s="452">
        <v>0</v>
      </c>
      <c r="AW380" s="452">
        <v>0</v>
      </c>
      <c r="AX380" s="451">
        <v>0</v>
      </c>
      <c r="AY380" s="431"/>
      <c r="AZ380" s="431"/>
      <c r="BA380" s="431"/>
      <c r="BB380" s="431"/>
      <c r="BC380" s="431"/>
      <c r="BD380" s="431"/>
      <c r="BE380" s="431"/>
      <c r="BF380" s="431"/>
      <c r="BG380" s="431"/>
    </row>
    <row r="381" spans="1:59">
      <c r="B381" s="427"/>
      <c r="C381" s="448">
        <v>2024</v>
      </c>
      <c r="D381" s="462">
        <v>0</v>
      </c>
      <c r="E381" s="460"/>
      <c r="F381" s="447">
        <v>0</v>
      </c>
      <c r="G381" s="442">
        <v>0</v>
      </c>
      <c r="H381" s="442">
        <v>0</v>
      </c>
      <c r="I381" s="442">
        <v>0</v>
      </c>
      <c r="J381" s="442">
        <v>0</v>
      </c>
      <c r="K381" s="442">
        <v>0</v>
      </c>
      <c r="L381" s="442">
        <v>0</v>
      </c>
      <c r="M381" s="442">
        <v>0</v>
      </c>
      <c r="N381" s="442">
        <v>0</v>
      </c>
      <c r="O381" s="442">
        <v>0</v>
      </c>
      <c r="P381" s="442">
        <v>0</v>
      </c>
      <c r="Q381" s="442">
        <v>0</v>
      </c>
      <c r="R381" s="442">
        <v>0</v>
      </c>
      <c r="S381" s="442">
        <v>0</v>
      </c>
      <c r="T381" s="442">
        <v>0</v>
      </c>
      <c r="U381" s="442">
        <v>0</v>
      </c>
      <c r="V381" s="442">
        <v>0</v>
      </c>
      <c r="W381" s="442">
        <v>0</v>
      </c>
      <c r="X381" s="442">
        <v>0</v>
      </c>
      <c r="Y381" s="442">
        <v>0</v>
      </c>
      <c r="Z381" s="442">
        <v>0</v>
      </c>
      <c r="AA381" s="442">
        <v>0</v>
      </c>
      <c r="AB381" s="442">
        <v>0</v>
      </c>
      <c r="AC381" s="442">
        <v>0</v>
      </c>
      <c r="AD381" s="442">
        <v>0</v>
      </c>
      <c r="AE381" s="442">
        <v>0</v>
      </c>
      <c r="AF381" s="442">
        <v>0</v>
      </c>
      <c r="AG381" s="442">
        <v>0</v>
      </c>
      <c r="AH381" s="442">
        <v>0</v>
      </c>
      <c r="AI381" s="442">
        <v>0</v>
      </c>
      <c r="AJ381" s="442">
        <v>0</v>
      </c>
      <c r="AK381" s="442">
        <v>0</v>
      </c>
      <c r="AL381" s="442">
        <v>0</v>
      </c>
      <c r="AM381" s="442">
        <v>0</v>
      </c>
      <c r="AN381" s="442">
        <v>0</v>
      </c>
      <c r="AO381" s="442">
        <v>0</v>
      </c>
      <c r="AP381" s="442">
        <v>0</v>
      </c>
      <c r="AQ381" s="442">
        <v>0</v>
      </c>
      <c r="AR381" s="442">
        <v>0</v>
      </c>
      <c r="AS381" s="442">
        <v>0</v>
      </c>
      <c r="AT381" s="442">
        <v>0</v>
      </c>
      <c r="AU381" s="442">
        <v>0</v>
      </c>
      <c r="AV381" s="442">
        <v>0</v>
      </c>
      <c r="AW381" s="442">
        <v>0</v>
      </c>
      <c r="AX381" s="441">
        <v>0</v>
      </c>
      <c r="AY381" s="431"/>
      <c r="AZ381" s="431"/>
      <c r="BA381" s="431"/>
      <c r="BB381" s="431"/>
      <c r="BC381" s="431"/>
      <c r="BD381" s="431"/>
      <c r="BE381" s="431"/>
      <c r="BF381" s="431"/>
      <c r="BG381" s="431"/>
    </row>
    <row r="382" spans="1:59">
      <c r="B382" s="427"/>
      <c r="C382" s="448">
        <v>2025</v>
      </c>
      <c r="D382" s="462">
        <v>170454.0585407131</v>
      </c>
      <c r="E382" s="460"/>
      <c r="F382" s="447">
        <v>0</v>
      </c>
      <c r="G382" s="446">
        <v>0</v>
      </c>
      <c r="H382" s="442">
        <v>170454.0585407131</v>
      </c>
      <c r="I382" s="442">
        <v>170454.0585407131</v>
      </c>
      <c r="J382" s="442">
        <v>170454.0585407131</v>
      </c>
      <c r="K382" s="442">
        <v>170454.0585407131</v>
      </c>
      <c r="L382" s="442">
        <v>170454.0585407131</v>
      </c>
      <c r="M382" s="442">
        <v>170454.0585407131</v>
      </c>
      <c r="N382" s="442">
        <v>170454.0585407131</v>
      </c>
      <c r="O382" s="442">
        <v>170454.0585407131</v>
      </c>
      <c r="P382" s="442">
        <v>170454.0585407131</v>
      </c>
      <c r="Q382" s="442">
        <v>170454.0585407131</v>
      </c>
      <c r="R382" s="442">
        <v>170454.0585407131</v>
      </c>
      <c r="S382" s="442">
        <v>170454.0585407131</v>
      </c>
      <c r="T382" s="442">
        <v>170454.0585407131</v>
      </c>
      <c r="U382" s="442">
        <v>170454.0585407131</v>
      </c>
      <c r="V382" s="442">
        <v>170454.0585407131</v>
      </c>
      <c r="W382" s="442">
        <v>170454.0585407131</v>
      </c>
      <c r="X382" s="442">
        <v>170454.0585407131</v>
      </c>
      <c r="Y382" s="442">
        <v>170454.0585407131</v>
      </c>
      <c r="Z382" s="442">
        <v>170454.0585407131</v>
      </c>
      <c r="AA382" s="442">
        <v>170454.0585407131</v>
      </c>
      <c r="AB382" s="442">
        <v>170454.0585407131</v>
      </c>
      <c r="AC382" s="442">
        <v>170454.0585407131</v>
      </c>
      <c r="AD382" s="442">
        <v>170454.0585407131</v>
      </c>
      <c r="AE382" s="442">
        <v>170454.0585407131</v>
      </c>
      <c r="AF382" s="442">
        <v>170454.0585407131</v>
      </c>
      <c r="AG382" s="442">
        <v>170454.0585407131</v>
      </c>
      <c r="AH382" s="442">
        <v>170454.0585407131</v>
      </c>
      <c r="AI382" s="442">
        <v>170454.0585407131</v>
      </c>
      <c r="AJ382" s="442">
        <v>170454.0585407131</v>
      </c>
      <c r="AK382" s="442">
        <v>170454.0585407131</v>
      </c>
      <c r="AL382" s="442">
        <v>0</v>
      </c>
      <c r="AM382" s="442">
        <v>0</v>
      </c>
      <c r="AN382" s="442">
        <v>0</v>
      </c>
      <c r="AO382" s="442">
        <v>0</v>
      </c>
      <c r="AP382" s="442">
        <v>0</v>
      </c>
      <c r="AQ382" s="442">
        <v>0</v>
      </c>
      <c r="AR382" s="442">
        <v>0</v>
      </c>
      <c r="AS382" s="442">
        <v>0</v>
      </c>
      <c r="AT382" s="442">
        <v>0</v>
      </c>
      <c r="AU382" s="442">
        <v>0</v>
      </c>
      <c r="AV382" s="442">
        <v>0</v>
      </c>
      <c r="AW382" s="442">
        <v>0</v>
      </c>
      <c r="AX382" s="441">
        <v>0</v>
      </c>
      <c r="AY382" s="431"/>
      <c r="AZ382" s="431"/>
      <c r="BA382" s="431"/>
      <c r="BB382" s="431"/>
      <c r="BC382" s="431"/>
      <c r="BD382" s="431"/>
      <c r="BE382" s="431"/>
      <c r="BF382" s="431"/>
      <c r="BG382" s="431"/>
    </row>
    <row r="383" spans="1:59">
      <c r="B383" s="427"/>
      <c r="C383" s="448">
        <v>2026</v>
      </c>
      <c r="D383" s="462">
        <v>0</v>
      </c>
      <c r="E383" s="460"/>
      <c r="F383" s="447">
        <v>0</v>
      </c>
      <c r="G383" s="446">
        <v>0</v>
      </c>
      <c r="H383" s="446">
        <v>0</v>
      </c>
      <c r="I383" s="442">
        <v>0</v>
      </c>
      <c r="J383" s="442">
        <v>0</v>
      </c>
      <c r="K383" s="442">
        <v>0</v>
      </c>
      <c r="L383" s="442">
        <v>0</v>
      </c>
      <c r="M383" s="442">
        <v>0</v>
      </c>
      <c r="N383" s="442">
        <v>0</v>
      </c>
      <c r="O383" s="442">
        <v>0</v>
      </c>
      <c r="P383" s="442">
        <v>0</v>
      </c>
      <c r="Q383" s="442">
        <v>0</v>
      </c>
      <c r="R383" s="442">
        <v>0</v>
      </c>
      <c r="S383" s="442">
        <v>0</v>
      </c>
      <c r="T383" s="442">
        <v>0</v>
      </c>
      <c r="U383" s="442">
        <v>0</v>
      </c>
      <c r="V383" s="442">
        <v>0</v>
      </c>
      <c r="W383" s="442">
        <v>0</v>
      </c>
      <c r="X383" s="442">
        <v>0</v>
      </c>
      <c r="Y383" s="442">
        <v>0</v>
      </c>
      <c r="Z383" s="442">
        <v>0</v>
      </c>
      <c r="AA383" s="442">
        <v>0</v>
      </c>
      <c r="AB383" s="442">
        <v>0</v>
      </c>
      <c r="AC383" s="442">
        <v>0</v>
      </c>
      <c r="AD383" s="442">
        <v>0</v>
      </c>
      <c r="AE383" s="442">
        <v>0</v>
      </c>
      <c r="AF383" s="442">
        <v>0</v>
      </c>
      <c r="AG383" s="442">
        <v>0</v>
      </c>
      <c r="AH383" s="442">
        <v>0</v>
      </c>
      <c r="AI383" s="442">
        <v>0</v>
      </c>
      <c r="AJ383" s="442">
        <v>0</v>
      </c>
      <c r="AK383" s="442">
        <v>0</v>
      </c>
      <c r="AL383" s="442">
        <v>0</v>
      </c>
      <c r="AM383" s="442">
        <v>0</v>
      </c>
      <c r="AN383" s="442">
        <v>0</v>
      </c>
      <c r="AO383" s="442">
        <v>0</v>
      </c>
      <c r="AP383" s="442">
        <v>0</v>
      </c>
      <c r="AQ383" s="442">
        <v>0</v>
      </c>
      <c r="AR383" s="442">
        <v>0</v>
      </c>
      <c r="AS383" s="442">
        <v>0</v>
      </c>
      <c r="AT383" s="442">
        <v>0</v>
      </c>
      <c r="AU383" s="442">
        <v>0</v>
      </c>
      <c r="AV383" s="442">
        <v>0</v>
      </c>
      <c r="AW383" s="442">
        <v>0</v>
      </c>
      <c r="AX383" s="441">
        <v>0</v>
      </c>
      <c r="AY383" s="431"/>
      <c r="AZ383" s="431"/>
      <c r="BA383" s="431"/>
      <c r="BB383" s="431"/>
      <c r="BC383" s="431"/>
      <c r="BD383" s="431"/>
      <c r="BE383" s="431"/>
      <c r="BF383" s="431"/>
      <c r="BG383" s="431"/>
    </row>
    <row r="384" spans="1:59">
      <c r="B384" s="427"/>
      <c r="C384" s="448">
        <v>2027</v>
      </c>
      <c r="D384" s="462">
        <v>0</v>
      </c>
      <c r="E384" s="460"/>
      <c r="F384" s="447">
        <v>0</v>
      </c>
      <c r="G384" s="446">
        <v>0</v>
      </c>
      <c r="H384" s="446">
        <v>0</v>
      </c>
      <c r="I384" s="446">
        <v>0</v>
      </c>
      <c r="J384" s="442">
        <v>0</v>
      </c>
      <c r="K384" s="442">
        <v>0</v>
      </c>
      <c r="L384" s="442">
        <v>0</v>
      </c>
      <c r="M384" s="442">
        <v>0</v>
      </c>
      <c r="N384" s="442">
        <v>0</v>
      </c>
      <c r="O384" s="442">
        <v>0</v>
      </c>
      <c r="P384" s="442">
        <v>0</v>
      </c>
      <c r="Q384" s="442">
        <v>0</v>
      </c>
      <c r="R384" s="442">
        <v>0</v>
      </c>
      <c r="S384" s="442">
        <v>0</v>
      </c>
      <c r="T384" s="442">
        <v>0</v>
      </c>
      <c r="U384" s="442">
        <v>0</v>
      </c>
      <c r="V384" s="442">
        <v>0</v>
      </c>
      <c r="W384" s="442">
        <v>0</v>
      </c>
      <c r="X384" s="442">
        <v>0</v>
      </c>
      <c r="Y384" s="442">
        <v>0</v>
      </c>
      <c r="Z384" s="442">
        <v>0</v>
      </c>
      <c r="AA384" s="442">
        <v>0</v>
      </c>
      <c r="AB384" s="442">
        <v>0</v>
      </c>
      <c r="AC384" s="442">
        <v>0</v>
      </c>
      <c r="AD384" s="442">
        <v>0</v>
      </c>
      <c r="AE384" s="442">
        <v>0</v>
      </c>
      <c r="AF384" s="442">
        <v>0</v>
      </c>
      <c r="AG384" s="442">
        <v>0</v>
      </c>
      <c r="AH384" s="442">
        <v>0</v>
      </c>
      <c r="AI384" s="442">
        <v>0</v>
      </c>
      <c r="AJ384" s="442">
        <v>0</v>
      </c>
      <c r="AK384" s="442">
        <v>0</v>
      </c>
      <c r="AL384" s="442">
        <v>0</v>
      </c>
      <c r="AM384" s="442">
        <v>0</v>
      </c>
      <c r="AN384" s="442">
        <v>0</v>
      </c>
      <c r="AO384" s="442">
        <v>0</v>
      </c>
      <c r="AP384" s="442">
        <v>0</v>
      </c>
      <c r="AQ384" s="442">
        <v>0</v>
      </c>
      <c r="AR384" s="442">
        <v>0</v>
      </c>
      <c r="AS384" s="442">
        <v>0</v>
      </c>
      <c r="AT384" s="442">
        <v>0</v>
      </c>
      <c r="AU384" s="442">
        <v>0</v>
      </c>
      <c r="AV384" s="442">
        <v>0</v>
      </c>
      <c r="AW384" s="442">
        <v>0</v>
      </c>
      <c r="AX384" s="441">
        <v>0</v>
      </c>
      <c r="AY384" s="431"/>
      <c r="AZ384" s="431"/>
      <c r="BA384" s="431"/>
      <c r="BB384" s="431"/>
      <c r="BC384" s="431"/>
      <c r="BD384" s="431"/>
      <c r="BE384" s="431"/>
      <c r="BF384" s="431"/>
      <c r="BG384" s="431"/>
    </row>
    <row r="385" spans="1:59">
      <c r="B385" s="427"/>
      <c r="C385" s="448">
        <v>2028</v>
      </c>
      <c r="D385" s="462">
        <v>0</v>
      </c>
      <c r="E385" s="460"/>
      <c r="F385" s="447">
        <v>0</v>
      </c>
      <c r="G385" s="446">
        <v>0</v>
      </c>
      <c r="H385" s="446">
        <v>0</v>
      </c>
      <c r="I385" s="446">
        <v>0</v>
      </c>
      <c r="J385" s="446">
        <v>0</v>
      </c>
      <c r="K385" s="442">
        <v>0</v>
      </c>
      <c r="L385" s="442">
        <v>0</v>
      </c>
      <c r="M385" s="442">
        <v>0</v>
      </c>
      <c r="N385" s="442">
        <v>0</v>
      </c>
      <c r="O385" s="442">
        <v>0</v>
      </c>
      <c r="P385" s="442">
        <v>0</v>
      </c>
      <c r="Q385" s="442">
        <v>0</v>
      </c>
      <c r="R385" s="442">
        <v>0</v>
      </c>
      <c r="S385" s="442">
        <v>0</v>
      </c>
      <c r="T385" s="442">
        <v>0</v>
      </c>
      <c r="U385" s="442">
        <v>0</v>
      </c>
      <c r="V385" s="442">
        <v>0</v>
      </c>
      <c r="W385" s="442">
        <v>0</v>
      </c>
      <c r="X385" s="442">
        <v>0</v>
      </c>
      <c r="Y385" s="442">
        <v>0</v>
      </c>
      <c r="Z385" s="442">
        <v>0</v>
      </c>
      <c r="AA385" s="442">
        <v>0</v>
      </c>
      <c r="AB385" s="442">
        <v>0</v>
      </c>
      <c r="AC385" s="442">
        <v>0</v>
      </c>
      <c r="AD385" s="442">
        <v>0</v>
      </c>
      <c r="AE385" s="442">
        <v>0</v>
      </c>
      <c r="AF385" s="442">
        <v>0</v>
      </c>
      <c r="AG385" s="442">
        <v>0</v>
      </c>
      <c r="AH385" s="442">
        <v>0</v>
      </c>
      <c r="AI385" s="442">
        <v>0</v>
      </c>
      <c r="AJ385" s="442">
        <v>0</v>
      </c>
      <c r="AK385" s="442">
        <v>0</v>
      </c>
      <c r="AL385" s="442">
        <v>0</v>
      </c>
      <c r="AM385" s="442">
        <v>0</v>
      </c>
      <c r="AN385" s="442">
        <v>0</v>
      </c>
      <c r="AO385" s="442">
        <v>0</v>
      </c>
      <c r="AP385" s="442">
        <v>0</v>
      </c>
      <c r="AQ385" s="442">
        <v>0</v>
      </c>
      <c r="AR385" s="442">
        <v>0</v>
      </c>
      <c r="AS385" s="442">
        <v>0</v>
      </c>
      <c r="AT385" s="442">
        <v>0</v>
      </c>
      <c r="AU385" s="442">
        <v>0</v>
      </c>
      <c r="AV385" s="442">
        <v>0</v>
      </c>
      <c r="AW385" s="442">
        <v>0</v>
      </c>
      <c r="AX385" s="441">
        <v>0</v>
      </c>
      <c r="AY385" s="431"/>
      <c r="AZ385" s="431"/>
      <c r="BA385" s="431"/>
      <c r="BB385" s="431"/>
      <c r="BC385" s="431"/>
      <c r="BD385" s="431"/>
      <c r="BE385" s="431"/>
      <c r="BF385" s="431"/>
      <c r="BG385" s="431"/>
    </row>
    <row r="386" spans="1:59">
      <c r="B386" s="427"/>
      <c r="C386" s="448">
        <v>2029</v>
      </c>
      <c r="D386" s="462">
        <v>0</v>
      </c>
      <c r="E386" s="460"/>
      <c r="F386" s="447">
        <v>0</v>
      </c>
      <c r="G386" s="446">
        <v>0</v>
      </c>
      <c r="H386" s="446">
        <v>0</v>
      </c>
      <c r="I386" s="446">
        <v>0</v>
      </c>
      <c r="J386" s="446">
        <v>0</v>
      </c>
      <c r="K386" s="446">
        <v>0</v>
      </c>
      <c r="L386" s="442">
        <v>0</v>
      </c>
      <c r="M386" s="442">
        <v>0</v>
      </c>
      <c r="N386" s="442">
        <v>0</v>
      </c>
      <c r="O386" s="442">
        <v>0</v>
      </c>
      <c r="P386" s="442">
        <v>0</v>
      </c>
      <c r="Q386" s="442">
        <v>0</v>
      </c>
      <c r="R386" s="442">
        <v>0</v>
      </c>
      <c r="S386" s="442">
        <v>0</v>
      </c>
      <c r="T386" s="442">
        <v>0</v>
      </c>
      <c r="U386" s="442">
        <v>0</v>
      </c>
      <c r="V386" s="442">
        <v>0</v>
      </c>
      <c r="W386" s="442">
        <v>0</v>
      </c>
      <c r="X386" s="442">
        <v>0</v>
      </c>
      <c r="Y386" s="442">
        <v>0</v>
      </c>
      <c r="Z386" s="442">
        <v>0</v>
      </c>
      <c r="AA386" s="442">
        <v>0</v>
      </c>
      <c r="AB386" s="442">
        <v>0</v>
      </c>
      <c r="AC386" s="442">
        <v>0</v>
      </c>
      <c r="AD386" s="442">
        <v>0</v>
      </c>
      <c r="AE386" s="442">
        <v>0</v>
      </c>
      <c r="AF386" s="442">
        <v>0</v>
      </c>
      <c r="AG386" s="442">
        <v>0</v>
      </c>
      <c r="AH386" s="442">
        <v>0</v>
      </c>
      <c r="AI386" s="442">
        <v>0</v>
      </c>
      <c r="AJ386" s="442">
        <v>0</v>
      </c>
      <c r="AK386" s="442">
        <v>0</v>
      </c>
      <c r="AL386" s="442">
        <v>0</v>
      </c>
      <c r="AM386" s="442">
        <v>0</v>
      </c>
      <c r="AN386" s="442">
        <v>0</v>
      </c>
      <c r="AO386" s="442">
        <v>0</v>
      </c>
      <c r="AP386" s="442">
        <v>0</v>
      </c>
      <c r="AQ386" s="442">
        <v>0</v>
      </c>
      <c r="AR386" s="442">
        <v>0</v>
      </c>
      <c r="AS386" s="442">
        <v>0</v>
      </c>
      <c r="AT386" s="442">
        <v>0</v>
      </c>
      <c r="AU386" s="442">
        <v>0</v>
      </c>
      <c r="AV386" s="442">
        <v>0</v>
      </c>
      <c r="AW386" s="442">
        <v>0</v>
      </c>
      <c r="AX386" s="441">
        <v>0</v>
      </c>
      <c r="AY386" s="431"/>
      <c r="AZ386" s="431"/>
      <c r="BA386" s="431"/>
      <c r="BB386" s="431"/>
      <c r="BC386" s="431"/>
      <c r="BD386" s="431"/>
      <c r="BE386" s="431"/>
      <c r="BF386" s="431"/>
      <c r="BG386" s="431"/>
    </row>
    <row r="387" spans="1:59">
      <c r="A387" s="450"/>
      <c r="B387" s="427"/>
      <c r="C387" s="448">
        <v>2030</v>
      </c>
      <c r="D387" s="462">
        <v>0</v>
      </c>
      <c r="E387" s="460"/>
      <c r="F387" s="447">
        <v>0</v>
      </c>
      <c r="G387" s="446">
        <v>0</v>
      </c>
      <c r="H387" s="446">
        <v>0</v>
      </c>
      <c r="I387" s="446">
        <v>0</v>
      </c>
      <c r="J387" s="446">
        <v>0</v>
      </c>
      <c r="K387" s="446">
        <v>0</v>
      </c>
      <c r="L387" s="446">
        <v>0</v>
      </c>
      <c r="M387" s="442">
        <v>0</v>
      </c>
      <c r="N387" s="442">
        <v>0</v>
      </c>
      <c r="O387" s="442">
        <v>0</v>
      </c>
      <c r="P387" s="442">
        <v>0</v>
      </c>
      <c r="Q387" s="442">
        <v>0</v>
      </c>
      <c r="R387" s="442">
        <v>0</v>
      </c>
      <c r="S387" s="442">
        <v>0</v>
      </c>
      <c r="T387" s="442">
        <v>0</v>
      </c>
      <c r="U387" s="442">
        <v>0</v>
      </c>
      <c r="V387" s="442">
        <v>0</v>
      </c>
      <c r="W387" s="442">
        <v>0</v>
      </c>
      <c r="X387" s="442">
        <v>0</v>
      </c>
      <c r="Y387" s="442">
        <v>0</v>
      </c>
      <c r="Z387" s="442">
        <v>0</v>
      </c>
      <c r="AA387" s="442">
        <v>0</v>
      </c>
      <c r="AB387" s="442">
        <v>0</v>
      </c>
      <c r="AC387" s="442">
        <v>0</v>
      </c>
      <c r="AD387" s="442">
        <v>0</v>
      </c>
      <c r="AE387" s="442">
        <v>0</v>
      </c>
      <c r="AF387" s="442">
        <v>0</v>
      </c>
      <c r="AG387" s="442">
        <v>0</v>
      </c>
      <c r="AH387" s="442">
        <v>0</v>
      </c>
      <c r="AI387" s="442">
        <v>0</v>
      </c>
      <c r="AJ387" s="442">
        <v>0</v>
      </c>
      <c r="AK387" s="442">
        <v>0</v>
      </c>
      <c r="AL387" s="442">
        <v>0</v>
      </c>
      <c r="AM387" s="442">
        <v>0</v>
      </c>
      <c r="AN387" s="442">
        <v>0</v>
      </c>
      <c r="AO387" s="442">
        <v>0</v>
      </c>
      <c r="AP387" s="442">
        <v>0</v>
      </c>
      <c r="AQ387" s="442">
        <v>0</v>
      </c>
      <c r="AR387" s="442">
        <v>0</v>
      </c>
      <c r="AS387" s="442">
        <v>0</v>
      </c>
      <c r="AT387" s="442">
        <v>0</v>
      </c>
      <c r="AU387" s="442">
        <v>0</v>
      </c>
      <c r="AV387" s="442">
        <v>0</v>
      </c>
      <c r="AW387" s="442">
        <v>0</v>
      </c>
      <c r="AX387" s="441">
        <v>0</v>
      </c>
      <c r="AY387" s="431"/>
      <c r="AZ387" s="431"/>
      <c r="BA387" s="431"/>
      <c r="BB387" s="431"/>
      <c r="BC387" s="431"/>
      <c r="BD387" s="431"/>
      <c r="BE387" s="431"/>
      <c r="BF387" s="431"/>
      <c r="BG387" s="431"/>
    </row>
    <row r="388" spans="1:59">
      <c r="A388" s="439"/>
      <c r="B388" s="439"/>
      <c r="C388" s="448">
        <v>2031</v>
      </c>
      <c r="D388" s="462">
        <v>0</v>
      </c>
      <c r="E388" s="460"/>
      <c r="F388" s="447">
        <v>0</v>
      </c>
      <c r="G388" s="446">
        <v>0</v>
      </c>
      <c r="H388" s="446">
        <v>0</v>
      </c>
      <c r="I388" s="446">
        <v>0</v>
      </c>
      <c r="J388" s="446">
        <v>0</v>
      </c>
      <c r="K388" s="446">
        <v>0</v>
      </c>
      <c r="L388" s="446">
        <v>0</v>
      </c>
      <c r="M388" s="446">
        <v>0</v>
      </c>
      <c r="N388" s="442">
        <v>0</v>
      </c>
      <c r="O388" s="442">
        <v>0</v>
      </c>
      <c r="P388" s="442">
        <v>0</v>
      </c>
      <c r="Q388" s="442">
        <v>0</v>
      </c>
      <c r="R388" s="442">
        <v>0</v>
      </c>
      <c r="S388" s="442">
        <v>0</v>
      </c>
      <c r="T388" s="442">
        <v>0</v>
      </c>
      <c r="U388" s="442">
        <v>0</v>
      </c>
      <c r="V388" s="442">
        <v>0</v>
      </c>
      <c r="W388" s="442">
        <v>0</v>
      </c>
      <c r="X388" s="442">
        <v>0</v>
      </c>
      <c r="Y388" s="442">
        <v>0</v>
      </c>
      <c r="Z388" s="442">
        <v>0</v>
      </c>
      <c r="AA388" s="442">
        <v>0</v>
      </c>
      <c r="AB388" s="442">
        <v>0</v>
      </c>
      <c r="AC388" s="442">
        <v>0</v>
      </c>
      <c r="AD388" s="442">
        <v>0</v>
      </c>
      <c r="AE388" s="442">
        <v>0</v>
      </c>
      <c r="AF388" s="442">
        <v>0</v>
      </c>
      <c r="AG388" s="442">
        <v>0</v>
      </c>
      <c r="AH388" s="442">
        <v>0</v>
      </c>
      <c r="AI388" s="442">
        <v>0</v>
      </c>
      <c r="AJ388" s="442">
        <v>0</v>
      </c>
      <c r="AK388" s="442">
        <v>0</v>
      </c>
      <c r="AL388" s="442">
        <v>0</v>
      </c>
      <c r="AM388" s="442">
        <v>0</v>
      </c>
      <c r="AN388" s="442">
        <v>0</v>
      </c>
      <c r="AO388" s="442">
        <v>0</v>
      </c>
      <c r="AP388" s="442">
        <v>0</v>
      </c>
      <c r="AQ388" s="442">
        <v>0</v>
      </c>
      <c r="AR388" s="442">
        <v>0</v>
      </c>
      <c r="AS388" s="442">
        <v>0</v>
      </c>
      <c r="AT388" s="442">
        <v>0</v>
      </c>
      <c r="AU388" s="442">
        <v>0</v>
      </c>
      <c r="AV388" s="442">
        <v>0</v>
      </c>
      <c r="AW388" s="442">
        <v>0</v>
      </c>
      <c r="AX388" s="441">
        <v>0</v>
      </c>
      <c r="AY388" s="431"/>
      <c r="AZ388" s="431"/>
      <c r="BA388" s="431"/>
      <c r="BB388" s="431"/>
      <c r="BC388" s="431"/>
      <c r="BD388" s="431"/>
      <c r="BE388" s="431"/>
      <c r="BF388" s="431"/>
      <c r="BG388" s="431"/>
    </row>
    <row r="389" spans="1:59">
      <c r="A389" s="449"/>
      <c r="B389" s="449"/>
      <c r="C389" s="448">
        <v>2032</v>
      </c>
      <c r="D389" s="462">
        <v>0</v>
      </c>
      <c r="E389" s="460"/>
      <c r="F389" s="447">
        <v>0</v>
      </c>
      <c r="G389" s="446">
        <v>0</v>
      </c>
      <c r="H389" s="446">
        <v>0</v>
      </c>
      <c r="I389" s="446">
        <v>0</v>
      </c>
      <c r="J389" s="446">
        <v>0</v>
      </c>
      <c r="K389" s="446">
        <v>0</v>
      </c>
      <c r="L389" s="446">
        <v>0</v>
      </c>
      <c r="M389" s="446">
        <v>0</v>
      </c>
      <c r="N389" s="446">
        <v>0</v>
      </c>
      <c r="O389" s="442">
        <v>0</v>
      </c>
      <c r="P389" s="442">
        <v>0</v>
      </c>
      <c r="Q389" s="442">
        <v>0</v>
      </c>
      <c r="R389" s="442">
        <v>0</v>
      </c>
      <c r="S389" s="442">
        <v>0</v>
      </c>
      <c r="T389" s="442">
        <v>0</v>
      </c>
      <c r="U389" s="442">
        <v>0</v>
      </c>
      <c r="V389" s="442">
        <v>0</v>
      </c>
      <c r="W389" s="442">
        <v>0</v>
      </c>
      <c r="X389" s="442">
        <v>0</v>
      </c>
      <c r="Y389" s="442">
        <v>0</v>
      </c>
      <c r="Z389" s="442">
        <v>0</v>
      </c>
      <c r="AA389" s="442">
        <v>0</v>
      </c>
      <c r="AB389" s="442">
        <v>0</v>
      </c>
      <c r="AC389" s="442">
        <v>0</v>
      </c>
      <c r="AD389" s="442">
        <v>0</v>
      </c>
      <c r="AE389" s="442">
        <v>0</v>
      </c>
      <c r="AF389" s="442">
        <v>0</v>
      </c>
      <c r="AG389" s="442">
        <v>0</v>
      </c>
      <c r="AH389" s="442">
        <v>0</v>
      </c>
      <c r="AI389" s="442">
        <v>0</v>
      </c>
      <c r="AJ389" s="442">
        <v>0</v>
      </c>
      <c r="AK389" s="442">
        <v>0</v>
      </c>
      <c r="AL389" s="442">
        <v>0</v>
      </c>
      <c r="AM389" s="442">
        <v>0</v>
      </c>
      <c r="AN389" s="442">
        <v>0</v>
      </c>
      <c r="AO389" s="442">
        <v>0</v>
      </c>
      <c r="AP389" s="442">
        <v>0</v>
      </c>
      <c r="AQ389" s="442">
        <v>0</v>
      </c>
      <c r="AR389" s="442">
        <v>0</v>
      </c>
      <c r="AS389" s="442">
        <v>0</v>
      </c>
      <c r="AT389" s="442">
        <v>0</v>
      </c>
      <c r="AU389" s="442">
        <v>0</v>
      </c>
      <c r="AV389" s="442">
        <v>0</v>
      </c>
      <c r="AW389" s="442">
        <v>0</v>
      </c>
      <c r="AX389" s="441">
        <v>0</v>
      </c>
      <c r="AY389" s="431"/>
      <c r="AZ389" s="431"/>
      <c r="BA389" s="431"/>
      <c r="BB389" s="431"/>
      <c r="BC389" s="431"/>
      <c r="BD389" s="431"/>
      <c r="BE389" s="431"/>
      <c r="BF389" s="431"/>
      <c r="BG389" s="431"/>
    </row>
    <row r="390" spans="1:59">
      <c r="A390" s="439"/>
      <c r="B390" s="439"/>
      <c r="C390" s="448">
        <v>2033</v>
      </c>
      <c r="D390" s="462">
        <v>0</v>
      </c>
      <c r="E390" s="460"/>
      <c r="F390" s="447">
        <v>0</v>
      </c>
      <c r="G390" s="446">
        <v>0</v>
      </c>
      <c r="H390" s="446">
        <v>0</v>
      </c>
      <c r="I390" s="446">
        <v>0</v>
      </c>
      <c r="J390" s="446">
        <v>0</v>
      </c>
      <c r="K390" s="446">
        <v>0</v>
      </c>
      <c r="L390" s="446">
        <v>0</v>
      </c>
      <c r="M390" s="446">
        <v>0</v>
      </c>
      <c r="N390" s="446">
        <v>0</v>
      </c>
      <c r="O390" s="446">
        <v>0</v>
      </c>
      <c r="P390" s="442">
        <v>0</v>
      </c>
      <c r="Q390" s="442">
        <v>0</v>
      </c>
      <c r="R390" s="442">
        <v>0</v>
      </c>
      <c r="S390" s="442">
        <v>0</v>
      </c>
      <c r="T390" s="442">
        <v>0</v>
      </c>
      <c r="U390" s="442">
        <v>0</v>
      </c>
      <c r="V390" s="442">
        <v>0</v>
      </c>
      <c r="W390" s="442">
        <v>0</v>
      </c>
      <c r="X390" s="442">
        <v>0</v>
      </c>
      <c r="Y390" s="442">
        <v>0</v>
      </c>
      <c r="Z390" s="442">
        <v>0</v>
      </c>
      <c r="AA390" s="442">
        <v>0</v>
      </c>
      <c r="AB390" s="442">
        <v>0</v>
      </c>
      <c r="AC390" s="442">
        <v>0</v>
      </c>
      <c r="AD390" s="442">
        <v>0</v>
      </c>
      <c r="AE390" s="442">
        <v>0</v>
      </c>
      <c r="AF390" s="442">
        <v>0</v>
      </c>
      <c r="AG390" s="442">
        <v>0</v>
      </c>
      <c r="AH390" s="442">
        <v>0</v>
      </c>
      <c r="AI390" s="442">
        <v>0</v>
      </c>
      <c r="AJ390" s="442">
        <v>0</v>
      </c>
      <c r="AK390" s="442">
        <v>0</v>
      </c>
      <c r="AL390" s="442">
        <v>0</v>
      </c>
      <c r="AM390" s="442">
        <v>0</v>
      </c>
      <c r="AN390" s="442">
        <v>0</v>
      </c>
      <c r="AO390" s="442">
        <v>0</v>
      </c>
      <c r="AP390" s="442">
        <v>0</v>
      </c>
      <c r="AQ390" s="442">
        <v>0</v>
      </c>
      <c r="AR390" s="442">
        <v>0</v>
      </c>
      <c r="AS390" s="442">
        <v>0</v>
      </c>
      <c r="AT390" s="442">
        <v>0</v>
      </c>
      <c r="AU390" s="442">
        <v>0</v>
      </c>
      <c r="AV390" s="442">
        <v>0</v>
      </c>
      <c r="AW390" s="442">
        <v>0</v>
      </c>
      <c r="AX390" s="441">
        <v>0</v>
      </c>
      <c r="AY390" s="431"/>
      <c r="AZ390" s="431"/>
      <c r="BA390" s="431"/>
      <c r="BB390" s="431"/>
      <c r="BC390" s="431"/>
      <c r="BD390" s="431"/>
      <c r="BE390" s="431"/>
      <c r="BF390" s="431"/>
      <c r="BG390" s="431"/>
    </row>
    <row r="391" spans="1:59">
      <c r="A391" s="439"/>
      <c r="B391" s="439"/>
      <c r="C391" s="448">
        <v>2034</v>
      </c>
      <c r="D391" s="462">
        <v>0</v>
      </c>
      <c r="E391" s="460"/>
      <c r="F391" s="447">
        <v>0</v>
      </c>
      <c r="G391" s="446">
        <v>0</v>
      </c>
      <c r="H391" s="446">
        <v>0</v>
      </c>
      <c r="I391" s="446">
        <v>0</v>
      </c>
      <c r="J391" s="446">
        <v>0</v>
      </c>
      <c r="K391" s="446">
        <v>0</v>
      </c>
      <c r="L391" s="446">
        <v>0</v>
      </c>
      <c r="M391" s="446">
        <v>0</v>
      </c>
      <c r="N391" s="446">
        <v>0</v>
      </c>
      <c r="O391" s="446">
        <v>0</v>
      </c>
      <c r="P391" s="446">
        <v>0</v>
      </c>
      <c r="Q391" s="442">
        <v>0</v>
      </c>
      <c r="R391" s="442">
        <v>0</v>
      </c>
      <c r="S391" s="442">
        <v>0</v>
      </c>
      <c r="T391" s="442">
        <v>0</v>
      </c>
      <c r="U391" s="442">
        <v>0</v>
      </c>
      <c r="V391" s="442">
        <v>0</v>
      </c>
      <c r="W391" s="442">
        <v>0</v>
      </c>
      <c r="X391" s="442">
        <v>0</v>
      </c>
      <c r="Y391" s="442">
        <v>0</v>
      </c>
      <c r="Z391" s="442">
        <v>0</v>
      </c>
      <c r="AA391" s="442">
        <v>0</v>
      </c>
      <c r="AB391" s="442">
        <v>0</v>
      </c>
      <c r="AC391" s="442">
        <v>0</v>
      </c>
      <c r="AD391" s="442">
        <v>0</v>
      </c>
      <c r="AE391" s="442">
        <v>0</v>
      </c>
      <c r="AF391" s="442">
        <v>0</v>
      </c>
      <c r="AG391" s="442">
        <v>0</v>
      </c>
      <c r="AH391" s="442">
        <v>0</v>
      </c>
      <c r="AI391" s="442">
        <v>0</v>
      </c>
      <c r="AJ391" s="442">
        <v>0</v>
      </c>
      <c r="AK391" s="442">
        <v>0</v>
      </c>
      <c r="AL391" s="442">
        <v>0</v>
      </c>
      <c r="AM391" s="442">
        <v>0</v>
      </c>
      <c r="AN391" s="442">
        <v>0</v>
      </c>
      <c r="AO391" s="442">
        <v>0</v>
      </c>
      <c r="AP391" s="442">
        <v>0</v>
      </c>
      <c r="AQ391" s="442">
        <v>0</v>
      </c>
      <c r="AR391" s="442">
        <v>0</v>
      </c>
      <c r="AS391" s="442">
        <v>0</v>
      </c>
      <c r="AT391" s="442">
        <v>0</v>
      </c>
      <c r="AU391" s="442">
        <v>0</v>
      </c>
      <c r="AV391" s="442">
        <v>0</v>
      </c>
      <c r="AW391" s="442">
        <v>0</v>
      </c>
      <c r="AX391" s="441">
        <v>0</v>
      </c>
      <c r="AY391" s="431"/>
      <c r="AZ391" s="431"/>
      <c r="BA391" s="431"/>
      <c r="BB391" s="431"/>
      <c r="BC391" s="431"/>
      <c r="BD391" s="431"/>
      <c r="BE391" s="431"/>
      <c r="BF391" s="431"/>
      <c r="BG391" s="431"/>
    </row>
    <row r="392" spans="1:59">
      <c r="A392" s="439"/>
      <c r="B392" s="439"/>
      <c r="C392" s="448">
        <v>2035</v>
      </c>
      <c r="D392" s="462">
        <v>0</v>
      </c>
      <c r="E392" s="460"/>
      <c r="F392" s="447">
        <v>0</v>
      </c>
      <c r="G392" s="446">
        <v>0</v>
      </c>
      <c r="H392" s="446">
        <v>0</v>
      </c>
      <c r="I392" s="446">
        <v>0</v>
      </c>
      <c r="J392" s="446">
        <v>0</v>
      </c>
      <c r="K392" s="446">
        <v>0</v>
      </c>
      <c r="L392" s="446">
        <v>0</v>
      </c>
      <c r="M392" s="446">
        <v>0</v>
      </c>
      <c r="N392" s="446">
        <v>0</v>
      </c>
      <c r="O392" s="446">
        <v>0</v>
      </c>
      <c r="P392" s="446">
        <v>0</v>
      </c>
      <c r="Q392" s="446">
        <v>0</v>
      </c>
      <c r="R392" s="442">
        <v>0</v>
      </c>
      <c r="S392" s="442">
        <v>0</v>
      </c>
      <c r="T392" s="442">
        <v>0</v>
      </c>
      <c r="U392" s="442">
        <v>0</v>
      </c>
      <c r="V392" s="442">
        <v>0</v>
      </c>
      <c r="W392" s="442">
        <v>0</v>
      </c>
      <c r="X392" s="442">
        <v>0</v>
      </c>
      <c r="Y392" s="442">
        <v>0</v>
      </c>
      <c r="Z392" s="442">
        <v>0</v>
      </c>
      <c r="AA392" s="442">
        <v>0</v>
      </c>
      <c r="AB392" s="442">
        <v>0</v>
      </c>
      <c r="AC392" s="442">
        <v>0</v>
      </c>
      <c r="AD392" s="442">
        <v>0</v>
      </c>
      <c r="AE392" s="442">
        <v>0</v>
      </c>
      <c r="AF392" s="442">
        <v>0</v>
      </c>
      <c r="AG392" s="442">
        <v>0</v>
      </c>
      <c r="AH392" s="442">
        <v>0</v>
      </c>
      <c r="AI392" s="442">
        <v>0</v>
      </c>
      <c r="AJ392" s="442">
        <v>0</v>
      </c>
      <c r="AK392" s="442">
        <v>0</v>
      </c>
      <c r="AL392" s="442">
        <v>0</v>
      </c>
      <c r="AM392" s="442">
        <v>0</v>
      </c>
      <c r="AN392" s="442">
        <v>0</v>
      </c>
      <c r="AO392" s="442">
        <v>0</v>
      </c>
      <c r="AP392" s="442">
        <v>0</v>
      </c>
      <c r="AQ392" s="442">
        <v>0</v>
      </c>
      <c r="AR392" s="442">
        <v>0</v>
      </c>
      <c r="AS392" s="442">
        <v>0</v>
      </c>
      <c r="AT392" s="442">
        <v>0</v>
      </c>
      <c r="AU392" s="442">
        <v>0</v>
      </c>
      <c r="AV392" s="442">
        <v>0</v>
      </c>
      <c r="AW392" s="442">
        <v>0</v>
      </c>
      <c r="AX392" s="441">
        <v>0</v>
      </c>
      <c r="AY392" s="431"/>
      <c r="AZ392" s="431"/>
      <c r="BA392" s="431"/>
      <c r="BB392" s="431"/>
      <c r="BC392" s="431"/>
      <c r="BD392" s="431"/>
      <c r="BE392" s="431"/>
      <c r="BF392" s="431"/>
      <c r="BG392" s="431"/>
    </row>
    <row r="393" spans="1:59">
      <c r="A393" s="439"/>
      <c r="B393" s="439"/>
      <c r="C393" s="448">
        <v>2036</v>
      </c>
      <c r="D393" s="462">
        <v>0</v>
      </c>
      <c r="E393" s="460"/>
      <c r="F393" s="447">
        <v>0</v>
      </c>
      <c r="G393" s="446">
        <v>0</v>
      </c>
      <c r="H393" s="446">
        <v>0</v>
      </c>
      <c r="I393" s="446">
        <v>0</v>
      </c>
      <c r="J393" s="446">
        <v>0</v>
      </c>
      <c r="K393" s="446">
        <v>0</v>
      </c>
      <c r="L393" s="446">
        <v>0</v>
      </c>
      <c r="M393" s="446">
        <v>0</v>
      </c>
      <c r="N393" s="446">
        <v>0</v>
      </c>
      <c r="O393" s="446">
        <v>0</v>
      </c>
      <c r="P393" s="446">
        <v>0</v>
      </c>
      <c r="Q393" s="446">
        <v>0</v>
      </c>
      <c r="R393" s="446">
        <v>0</v>
      </c>
      <c r="S393" s="442">
        <v>0</v>
      </c>
      <c r="T393" s="442">
        <v>0</v>
      </c>
      <c r="U393" s="442">
        <v>0</v>
      </c>
      <c r="V393" s="442">
        <v>0</v>
      </c>
      <c r="W393" s="442">
        <v>0</v>
      </c>
      <c r="X393" s="442">
        <v>0</v>
      </c>
      <c r="Y393" s="442">
        <v>0</v>
      </c>
      <c r="Z393" s="442">
        <v>0</v>
      </c>
      <c r="AA393" s="442">
        <v>0</v>
      </c>
      <c r="AB393" s="442">
        <v>0</v>
      </c>
      <c r="AC393" s="442">
        <v>0</v>
      </c>
      <c r="AD393" s="442">
        <v>0</v>
      </c>
      <c r="AE393" s="442">
        <v>0</v>
      </c>
      <c r="AF393" s="442">
        <v>0</v>
      </c>
      <c r="AG393" s="442">
        <v>0</v>
      </c>
      <c r="AH393" s="442">
        <v>0</v>
      </c>
      <c r="AI393" s="442">
        <v>0</v>
      </c>
      <c r="AJ393" s="442">
        <v>0</v>
      </c>
      <c r="AK393" s="442">
        <v>0</v>
      </c>
      <c r="AL393" s="442">
        <v>0</v>
      </c>
      <c r="AM393" s="442">
        <v>0</v>
      </c>
      <c r="AN393" s="442">
        <v>0</v>
      </c>
      <c r="AO393" s="442">
        <v>0</v>
      </c>
      <c r="AP393" s="442">
        <v>0</v>
      </c>
      <c r="AQ393" s="442">
        <v>0</v>
      </c>
      <c r="AR393" s="442">
        <v>0</v>
      </c>
      <c r="AS393" s="442">
        <v>0</v>
      </c>
      <c r="AT393" s="442">
        <v>0</v>
      </c>
      <c r="AU393" s="442">
        <v>0</v>
      </c>
      <c r="AV393" s="442">
        <v>0</v>
      </c>
      <c r="AW393" s="442">
        <v>0</v>
      </c>
      <c r="AX393" s="441">
        <v>0</v>
      </c>
      <c r="AY393" s="431"/>
      <c r="AZ393" s="431"/>
      <c r="BA393" s="431"/>
      <c r="BB393" s="431"/>
      <c r="BC393" s="431"/>
      <c r="BD393" s="431"/>
      <c r="BE393" s="431"/>
      <c r="BF393" s="431"/>
      <c r="BG393" s="431"/>
    </row>
    <row r="394" spans="1:59">
      <c r="A394" s="439"/>
      <c r="B394" s="439"/>
      <c r="C394" s="448">
        <v>2037</v>
      </c>
      <c r="D394" s="462">
        <v>0</v>
      </c>
      <c r="E394" s="460"/>
      <c r="F394" s="447">
        <v>0</v>
      </c>
      <c r="G394" s="446">
        <v>0</v>
      </c>
      <c r="H394" s="446">
        <v>0</v>
      </c>
      <c r="I394" s="446">
        <v>0</v>
      </c>
      <c r="J394" s="446">
        <v>0</v>
      </c>
      <c r="K394" s="446">
        <v>0</v>
      </c>
      <c r="L394" s="446">
        <v>0</v>
      </c>
      <c r="M394" s="446">
        <v>0</v>
      </c>
      <c r="N394" s="446">
        <v>0</v>
      </c>
      <c r="O394" s="446">
        <v>0</v>
      </c>
      <c r="P394" s="446">
        <v>0</v>
      </c>
      <c r="Q394" s="446">
        <v>0</v>
      </c>
      <c r="R394" s="446">
        <v>0</v>
      </c>
      <c r="S394" s="446">
        <v>0</v>
      </c>
      <c r="T394" s="442">
        <v>0</v>
      </c>
      <c r="U394" s="442">
        <v>0</v>
      </c>
      <c r="V394" s="442">
        <v>0</v>
      </c>
      <c r="W394" s="442">
        <v>0</v>
      </c>
      <c r="X394" s="442">
        <v>0</v>
      </c>
      <c r="Y394" s="442">
        <v>0</v>
      </c>
      <c r="Z394" s="442">
        <v>0</v>
      </c>
      <c r="AA394" s="442">
        <v>0</v>
      </c>
      <c r="AB394" s="442">
        <v>0</v>
      </c>
      <c r="AC394" s="442">
        <v>0</v>
      </c>
      <c r="AD394" s="442">
        <v>0</v>
      </c>
      <c r="AE394" s="442">
        <v>0</v>
      </c>
      <c r="AF394" s="442">
        <v>0</v>
      </c>
      <c r="AG394" s="442">
        <v>0</v>
      </c>
      <c r="AH394" s="442">
        <v>0</v>
      </c>
      <c r="AI394" s="442">
        <v>0</v>
      </c>
      <c r="AJ394" s="442">
        <v>0</v>
      </c>
      <c r="AK394" s="442">
        <v>0</v>
      </c>
      <c r="AL394" s="442">
        <v>0</v>
      </c>
      <c r="AM394" s="442">
        <v>0</v>
      </c>
      <c r="AN394" s="442">
        <v>0</v>
      </c>
      <c r="AO394" s="442">
        <v>0</v>
      </c>
      <c r="AP394" s="442">
        <v>0</v>
      </c>
      <c r="AQ394" s="442">
        <v>0</v>
      </c>
      <c r="AR394" s="442">
        <v>0</v>
      </c>
      <c r="AS394" s="442">
        <v>0</v>
      </c>
      <c r="AT394" s="442">
        <v>0</v>
      </c>
      <c r="AU394" s="442">
        <v>0</v>
      </c>
      <c r="AV394" s="442">
        <v>0</v>
      </c>
      <c r="AW394" s="442">
        <v>0</v>
      </c>
      <c r="AX394" s="441">
        <v>0</v>
      </c>
      <c r="AY394" s="431"/>
      <c r="AZ394" s="431"/>
      <c r="BA394" s="431"/>
      <c r="BB394" s="431"/>
      <c r="BC394" s="431"/>
      <c r="BD394" s="431"/>
      <c r="BE394" s="431"/>
      <c r="BF394" s="431"/>
      <c r="BG394" s="431"/>
    </row>
    <row r="395" spans="1:59">
      <c r="A395" s="439"/>
      <c r="B395" s="439"/>
      <c r="C395" s="448">
        <v>2038</v>
      </c>
      <c r="D395" s="462">
        <v>0</v>
      </c>
      <c r="E395" s="460"/>
      <c r="F395" s="447">
        <v>0</v>
      </c>
      <c r="G395" s="446">
        <v>0</v>
      </c>
      <c r="H395" s="446">
        <v>0</v>
      </c>
      <c r="I395" s="446">
        <v>0</v>
      </c>
      <c r="J395" s="446">
        <v>0</v>
      </c>
      <c r="K395" s="446">
        <v>0</v>
      </c>
      <c r="L395" s="446">
        <v>0</v>
      </c>
      <c r="M395" s="446">
        <v>0</v>
      </c>
      <c r="N395" s="446">
        <v>0</v>
      </c>
      <c r="O395" s="446">
        <v>0</v>
      </c>
      <c r="P395" s="446">
        <v>0</v>
      </c>
      <c r="Q395" s="446">
        <v>0</v>
      </c>
      <c r="R395" s="446">
        <v>0</v>
      </c>
      <c r="S395" s="446">
        <v>0</v>
      </c>
      <c r="T395" s="446">
        <v>0</v>
      </c>
      <c r="U395" s="442">
        <v>0</v>
      </c>
      <c r="V395" s="442">
        <v>0</v>
      </c>
      <c r="W395" s="442">
        <v>0</v>
      </c>
      <c r="X395" s="442">
        <v>0</v>
      </c>
      <c r="Y395" s="442">
        <v>0</v>
      </c>
      <c r="Z395" s="442">
        <v>0</v>
      </c>
      <c r="AA395" s="442">
        <v>0</v>
      </c>
      <c r="AB395" s="442">
        <v>0</v>
      </c>
      <c r="AC395" s="442">
        <v>0</v>
      </c>
      <c r="AD395" s="442">
        <v>0</v>
      </c>
      <c r="AE395" s="442">
        <v>0</v>
      </c>
      <c r="AF395" s="442">
        <v>0</v>
      </c>
      <c r="AG395" s="442">
        <v>0</v>
      </c>
      <c r="AH395" s="442">
        <v>0</v>
      </c>
      <c r="AI395" s="442">
        <v>0</v>
      </c>
      <c r="AJ395" s="442">
        <v>0</v>
      </c>
      <c r="AK395" s="442">
        <v>0</v>
      </c>
      <c r="AL395" s="442">
        <v>0</v>
      </c>
      <c r="AM395" s="442">
        <v>0</v>
      </c>
      <c r="AN395" s="442">
        <v>0</v>
      </c>
      <c r="AO395" s="442">
        <v>0</v>
      </c>
      <c r="AP395" s="442">
        <v>0</v>
      </c>
      <c r="AQ395" s="442">
        <v>0</v>
      </c>
      <c r="AR395" s="442">
        <v>0</v>
      </c>
      <c r="AS395" s="442">
        <v>0</v>
      </c>
      <c r="AT395" s="442">
        <v>0</v>
      </c>
      <c r="AU395" s="442">
        <v>0</v>
      </c>
      <c r="AV395" s="442">
        <v>0</v>
      </c>
      <c r="AW395" s="442">
        <v>0</v>
      </c>
      <c r="AX395" s="441">
        <v>0</v>
      </c>
      <c r="AY395" s="431"/>
      <c r="AZ395" s="431"/>
      <c r="BA395" s="431"/>
      <c r="BB395" s="431"/>
      <c r="BC395" s="431"/>
      <c r="BD395" s="431"/>
      <c r="BE395" s="431"/>
      <c r="BF395" s="431"/>
      <c r="BG395" s="431"/>
    </row>
    <row r="396" spans="1:59">
      <c r="A396" s="439"/>
      <c r="B396" s="439"/>
      <c r="C396" s="448">
        <v>2039</v>
      </c>
      <c r="D396" s="462">
        <v>0</v>
      </c>
      <c r="E396" s="460"/>
      <c r="F396" s="447">
        <v>0</v>
      </c>
      <c r="G396" s="446">
        <v>0</v>
      </c>
      <c r="H396" s="446">
        <v>0</v>
      </c>
      <c r="I396" s="446">
        <v>0</v>
      </c>
      <c r="J396" s="446">
        <v>0</v>
      </c>
      <c r="K396" s="446">
        <v>0</v>
      </c>
      <c r="L396" s="446">
        <v>0</v>
      </c>
      <c r="M396" s="446">
        <v>0</v>
      </c>
      <c r="N396" s="446">
        <v>0</v>
      </c>
      <c r="O396" s="446">
        <v>0</v>
      </c>
      <c r="P396" s="446">
        <v>0</v>
      </c>
      <c r="Q396" s="446">
        <v>0</v>
      </c>
      <c r="R396" s="446">
        <v>0</v>
      </c>
      <c r="S396" s="446">
        <v>0</v>
      </c>
      <c r="T396" s="446">
        <v>0</v>
      </c>
      <c r="U396" s="446">
        <v>0</v>
      </c>
      <c r="V396" s="442">
        <v>0</v>
      </c>
      <c r="W396" s="442">
        <v>0</v>
      </c>
      <c r="X396" s="442">
        <v>0</v>
      </c>
      <c r="Y396" s="442">
        <v>0</v>
      </c>
      <c r="Z396" s="442">
        <v>0</v>
      </c>
      <c r="AA396" s="442">
        <v>0</v>
      </c>
      <c r="AB396" s="442">
        <v>0</v>
      </c>
      <c r="AC396" s="442">
        <v>0</v>
      </c>
      <c r="AD396" s="442">
        <v>0</v>
      </c>
      <c r="AE396" s="442">
        <v>0</v>
      </c>
      <c r="AF396" s="442">
        <v>0</v>
      </c>
      <c r="AG396" s="442">
        <v>0</v>
      </c>
      <c r="AH396" s="442">
        <v>0</v>
      </c>
      <c r="AI396" s="442">
        <v>0</v>
      </c>
      <c r="AJ396" s="442">
        <v>0</v>
      </c>
      <c r="AK396" s="442">
        <v>0</v>
      </c>
      <c r="AL396" s="442">
        <v>0</v>
      </c>
      <c r="AM396" s="442">
        <v>0</v>
      </c>
      <c r="AN396" s="442">
        <v>0</v>
      </c>
      <c r="AO396" s="442">
        <v>0</v>
      </c>
      <c r="AP396" s="442">
        <v>0</v>
      </c>
      <c r="AQ396" s="442">
        <v>0</v>
      </c>
      <c r="AR396" s="442">
        <v>0</v>
      </c>
      <c r="AS396" s="442">
        <v>0</v>
      </c>
      <c r="AT396" s="442">
        <v>0</v>
      </c>
      <c r="AU396" s="442">
        <v>0</v>
      </c>
      <c r="AV396" s="442">
        <v>0</v>
      </c>
      <c r="AW396" s="442">
        <v>0</v>
      </c>
      <c r="AX396" s="441">
        <v>0</v>
      </c>
      <c r="AY396" s="431"/>
      <c r="AZ396" s="431"/>
      <c r="BA396" s="431"/>
      <c r="BB396" s="431"/>
      <c r="BC396" s="431"/>
      <c r="BD396" s="431"/>
      <c r="BE396" s="431"/>
      <c r="BF396" s="431"/>
      <c r="BG396" s="431"/>
    </row>
    <row r="397" spans="1:59">
      <c r="A397" s="439"/>
      <c r="B397" s="439"/>
      <c r="C397" s="448">
        <v>2040</v>
      </c>
      <c r="D397" s="462">
        <v>0</v>
      </c>
      <c r="E397" s="460"/>
      <c r="F397" s="447">
        <v>0</v>
      </c>
      <c r="G397" s="446">
        <v>0</v>
      </c>
      <c r="H397" s="446">
        <v>0</v>
      </c>
      <c r="I397" s="446">
        <v>0</v>
      </c>
      <c r="J397" s="446">
        <v>0</v>
      </c>
      <c r="K397" s="446">
        <v>0</v>
      </c>
      <c r="L397" s="446">
        <v>0</v>
      </c>
      <c r="M397" s="446">
        <v>0</v>
      </c>
      <c r="N397" s="446">
        <v>0</v>
      </c>
      <c r="O397" s="446">
        <v>0</v>
      </c>
      <c r="P397" s="446">
        <v>0</v>
      </c>
      <c r="Q397" s="446">
        <v>0</v>
      </c>
      <c r="R397" s="446">
        <v>0</v>
      </c>
      <c r="S397" s="446">
        <v>0</v>
      </c>
      <c r="T397" s="446">
        <v>0</v>
      </c>
      <c r="U397" s="446">
        <v>0</v>
      </c>
      <c r="V397" s="446">
        <v>0</v>
      </c>
      <c r="W397" s="442">
        <v>0</v>
      </c>
      <c r="X397" s="442">
        <v>0</v>
      </c>
      <c r="Y397" s="442">
        <v>0</v>
      </c>
      <c r="Z397" s="442">
        <v>0</v>
      </c>
      <c r="AA397" s="442">
        <v>0</v>
      </c>
      <c r="AB397" s="442">
        <v>0</v>
      </c>
      <c r="AC397" s="442">
        <v>0</v>
      </c>
      <c r="AD397" s="442">
        <v>0</v>
      </c>
      <c r="AE397" s="442">
        <v>0</v>
      </c>
      <c r="AF397" s="442">
        <v>0</v>
      </c>
      <c r="AG397" s="442">
        <v>0</v>
      </c>
      <c r="AH397" s="442">
        <v>0</v>
      </c>
      <c r="AI397" s="442">
        <v>0</v>
      </c>
      <c r="AJ397" s="442">
        <v>0</v>
      </c>
      <c r="AK397" s="442">
        <v>0</v>
      </c>
      <c r="AL397" s="442">
        <v>0</v>
      </c>
      <c r="AM397" s="442">
        <v>0</v>
      </c>
      <c r="AN397" s="442">
        <v>0</v>
      </c>
      <c r="AO397" s="442">
        <v>0</v>
      </c>
      <c r="AP397" s="442">
        <v>0</v>
      </c>
      <c r="AQ397" s="442">
        <v>0</v>
      </c>
      <c r="AR397" s="442">
        <v>0</v>
      </c>
      <c r="AS397" s="442">
        <v>0</v>
      </c>
      <c r="AT397" s="442">
        <v>0</v>
      </c>
      <c r="AU397" s="442">
        <v>0</v>
      </c>
      <c r="AV397" s="442">
        <v>0</v>
      </c>
      <c r="AW397" s="442">
        <v>0</v>
      </c>
      <c r="AX397" s="441">
        <v>0</v>
      </c>
      <c r="AY397" s="431"/>
      <c r="AZ397" s="431"/>
      <c r="BA397" s="431"/>
      <c r="BB397" s="431"/>
      <c r="BC397" s="431"/>
      <c r="BD397" s="431"/>
      <c r="BE397" s="431"/>
      <c r="BF397" s="431"/>
      <c r="BG397" s="431"/>
    </row>
    <row r="398" spans="1:59">
      <c r="A398" s="439"/>
      <c r="B398" s="439"/>
      <c r="C398" s="448">
        <v>2041</v>
      </c>
      <c r="D398" s="462">
        <v>0</v>
      </c>
      <c r="E398" s="460"/>
      <c r="F398" s="447">
        <v>0</v>
      </c>
      <c r="G398" s="446">
        <v>0</v>
      </c>
      <c r="H398" s="446">
        <v>0</v>
      </c>
      <c r="I398" s="446">
        <v>0</v>
      </c>
      <c r="J398" s="446">
        <v>0</v>
      </c>
      <c r="K398" s="446">
        <v>0</v>
      </c>
      <c r="L398" s="446">
        <v>0</v>
      </c>
      <c r="M398" s="446">
        <v>0</v>
      </c>
      <c r="N398" s="446">
        <v>0</v>
      </c>
      <c r="O398" s="446">
        <v>0</v>
      </c>
      <c r="P398" s="446">
        <v>0</v>
      </c>
      <c r="Q398" s="446">
        <v>0</v>
      </c>
      <c r="R398" s="446">
        <v>0</v>
      </c>
      <c r="S398" s="446">
        <v>0</v>
      </c>
      <c r="T398" s="446">
        <v>0</v>
      </c>
      <c r="U398" s="446">
        <v>0</v>
      </c>
      <c r="V398" s="446">
        <v>0</v>
      </c>
      <c r="W398" s="446">
        <v>0</v>
      </c>
      <c r="X398" s="442">
        <v>0</v>
      </c>
      <c r="Y398" s="442">
        <v>0</v>
      </c>
      <c r="Z398" s="442">
        <v>0</v>
      </c>
      <c r="AA398" s="442">
        <v>0</v>
      </c>
      <c r="AB398" s="442">
        <v>0</v>
      </c>
      <c r="AC398" s="442">
        <v>0</v>
      </c>
      <c r="AD398" s="442">
        <v>0</v>
      </c>
      <c r="AE398" s="442">
        <v>0</v>
      </c>
      <c r="AF398" s="442">
        <v>0</v>
      </c>
      <c r="AG398" s="442">
        <v>0</v>
      </c>
      <c r="AH398" s="442">
        <v>0</v>
      </c>
      <c r="AI398" s="442">
        <v>0</v>
      </c>
      <c r="AJ398" s="442">
        <v>0</v>
      </c>
      <c r="AK398" s="442">
        <v>0</v>
      </c>
      <c r="AL398" s="442">
        <v>0</v>
      </c>
      <c r="AM398" s="442">
        <v>0</v>
      </c>
      <c r="AN398" s="442">
        <v>0</v>
      </c>
      <c r="AO398" s="442">
        <v>0</v>
      </c>
      <c r="AP398" s="442">
        <v>0</v>
      </c>
      <c r="AQ398" s="442">
        <v>0</v>
      </c>
      <c r="AR398" s="442">
        <v>0</v>
      </c>
      <c r="AS398" s="442">
        <v>0</v>
      </c>
      <c r="AT398" s="442">
        <v>0</v>
      </c>
      <c r="AU398" s="442">
        <v>0</v>
      </c>
      <c r="AV398" s="442">
        <v>0</v>
      </c>
      <c r="AW398" s="442">
        <v>0</v>
      </c>
      <c r="AX398" s="441">
        <v>0</v>
      </c>
      <c r="AY398" s="431"/>
      <c r="AZ398" s="431"/>
      <c r="BA398" s="431"/>
      <c r="BB398" s="431"/>
      <c r="BC398" s="431"/>
      <c r="BD398" s="431"/>
      <c r="BE398" s="431"/>
      <c r="BF398" s="431"/>
      <c r="BG398" s="431"/>
    </row>
    <row r="399" spans="1:59">
      <c r="A399" s="439"/>
      <c r="B399" s="439"/>
      <c r="C399" s="445">
        <v>2042</v>
      </c>
      <c r="D399" s="461">
        <v>0</v>
      </c>
      <c r="E399" s="460"/>
      <c r="F399" s="444">
        <v>0</v>
      </c>
      <c r="G399" s="443">
        <v>0</v>
      </c>
      <c r="H399" s="443">
        <v>0</v>
      </c>
      <c r="I399" s="443">
        <v>0</v>
      </c>
      <c r="J399" s="443">
        <v>0</v>
      </c>
      <c r="K399" s="443">
        <v>0</v>
      </c>
      <c r="L399" s="443">
        <v>0</v>
      </c>
      <c r="M399" s="443">
        <v>0</v>
      </c>
      <c r="N399" s="443">
        <v>0</v>
      </c>
      <c r="O399" s="443">
        <v>0</v>
      </c>
      <c r="P399" s="443">
        <v>0</v>
      </c>
      <c r="Q399" s="443">
        <v>0</v>
      </c>
      <c r="R399" s="443">
        <v>0</v>
      </c>
      <c r="S399" s="443">
        <v>0</v>
      </c>
      <c r="T399" s="443">
        <v>0</v>
      </c>
      <c r="U399" s="443">
        <v>0</v>
      </c>
      <c r="V399" s="443">
        <v>0</v>
      </c>
      <c r="W399" s="443">
        <v>0</v>
      </c>
      <c r="X399" s="443">
        <v>0</v>
      </c>
      <c r="Y399" s="442">
        <v>0</v>
      </c>
      <c r="Z399" s="442">
        <v>0</v>
      </c>
      <c r="AA399" s="442">
        <v>0</v>
      </c>
      <c r="AB399" s="442">
        <v>0</v>
      </c>
      <c r="AC399" s="442">
        <v>0</v>
      </c>
      <c r="AD399" s="442">
        <v>0</v>
      </c>
      <c r="AE399" s="442">
        <v>0</v>
      </c>
      <c r="AF399" s="442">
        <v>0</v>
      </c>
      <c r="AG399" s="442">
        <v>0</v>
      </c>
      <c r="AH399" s="442">
        <v>0</v>
      </c>
      <c r="AI399" s="442">
        <v>0</v>
      </c>
      <c r="AJ399" s="442">
        <v>0</v>
      </c>
      <c r="AK399" s="442">
        <v>0</v>
      </c>
      <c r="AL399" s="442">
        <v>0</v>
      </c>
      <c r="AM399" s="442">
        <v>0</v>
      </c>
      <c r="AN399" s="442">
        <v>0</v>
      </c>
      <c r="AO399" s="442">
        <v>0</v>
      </c>
      <c r="AP399" s="442">
        <v>0</v>
      </c>
      <c r="AQ399" s="442">
        <v>0</v>
      </c>
      <c r="AR399" s="442">
        <v>0</v>
      </c>
      <c r="AS399" s="442">
        <v>0</v>
      </c>
      <c r="AT399" s="442">
        <v>0</v>
      </c>
      <c r="AU399" s="442">
        <v>0</v>
      </c>
      <c r="AV399" s="442">
        <v>0</v>
      </c>
      <c r="AW399" s="442">
        <v>0</v>
      </c>
      <c r="AX399" s="441">
        <v>0</v>
      </c>
      <c r="AY399" s="431"/>
      <c r="AZ399" s="431"/>
      <c r="BA399" s="431"/>
      <c r="BB399" s="431"/>
      <c r="BC399" s="431"/>
      <c r="BD399" s="431"/>
      <c r="BE399" s="431"/>
      <c r="BF399" s="431"/>
      <c r="BG399" s="431"/>
    </row>
    <row r="400" spans="1:59">
      <c r="A400" s="439"/>
      <c r="B400" s="439"/>
      <c r="C400" s="440" t="s">
        <v>17</v>
      </c>
      <c r="D400" s="459">
        <v>170454.0585407131</v>
      </c>
      <c r="E400" s="458"/>
      <c r="F400" s="438">
        <v>0</v>
      </c>
      <c r="G400" s="437">
        <v>0</v>
      </c>
      <c r="H400" s="437">
        <v>170454.0585407131</v>
      </c>
      <c r="I400" s="437">
        <v>170454.0585407131</v>
      </c>
      <c r="J400" s="437">
        <v>170454.0585407131</v>
      </c>
      <c r="K400" s="436">
        <v>170454.0585407131</v>
      </c>
      <c r="L400" s="436">
        <v>170454.0585407131</v>
      </c>
      <c r="M400" s="436">
        <v>170454.0585407131</v>
      </c>
      <c r="N400" s="436">
        <v>170454.0585407131</v>
      </c>
      <c r="O400" s="436">
        <v>170454.0585407131</v>
      </c>
      <c r="P400" s="436">
        <v>170454.0585407131</v>
      </c>
      <c r="Q400" s="436">
        <v>170454.0585407131</v>
      </c>
      <c r="R400" s="436">
        <v>170454.0585407131</v>
      </c>
      <c r="S400" s="436">
        <v>170454.0585407131</v>
      </c>
      <c r="T400" s="436">
        <v>170454.0585407131</v>
      </c>
      <c r="U400" s="436">
        <v>170454.0585407131</v>
      </c>
      <c r="V400" s="436">
        <v>170454.0585407131</v>
      </c>
      <c r="W400" s="436">
        <v>170454.0585407131</v>
      </c>
      <c r="X400" s="436">
        <v>170454.0585407131</v>
      </c>
      <c r="Y400" s="436">
        <v>170454.0585407131</v>
      </c>
      <c r="Z400" s="436">
        <v>170454.0585407131</v>
      </c>
      <c r="AA400" s="436">
        <v>170454.0585407131</v>
      </c>
      <c r="AB400" s="436">
        <v>170454.0585407131</v>
      </c>
      <c r="AC400" s="436">
        <v>170454.0585407131</v>
      </c>
      <c r="AD400" s="436">
        <v>170454.0585407131</v>
      </c>
      <c r="AE400" s="436">
        <v>170454.0585407131</v>
      </c>
      <c r="AF400" s="436">
        <v>170454.0585407131</v>
      </c>
      <c r="AG400" s="436">
        <v>170454.0585407131</v>
      </c>
      <c r="AH400" s="436">
        <v>170454.0585407131</v>
      </c>
      <c r="AI400" s="436">
        <v>170454.0585407131</v>
      </c>
      <c r="AJ400" s="436">
        <v>170454.0585407131</v>
      </c>
      <c r="AK400" s="436">
        <v>170454.0585407131</v>
      </c>
      <c r="AL400" s="436">
        <v>0</v>
      </c>
      <c r="AM400" s="436">
        <v>0</v>
      </c>
      <c r="AN400" s="436">
        <v>0</v>
      </c>
      <c r="AO400" s="436">
        <v>0</v>
      </c>
      <c r="AP400" s="436">
        <v>0</v>
      </c>
      <c r="AQ400" s="436">
        <v>0</v>
      </c>
      <c r="AR400" s="436">
        <v>0</v>
      </c>
      <c r="AS400" s="436">
        <v>0</v>
      </c>
      <c r="AT400" s="436">
        <v>0</v>
      </c>
      <c r="AU400" s="436">
        <v>0</v>
      </c>
      <c r="AV400" s="436">
        <v>0</v>
      </c>
      <c r="AW400" s="436">
        <v>0</v>
      </c>
      <c r="AX400" s="435">
        <v>0</v>
      </c>
      <c r="AY400" s="434"/>
      <c r="AZ400" s="434"/>
      <c r="BA400" s="434"/>
      <c r="BB400" s="434"/>
      <c r="BC400" s="434"/>
      <c r="BD400" s="434"/>
      <c r="BE400" s="434"/>
      <c r="BF400" s="434"/>
      <c r="BG400" s="433"/>
    </row>
    <row r="401" spans="1:59" s="428" customFormat="1">
      <c r="A401" s="432"/>
      <c r="B401" s="432"/>
      <c r="C401" s="432"/>
      <c r="D401" s="432"/>
      <c r="E401" s="432"/>
      <c r="F401" s="432"/>
      <c r="G401" s="432"/>
      <c r="H401" s="432"/>
      <c r="I401" s="432"/>
      <c r="J401" s="432"/>
      <c r="K401" s="432"/>
      <c r="L401" s="432"/>
      <c r="M401" s="432"/>
      <c r="N401" s="432"/>
      <c r="O401" s="432"/>
      <c r="P401" s="432"/>
      <c r="Q401" s="432"/>
      <c r="R401" s="432"/>
      <c r="S401" s="432"/>
      <c r="T401" s="432"/>
      <c r="U401" s="432"/>
      <c r="V401" s="432"/>
      <c r="W401" s="432"/>
      <c r="X401" s="432"/>
      <c r="Y401" s="432"/>
      <c r="Z401" s="432"/>
      <c r="AY401" s="432"/>
      <c r="AZ401" s="432"/>
      <c r="BA401" s="432"/>
      <c r="BB401" s="432"/>
      <c r="BC401" s="432"/>
      <c r="BD401" s="432"/>
      <c r="BE401" s="432"/>
      <c r="BF401" s="432"/>
      <c r="BG401" s="432"/>
    </row>
    <row r="402" spans="1:59">
      <c r="B402" s="427" t="s">
        <v>79</v>
      </c>
      <c r="C402" s="427"/>
      <c r="D402" s="427"/>
      <c r="E402" s="427"/>
      <c r="F402" s="457"/>
      <c r="G402" s="457"/>
      <c r="H402" s="457"/>
      <c r="I402" s="457"/>
      <c r="J402" s="457"/>
      <c r="K402" s="457"/>
      <c r="L402" s="457"/>
      <c r="M402" s="457"/>
      <c r="N402" s="457"/>
      <c r="O402" s="457"/>
      <c r="P402" s="457"/>
      <c r="Q402" s="457"/>
      <c r="R402" s="457"/>
      <c r="S402" s="457"/>
      <c r="T402" s="457"/>
      <c r="U402" s="457"/>
      <c r="V402" s="457"/>
      <c r="W402" s="457"/>
      <c r="X402" s="457"/>
      <c r="Y402" s="457"/>
      <c r="Z402" s="457"/>
      <c r="AY402" s="427"/>
      <c r="AZ402" s="427"/>
      <c r="BA402" s="427"/>
      <c r="BB402" s="427"/>
      <c r="BC402" s="427"/>
      <c r="BD402" s="427"/>
      <c r="BE402" s="427"/>
      <c r="BF402" s="427"/>
      <c r="BG402" s="427"/>
    </row>
    <row r="403" spans="1:59">
      <c r="B403" s="427"/>
      <c r="C403" s="439" t="s">
        <v>101</v>
      </c>
      <c r="D403" s="427"/>
      <c r="E403" s="439"/>
      <c r="F403" s="456"/>
      <c r="G403" s="456"/>
      <c r="H403" s="456"/>
      <c r="I403" s="456"/>
      <c r="J403" s="456"/>
      <c r="K403" s="456"/>
      <c r="L403" s="456"/>
      <c r="M403" s="456"/>
      <c r="N403" s="456"/>
      <c r="O403" s="456"/>
      <c r="P403" s="456"/>
      <c r="Q403" s="456"/>
      <c r="R403" s="456"/>
      <c r="S403" s="456"/>
      <c r="T403" s="456"/>
      <c r="U403" s="456"/>
      <c r="V403" s="456"/>
      <c r="W403" s="456"/>
      <c r="X403" s="456"/>
      <c r="Y403" s="456"/>
      <c r="Z403" s="456"/>
      <c r="AA403" s="456"/>
      <c r="AB403" s="456"/>
      <c r="AC403" s="456"/>
      <c r="AD403" s="456"/>
      <c r="AE403" s="456"/>
      <c r="AF403" s="456"/>
      <c r="AG403" s="456"/>
      <c r="AH403" s="456"/>
      <c r="AI403" s="456"/>
      <c r="AJ403" s="456"/>
      <c r="AK403" s="456"/>
      <c r="AL403" s="456"/>
      <c r="AM403" s="456"/>
      <c r="AN403" s="456"/>
      <c r="AO403" s="456"/>
      <c r="AP403" s="456"/>
      <c r="AQ403" s="456"/>
      <c r="AR403" s="456"/>
      <c r="AS403" s="456"/>
      <c r="AT403" s="456"/>
      <c r="AU403" s="456"/>
      <c r="AV403" s="456"/>
      <c r="AW403" s="456"/>
      <c r="AX403" s="456"/>
      <c r="AY403" s="455"/>
      <c r="AZ403" s="455"/>
      <c r="BA403" s="455"/>
      <c r="BB403" s="455"/>
      <c r="BC403" s="455"/>
      <c r="BD403" s="455"/>
      <c r="BE403" s="455"/>
      <c r="BF403" s="455"/>
      <c r="BG403" s="455"/>
    </row>
    <row r="404" spans="1:59">
      <c r="B404" s="427"/>
      <c r="C404" s="454">
        <v>2023</v>
      </c>
      <c r="D404" s="427"/>
      <c r="E404" s="439"/>
      <c r="F404" s="453">
        <v>0</v>
      </c>
      <c r="G404" s="452">
        <v>0</v>
      </c>
      <c r="H404" s="452">
        <v>0</v>
      </c>
      <c r="I404" s="452">
        <v>0</v>
      </c>
      <c r="J404" s="452">
        <v>0</v>
      </c>
      <c r="K404" s="452">
        <v>0</v>
      </c>
      <c r="L404" s="452">
        <v>0</v>
      </c>
      <c r="M404" s="452">
        <v>0</v>
      </c>
      <c r="N404" s="452">
        <v>0</v>
      </c>
      <c r="O404" s="452">
        <v>0</v>
      </c>
      <c r="P404" s="452">
        <v>0</v>
      </c>
      <c r="Q404" s="452">
        <v>0</v>
      </c>
      <c r="R404" s="452">
        <v>0</v>
      </c>
      <c r="S404" s="452">
        <v>0</v>
      </c>
      <c r="T404" s="452">
        <v>0</v>
      </c>
      <c r="U404" s="452">
        <v>0</v>
      </c>
      <c r="V404" s="452">
        <v>0</v>
      </c>
      <c r="W404" s="452">
        <v>0</v>
      </c>
      <c r="X404" s="452">
        <v>0</v>
      </c>
      <c r="Y404" s="452">
        <v>0</v>
      </c>
      <c r="Z404" s="452">
        <v>0</v>
      </c>
      <c r="AA404" s="452">
        <v>0</v>
      </c>
      <c r="AB404" s="452">
        <v>0</v>
      </c>
      <c r="AC404" s="452">
        <v>0</v>
      </c>
      <c r="AD404" s="452">
        <v>0</v>
      </c>
      <c r="AE404" s="452">
        <v>0</v>
      </c>
      <c r="AF404" s="452">
        <v>0</v>
      </c>
      <c r="AG404" s="452">
        <v>0</v>
      </c>
      <c r="AH404" s="452">
        <v>0</v>
      </c>
      <c r="AI404" s="452">
        <v>0</v>
      </c>
      <c r="AJ404" s="452">
        <v>0</v>
      </c>
      <c r="AK404" s="452">
        <v>0</v>
      </c>
      <c r="AL404" s="452">
        <v>0</v>
      </c>
      <c r="AM404" s="452">
        <v>0</v>
      </c>
      <c r="AN404" s="452">
        <v>0</v>
      </c>
      <c r="AO404" s="452">
        <v>0</v>
      </c>
      <c r="AP404" s="452">
        <v>0</v>
      </c>
      <c r="AQ404" s="452">
        <v>0</v>
      </c>
      <c r="AR404" s="452">
        <v>0</v>
      </c>
      <c r="AS404" s="452">
        <v>0</v>
      </c>
      <c r="AT404" s="452">
        <v>0</v>
      </c>
      <c r="AU404" s="452">
        <v>0</v>
      </c>
      <c r="AV404" s="452">
        <v>0</v>
      </c>
      <c r="AW404" s="452">
        <v>0</v>
      </c>
      <c r="AX404" s="451">
        <v>0</v>
      </c>
      <c r="AY404" s="431"/>
      <c r="AZ404" s="431"/>
      <c r="BA404" s="431"/>
      <c r="BB404" s="431"/>
      <c r="BC404" s="431"/>
      <c r="BD404" s="431"/>
      <c r="BE404" s="431"/>
      <c r="BF404" s="431"/>
      <c r="BG404" s="431"/>
    </row>
    <row r="405" spans="1:59">
      <c r="B405" s="427"/>
      <c r="C405" s="448">
        <v>2024</v>
      </c>
      <c r="D405" s="427"/>
      <c r="E405" s="439"/>
      <c r="F405" s="447">
        <v>0</v>
      </c>
      <c r="G405" s="442">
        <v>0</v>
      </c>
      <c r="H405" s="442">
        <v>0</v>
      </c>
      <c r="I405" s="442">
        <v>0</v>
      </c>
      <c r="J405" s="442">
        <v>0</v>
      </c>
      <c r="K405" s="442">
        <v>0</v>
      </c>
      <c r="L405" s="442">
        <v>0</v>
      </c>
      <c r="M405" s="442">
        <v>0</v>
      </c>
      <c r="N405" s="442">
        <v>0</v>
      </c>
      <c r="O405" s="442">
        <v>0</v>
      </c>
      <c r="P405" s="442">
        <v>0</v>
      </c>
      <c r="Q405" s="442">
        <v>0</v>
      </c>
      <c r="R405" s="442">
        <v>0</v>
      </c>
      <c r="S405" s="442">
        <v>0</v>
      </c>
      <c r="T405" s="442">
        <v>0</v>
      </c>
      <c r="U405" s="442">
        <v>0</v>
      </c>
      <c r="V405" s="442">
        <v>0</v>
      </c>
      <c r="W405" s="442">
        <v>0</v>
      </c>
      <c r="X405" s="442">
        <v>0</v>
      </c>
      <c r="Y405" s="442">
        <v>0</v>
      </c>
      <c r="Z405" s="442">
        <v>0</v>
      </c>
      <c r="AA405" s="442">
        <v>0</v>
      </c>
      <c r="AB405" s="442">
        <v>0</v>
      </c>
      <c r="AC405" s="442">
        <v>0</v>
      </c>
      <c r="AD405" s="442">
        <v>0</v>
      </c>
      <c r="AE405" s="442">
        <v>0</v>
      </c>
      <c r="AF405" s="442">
        <v>0</v>
      </c>
      <c r="AG405" s="442">
        <v>0</v>
      </c>
      <c r="AH405" s="442">
        <v>0</v>
      </c>
      <c r="AI405" s="442">
        <v>0</v>
      </c>
      <c r="AJ405" s="442">
        <v>0</v>
      </c>
      <c r="AK405" s="442">
        <v>0</v>
      </c>
      <c r="AL405" s="442">
        <v>0</v>
      </c>
      <c r="AM405" s="442">
        <v>0</v>
      </c>
      <c r="AN405" s="442">
        <v>0</v>
      </c>
      <c r="AO405" s="442">
        <v>0</v>
      </c>
      <c r="AP405" s="442">
        <v>0</v>
      </c>
      <c r="AQ405" s="442">
        <v>0</v>
      </c>
      <c r="AR405" s="442">
        <v>0</v>
      </c>
      <c r="AS405" s="442">
        <v>0</v>
      </c>
      <c r="AT405" s="442">
        <v>0</v>
      </c>
      <c r="AU405" s="442">
        <v>0</v>
      </c>
      <c r="AV405" s="442">
        <v>0</v>
      </c>
      <c r="AW405" s="442">
        <v>0</v>
      </c>
      <c r="AX405" s="441">
        <v>0</v>
      </c>
      <c r="AY405" s="431"/>
      <c r="AZ405" s="431"/>
      <c r="BA405" s="431"/>
      <c r="BB405" s="431"/>
      <c r="BC405" s="431"/>
      <c r="BD405" s="431"/>
      <c r="BE405" s="431"/>
      <c r="BF405" s="431"/>
      <c r="BG405" s="431"/>
    </row>
    <row r="406" spans="1:59">
      <c r="B406" s="427"/>
      <c r="C406" s="448">
        <v>2025</v>
      </c>
      <c r="D406" s="427"/>
      <c r="E406" s="439"/>
      <c r="F406" s="447">
        <v>0</v>
      </c>
      <c r="G406" s="446">
        <v>0</v>
      </c>
      <c r="H406" s="442">
        <v>5681.8019513571035</v>
      </c>
      <c r="I406" s="442">
        <v>11363.603902714207</v>
      </c>
      <c r="J406" s="442">
        <v>17045.405854071309</v>
      </c>
      <c r="K406" s="442">
        <v>22727.207805428414</v>
      </c>
      <c r="L406" s="442">
        <v>28409.009756785519</v>
      </c>
      <c r="M406" s="442">
        <v>34090.811708142624</v>
      </c>
      <c r="N406" s="442">
        <v>39772.61365949973</v>
      </c>
      <c r="O406" s="442">
        <v>45454.415610856835</v>
      </c>
      <c r="P406" s="442">
        <v>51136.21756221394</v>
      </c>
      <c r="Q406" s="442">
        <v>56818.019513571046</v>
      </c>
      <c r="R406" s="442">
        <v>62499.821464928151</v>
      </c>
      <c r="S406" s="442">
        <v>68181.623416285249</v>
      </c>
      <c r="T406" s="442">
        <v>73863.425367642354</v>
      </c>
      <c r="U406" s="442">
        <v>79545.227318999459</v>
      </c>
      <c r="V406" s="442">
        <v>85227.029270356565</v>
      </c>
      <c r="W406" s="442">
        <v>90908.83122171367</v>
      </c>
      <c r="X406" s="442">
        <v>96590.633173070775</v>
      </c>
      <c r="Y406" s="442">
        <v>102272.43512442788</v>
      </c>
      <c r="Z406" s="442">
        <v>107954.23707578499</v>
      </c>
      <c r="AA406" s="442">
        <v>113636.03902714209</v>
      </c>
      <c r="AB406" s="442">
        <v>119317.8409784992</v>
      </c>
      <c r="AC406" s="442">
        <v>124999.6429298563</v>
      </c>
      <c r="AD406" s="442">
        <v>130681.44488121341</v>
      </c>
      <c r="AE406" s="442">
        <v>136363.2468325705</v>
      </c>
      <c r="AF406" s="442">
        <v>142045.0487839276</v>
      </c>
      <c r="AG406" s="442">
        <v>147726.85073528471</v>
      </c>
      <c r="AH406" s="442">
        <v>153408.65268664181</v>
      </c>
      <c r="AI406" s="442">
        <v>159090.45463799892</v>
      </c>
      <c r="AJ406" s="442">
        <v>164772.25658935602</v>
      </c>
      <c r="AK406" s="442">
        <v>170454.05854071313</v>
      </c>
      <c r="AL406" s="442">
        <v>0</v>
      </c>
      <c r="AM406" s="442">
        <v>0</v>
      </c>
      <c r="AN406" s="442">
        <v>0</v>
      </c>
      <c r="AO406" s="442">
        <v>0</v>
      </c>
      <c r="AP406" s="442">
        <v>0</v>
      </c>
      <c r="AQ406" s="442">
        <v>0</v>
      </c>
      <c r="AR406" s="442">
        <v>0</v>
      </c>
      <c r="AS406" s="442">
        <v>0</v>
      </c>
      <c r="AT406" s="442">
        <v>0</v>
      </c>
      <c r="AU406" s="442">
        <v>0</v>
      </c>
      <c r="AV406" s="442">
        <v>0</v>
      </c>
      <c r="AW406" s="442">
        <v>0</v>
      </c>
      <c r="AX406" s="441">
        <v>0</v>
      </c>
      <c r="AY406" s="431"/>
      <c r="AZ406" s="431"/>
      <c r="BA406" s="431"/>
      <c r="BB406" s="431"/>
      <c r="BC406" s="431"/>
      <c r="BD406" s="431"/>
      <c r="BE406" s="431"/>
      <c r="BF406" s="431"/>
      <c r="BG406" s="431"/>
    </row>
    <row r="407" spans="1:59">
      <c r="B407" s="427"/>
      <c r="C407" s="448">
        <v>2026</v>
      </c>
      <c r="D407" s="427"/>
      <c r="E407" s="439"/>
      <c r="F407" s="447">
        <v>0</v>
      </c>
      <c r="G407" s="446">
        <v>0</v>
      </c>
      <c r="H407" s="446">
        <v>0</v>
      </c>
      <c r="I407" s="442">
        <v>0</v>
      </c>
      <c r="J407" s="442">
        <v>0</v>
      </c>
      <c r="K407" s="442">
        <v>0</v>
      </c>
      <c r="L407" s="442">
        <v>0</v>
      </c>
      <c r="M407" s="442">
        <v>0</v>
      </c>
      <c r="N407" s="442">
        <v>0</v>
      </c>
      <c r="O407" s="442">
        <v>0</v>
      </c>
      <c r="P407" s="442">
        <v>0</v>
      </c>
      <c r="Q407" s="442">
        <v>0</v>
      </c>
      <c r="R407" s="442">
        <v>0</v>
      </c>
      <c r="S407" s="442">
        <v>0</v>
      </c>
      <c r="T407" s="442">
        <v>0</v>
      </c>
      <c r="U407" s="442">
        <v>0</v>
      </c>
      <c r="V407" s="442">
        <v>0</v>
      </c>
      <c r="W407" s="442">
        <v>0</v>
      </c>
      <c r="X407" s="442">
        <v>0</v>
      </c>
      <c r="Y407" s="442">
        <v>0</v>
      </c>
      <c r="Z407" s="442">
        <v>0</v>
      </c>
      <c r="AA407" s="442">
        <v>0</v>
      </c>
      <c r="AB407" s="442">
        <v>0</v>
      </c>
      <c r="AC407" s="442">
        <v>0</v>
      </c>
      <c r="AD407" s="442">
        <v>0</v>
      </c>
      <c r="AE407" s="442">
        <v>0</v>
      </c>
      <c r="AF407" s="442">
        <v>0</v>
      </c>
      <c r="AG407" s="442">
        <v>0</v>
      </c>
      <c r="AH407" s="442">
        <v>0</v>
      </c>
      <c r="AI407" s="442">
        <v>0</v>
      </c>
      <c r="AJ407" s="442">
        <v>0</v>
      </c>
      <c r="AK407" s="442">
        <v>0</v>
      </c>
      <c r="AL407" s="442">
        <v>0</v>
      </c>
      <c r="AM407" s="442">
        <v>0</v>
      </c>
      <c r="AN407" s="442">
        <v>0</v>
      </c>
      <c r="AO407" s="442">
        <v>0</v>
      </c>
      <c r="AP407" s="442">
        <v>0</v>
      </c>
      <c r="AQ407" s="442">
        <v>0</v>
      </c>
      <c r="AR407" s="442">
        <v>0</v>
      </c>
      <c r="AS407" s="442">
        <v>0</v>
      </c>
      <c r="AT407" s="442">
        <v>0</v>
      </c>
      <c r="AU407" s="442">
        <v>0</v>
      </c>
      <c r="AV407" s="442">
        <v>0</v>
      </c>
      <c r="AW407" s="442">
        <v>0</v>
      </c>
      <c r="AX407" s="441">
        <v>0</v>
      </c>
      <c r="AY407" s="431"/>
      <c r="AZ407" s="431"/>
      <c r="BA407" s="431"/>
      <c r="BB407" s="431"/>
      <c r="BC407" s="431"/>
      <c r="BD407" s="431"/>
      <c r="BE407" s="431"/>
      <c r="BF407" s="431"/>
      <c r="BG407" s="431"/>
    </row>
    <row r="408" spans="1:59">
      <c r="B408" s="427"/>
      <c r="C408" s="448">
        <v>2027</v>
      </c>
      <c r="D408" s="427"/>
      <c r="E408" s="439"/>
      <c r="F408" s="447">
        <v>0</v>
      </c>
      <c r="G408" s="446">
        <v>0</v>
      </c>
      <c r="H408" s="446">
        <v>0</v>
      </c>
      <c r="I408" s="446">
        <v>0</v>
      </c>
      <c r="J408" s="442">
        <v>0</v>
      </c>
      <c r="K408" s="442">
        <v>0</v>
      </c>
      <c r="L408" s="442">
        <v>0</v>
      </c>
      <c r="M408" s="442">
        <v>0</v>
      </c>
      <c r="N408" s="442">
        <v>0</v>
      </c>
      <c r="O408" s="442">
        <v>0</v>
      </c>
      <c r="P408" s="442">
        <v>0</v>
      </c>
      <c r="Q408" s="442">
        <v>0</v>
      </c>
      <c r="R408" s="442">
        <v>0</v>
      </c>
      <c r="S408" s="442">
        <v>0</v>
      </c>
      <c r="T408" s="442">
        <v>0</v>
      </c>
      <c r="U408" s="442">
        <v>0</v>
      </c>
      <c r="V408" s="442">
        <v>0</v>
      </c>
      <c r="W408" s="442">
        <v>0</v>
      </c>
      <c r="X408" s="442">
        <v>0</v>
      </c>
      <c r="Y408" s="442">
        <v>0</v>
      </c>
      <c r="Z408" s="442">
        <v>0</v>
      </c>
      <c r="AA408" s="442">
        <v>0</v>
      </c>
      <c r="AB408" s="442">
        <v>0</v>
      </c>
      <c r="AC408" s="442">
        <v>0</v>
      </c>
      <c r="AD408" s="442">
        <v>0</v>
      </c>
      <c r="AE408" s="442">
        <v>0</v>
      </c>
      <c r="AF408" s="442">
        <v>0</v>
      </c>
      <c r="AG408" s="442">
        <v>0</v>
      </c>
      <c r="AH408" s="442">
        <v>0</v>
      </c>
      <c r="AI408" s="442">
        <v>0</v>
      </c>
      <c r="AJ408" s="442">
        <v>0</v>
      </c>
      <c r="AK408" s="442">
        <v>0</v>
      </c>
      <c r="AL408" s="442">
        <v>0</v>
      </c>
      <c r="AM408" s="442">
        <v>0</v>
      </c>
      <c r="AN408" s="442">
        <v>0</v>
      </c>
      <c r="AO408" s="442">
        <v>0</v>
      </c>
      <c r="AP408" s="442">
        <v>0</v>
      </c>
      <c r="AQ408" s="442">
        <v>0</v>
      </c>
      <c r="AR408" s="442">
        <v>0</v>
      </c>
      <c r="AS408" s="442">
        <v>0</v>
      </c>
      <c r="AT408" s="442">
        <v>0</v>
      </c>
      <c r="AU408" s="442">
        <v>0</v>
      </c>
      <c r="AV408" s="442">
        <v>0</v>
      </c>
      <c r="AW408" s="442">
        <v>0</v>
      </c>
      <c r="AX408" s="441">
        <v>0</v>
      </c>
      <c r="AY408" s="431"/>
      <c r="AZ408" s="431"/>
      <c r="BA408" s="431"/>
      <c r="BB408" s="431"/>
      <c r="BC408" s="431"/>
      <c r="BD408" s="431"/>
      <c r="BE408" s="431"/>
      <c r="BF408" s="431"/>
      <c r="BG408" s="431"/>
    </row>
    <row r="409" spans="1:59">
      <c r="B409" s="427"/>
      <c r="C409" s="448">
        <v>2028</v>
      </c>
      <c r="D409" s="427"/>
      <c r="E409" s="439"/>
      <c r="F409" s="447">
        <v>0</v>
      </c>
      <c r="G409" s="446">
        <v>0</v>
      </c>
      <c r="H409" s="446">
        <v>0</v>
      </c>
      <c r="I409" s="446">
        <v>0</v>
      </c>
      <c r="J409" s="446">
        <v>0</v>
      </c>
      <c r="K409" s="442">
        <v>0</v>
      </c>
      <c r="L409" s="442">
        <v>0</v>
      </c>
      <c r="M409" s="442">
        <v>0</v>
      </c>
      <c r="N409" s="442">
        <v>0</v>
      </c>
      <c r="O409" s="442">
        <v>0</v>
      </c>
      <c r="P409" s="442">
        <v>0</v>
      </c>
      <c r="Q409" s="442">
        <v>0</v>
      </c>
      <c r="R409" s="442">
        <v>0</v>
      </c>
      <c r="S409" s="442">
        <v>0</v>
      </c>
      <c r="T409" s="442">
        <v>0</v>
      </c>
      <c r="U409" s="442">
        <v>0</v>
      </c>
      <c r="V409" s="442">
        <v>0</v>
      </c>
      <c r="W409" s="442">
        <v>0</v>
      </c>
      <c r="X409" s="442">
        <v>0</v>
      </c>
      <c r="Y409" s="442">
        <v>0</v>
      </c>
      <c r="Z409" s="442">
        <v>0</v>
      </c>
      <c r="AA409" s="442">
        <v>0</v>
      </c>
      <c r="AB409" s="442">
        <v>0</v>
      </c>
      <c r="AC409" s="442">
        <v>0</v>
      </c>
      <c r="AD409" s="442">
        <v>0</v>
      </c>
      <c r="AE409" s="442">
        <v>0</v>
      </c>
      <c r="AF409" s="442">
        <v>0</v>
      </c>
      <c r="AG409" s="442">
        <v>0</v>
      </c>
      <c r="AH409" s="442">
        <v>0</v>
      </c>
      <c r="AI409" s="442">
        <v>0</v>
      </c>
      <c r="AJ409" s="442">
        <v>0</v>
      </c>
      <c r="AK409" s="442">
        <v>0</v>
      </c>
      <c r="AL409" s="442">
        <v>0</v>
      </c>
      <c r="AM409" s="442">
        <v>0</v>
      </c>
      <c r="AN409" s="442">
        <v>0</v>
      </c>
      <c r="AO409" s="442">
        <v>0</v>
      </c>
      <c r="AP409" s="442">
        <v>0</v>
      </c>
      <c r="AQ409" s="442">
        <v>0</v>
      </c>
      <c r="AR409" s="442">
        <v>0</v>
      </c>
      <c r="AS409" s="442">
        <v>0</v>
      </c>
      <c r="AT409" s="442">
        <v>0</v>
      </c>
      <c r="AU409" s="442">
        <v>0</v>
      </c>
      <c r="AV409" s="442">
        <v>0</v>
      </c>
      <c r="AW409" s="442">
        <v>0</v>
      </c>
      <c r="AX409" s="441">
        <v>0</v>
      </c>
      <c r="AY409" s="431"/>
      <c r="AZ409" s="431"/>
      <c r="BA409" s="431"/>
      <c r="BB409" s="431"/>
      <c r="BC409" s="431"/>
      <c r="BD409" s="431"/>
      <c r="BE409" s="431"/>
      <c r="BF409" s="431"/>
      <c r="BG409" s="431"/>
    </row>
    <row r="410" spans="1:59">
      <c r="B410" s="427"/>
      <c r="C410" s="448">
        <v>2029</v>
      </c>
      <c r="D410" s="427"/>
      <c r="E410" s="439"/>
      <c r="F410" s="447">
        <v>0</v>
      </c>
      <c r="G410" s="446">
        <v>0</v>
      </c>
      <c r="H410" s="446">
        <v>0</v>
      </c>
      <c r="I410" s="446">
        <v>0</v>
      </c>
      <c r="J410" s="446">
        <v>0</v>
      </c>
      <c r="K410" s="446">
        <v>0</v>
      </c>
      <c r="L410" s="442">
        <v>0</v>
      </c>
      <c r="M410" s="442">
        <v>0</v>
      </c>
      <c r="N410" s="442">
        <v>0</v>
      </c>
      <c r="O410" s="442">
        <v>0</v>
      </c>
      <c r="P410" s="442">
        <v>0</v>
      </c>
      <c r="Q410" s="442">
        <v>0</v>
      </c>
      <c r="R410" s="442">
        <v>0</v>
      </c>
      <c r="S410" s="442">
        <v>0</v>
      </c>
      <c r="T410" s="442">
        <v>0</v>
      </c>
      <c r="U410" s="442">
        <v>0</v>
      </c>
      <c r="V410" s="442">
        <v>0</v>
      </c>
      <c r="W410" s="442">
        <v>0</v>
      </c>
      <c r="X410" s="442">
        <v>0</v>
      </c>
      <c r="Y410" s="442">
        <v>0</v>
      </c>
      <c r="Z410" s="442">
        <v>0</v>
      </c>
      <c r="AA410" s="442">
        <v>0</v>
      </c>
      <c r="AB410" s="442">
        <v>0</v>
      </c>
      <c r="AC410" s="442">
        <v>0</v>
      </c>
      <c r="AD410" s="442">
        <v>0</v>
      </c>
      <c r="AE410" s="442">
        <v>0</v>
      </c>
      <c r="AF410" s="442">
        <v>0</v>
      </c>
      <c r="AG410" s="442">
        <v>0</v>
      </c>
      <c r="AH410" s="442">
        <v>0</v>
      </c>
      <c r="AI410" s="442">
        <v>0</v>
      </c>
      <c r="AJ410" s="442">
        <v>0</v>
      </c>
      <c r="AK410" s="442">
        <v>0</v>
      </c>
      <c r="AL410" s="442">
        <v>0</v>
      </c>
      <c r="AM410" s="442">
        <v>0</v>
      </c>
      <c r="AN410" s="442">
        <v>0</v>
      </c>
      <c r="AO410" s="442">
        <v>0</v>
      </c>
      <c r="AP410" s="442">
        <v>0</v>
      </c>
      <c r="AQ410" s="442">
        <v>0</v>
      </c>
      <c r="AR410" s="442">
        <v>0</v>
      </c>
      <c r="AS410" s="442">
        <v>0</v>
      </c>
      <c r="AT410" s="442">
        <v>0</v>
      </c>
      <c r="AU410" s="442">
        <v>0</v>
      </c>
      <c r="AV410" s="442">
        <v>0</v>
      </c>
      <c r="AW410" s="442">
        <v>0</v>
      </c>
      <c r="AX410" s="441">
        <v>0</v>
      </c>
      <c r="AY410" s="431"/>
      <c r="AZ410" s="431"/>
      <c r="BA410" s="431"/>
      <c r="BB410" s="431"/>
      <c r="BC410" s="431"/>
      <c r="BD410" s="431"/>
      <c r="BE410" s="431"/>
      <c r="BF410" s="431"/>
      <c r="BG410" s="431"/>
    </row>
    <row r="411" spans="1:59">
      <c r="A411" s="450"/>
      <c r="B411" s="427"/>
      <c r="C411" s="448">
        <v>2030</v>
      </c>
      <c r="D411" s="427"/>
      <c r="E411" s="439"/>
      <c r="F411" s="447">
        <v>0</v>
      </c>
      <c r="G411" s="446">
        <v>0</v>
      </c>
      <c r="H411" s="446">
        <v>0</v>
      </c>
      <c r="I411" s="446">
        <v>0</v>
      </c>
      <c r="J411" s="446">
        <v>0</v>
      </c>
      <c r="K411" s="446">
        <v>0</v>
      </c>
      <c r="L411" s="446">
        <v>0</v>
      </c>
      <c r="M411" s="442">
        <v>0</v>
      </c>
      <c r="N411" s="442">
        <v>0</v>
      </c>
      <c r="O411" s="442">
        <v>0</v>
      </c>
      <c r="P411" s="442">
        <v>0</v>
      </c>
      <c r="Q411" s="442">
        <v>0</v>
      </c>
      <c r="R411" s="442">
        <v>0</v>
      </c>
      <c r="S411" s="442">
        <v>0</v>
      </c>
      <c r="T411" s="442">
        <v>0</v>
      </c>
      <c r="U411" s="442">
        <v>0</v>
      </c>
      <c r="V411" s="442">
        <v>0</v>
      </c>
      <c r="W411" s="442">
        <v>0</v>
      </c>
      <c r="X411" s="442">
        <v>0</v>
      </c>
      <c r="Y411" s="442">
        <v>0</v>
      </c>
      <c r="Z411" s="442">
        <v>0</v>
      </c>
      <c r="AA411" s="442">
        <v>0</v>
      </c>
      <c r="AB411" s="442">
        <v>0</v>
      </c>
      <c r="AC411" s="442">
        <v>0</v>
      </c>
      <c r="AD411" s="442">
        <v>0</v>
      </c>
      <c r="AE411" s="442">
        <v>0</v>
      </c>
      <c r="AF411" s="442">
        <v>0</v>
      </c>
      <c r="AG411" s="442">
        <v>0</v>
      </c>
      <c r="AH411" s="442">
        <v>0</v>
      </c>
      <c r="AI411" s="442">
        <v>0</v>
      </c>
      <c r="AJ411" s="442">
        <v>0</v>
      </c>
      <c r="AK411" s="442">
        <v>0</v>
      </c>
      <c r="AL411" s="442">
        <v>0</v>
      </c>
      <c r="AM411" s="442">
        <v>0</v>
      </c>
      <c r="AN411" s="442">
        <v>0</v>
      </c>
      <c r="AO411" s="442">
        <v>0</v>
      </c>
      <c r="AP411" s="442">
        <v>0</v>
      </c>
      <c r="AQ411" s="442">
        <v>0</v>
      </c>
      <c r="AR411" s="442">
        <v>0</v>
      </c>
      <c r="AS411" s="442">
        <v>0</v>
      </c>
      <c r="AT411" s="442">
        <v>0</v>
      </c>
      <c r="AU411" s="442">
        <v>0</v>
      </c>
      <c r="AV411" s="442">
        <v>0</v>
      </c>
      <c r="AW411" s="442">
        <v>0</v>
      </c>
      <c r="AX411" s="441">
        <v>0</v>
      </c>
      <c r="AY411" s="431"/>
      <c r="AZ411" s="431"/>
      <c r="BA411" s="431"/>
      <c r="BB411" s="431"/>
      <c r="BC411" s="431"/>
      <c r="BD411" s="431"/>
      <c r="BE411" s="431"/>
      <c r="BF411" s="431"/>
      <c r="BG411" s="431"/>
    </row>
    <row r="412" spans="1:59">
      <c r="A412" s="439"/>
      <c r="B412" s="427"/>
      <c r="C412" s="448">
        <v>2031</v>
      </c>
      <c r="D412" s="427"/>
      <c r="E412" s="439"/>
      <c r="F412" s="447">
        <v>0</v>
      </c>
      <c r="G412" s="446">
        <v>0</v>
      </c>
      <c r="H412" s="446">
        <v>0</v>
      </c>
      <c r="I412" s="446">
        <v>0</v>
      </c>
      <c r="J412" s="446">
        <v>0</v>
      </c>
      <c r="K412" s="446">
        <v>0</v>
      </c>
      <c r="L412" s="446">
        <v>0</v>
      </c>
      <c r="M412" s="446">
        <v>0</v>
      </c>
      <c r="N412" s="442">
        <v>0</v>
      </c>
      <c r="O412" s="442">
        <v>0</v>
      </c>
      <c r="P412" s="442">
        <v>0</v>
      </c>
      <c r="Q412" s="442">
        <v>0</v>
      </c>
      <c r="R412" s="442">
        <v>0</v>
      </c>
      <c r="S412" s="442">
        <v>0</v>
      </c>
      <c r="T412" s="442">
        <v>0</v>
      </c>
      <c r="U412" s="442">
        <v>0</v>
      </c>
      <c r="V412" s="442">
        <v>0</v>
      </c>
      <c r="W412" s="442">
        <v>0</v>
      </c>
      <c r="X412" s="442">
        <v>0</v>
      </c>
      <c r="Y412" s="442">
        <v>0</v>
      </c>
      <c r="Z412" s="442">
        <v>0</v>
      </c>
      <c r="AA412" s="442">
        <v>0</v>
      </c>
      <c r="AB412" s="442">
        <v>0</v>
      </c>
      <c r="AC412" s="442">
        <v>0</v>
      </c>
      <c r="AD412" s="442">
        <v>0</v>
      </c>
      <c r="AE412" s="442">
        <v>0</v>
      </c>
      <c r="AF412" s="442">
        <v>0</v>
      </c>
      <c r="AG412" s="442">
        <v>0</v>
      </c>
      <c r="AH412" s="442">
        <v>0</v>
      </c>
      <c r="AI412" s="442">
        <v>0</v>
      </c>
      <c r="AJ412" s="442">
        <v>0</v>
      </c>
      <c r="AK412" s="442">
        <v>0</v>
      </c>
      <c r="AL412" s="442">
        <v>0</v>
      </c>
      <c r="AM412" s="442">
        <v>0</v>
      </c>
      <c r="AN412" s="442">
        <v>0</v>
      </c>
      <c r="AO412" s="442">
        <v>0</v>
      </c>
      <c r="AP412" s="442">
        <v>0</v>
      </c>
      <c r="AQ412" s="442">
        <v>0</v>
      </c>
      <c r="AR412" s="442">
        <v>0</v>
      </c>
      <c r="AS412" s="442">
        <v>0</v>
      </c>
      <c r="AT412" s="442">
        <v>0</v>
      </c>
      <c r="AU412" s="442">
        <v>0</v>
      </c>
      <c r="AV412" s="442">
        <v>0</v>
      </c>
      <c r="AW412" s="442">
        <v>0</v>
      </c>
      <c r="AX412" s="441">
        <v>0</v>
      </c>
      <c r="AY412" s="431"/>
      <c r="AZ412" s="431"/>
      <c r="BA412" s="431"/>
      <c r="BB412" s="431"/>
      <c r="BC412" s="431"/>
      <c r="BD412" s="431"/>
      <c r="BE412" s="431"/>
      <c r="BF412" s="431"/>
      <c r="BG412" s="431"/>
    </row>
    <row r="413" spans="1:59">
      <c r="A413" s="449"/>
      <c r="B413" s="427"/>
      <c r="C413" s="448">
        <v>2032</v>
      </c>
      <c r="D413" s="427"/>
      <c r="E413" s="439"/>
      <c r="F413" s="447">
        <v>0</v>
      </c>
      <c r="G413" s="446">
        <v>0</v>
      </c>
      <c r="H413" s="446">
        <v>0</v>
      </c>
      <c r="I413" s="446">
        <v>0</v>
      </c>
      <c r="J413" s="446">
        <v>0</v>
      </c>
      <c r="K413" s="446">
        <v>0</v>
      </c>
      <c r="L413" s="446">
        <v>0</v>
      </c>
      <c r="M413" s="446">
        <v>0</v>
      </c>
      <c r="N413" s="446">
        <v>0</v>
      </c>
      <c r="O413" s="442">
        <v>0</v>
      </c>
      <c r="P413" s="442">
        <v>0</v>
      </c>
      <c r="Q413" s="442">
        <v>0</v>
      </c>
      <c r="R413" s="442">
        <v>0</v>
      </c>
      <c r="S413" s="442">
        <v>0</v>
      </c>
      <c r="T413" s="442">
        <v>0</v>
      </c>
      <c r="U413" s="442">
        <v>0</v>
      </c>
      <c r="V413" s="442">
        <v>0</v>
      </c>
      <c r="W413" s="442">
        <v>0</v>
      </c>
      <c r="X413" s="442">
        <v>0</v>
      </c>
      <c r="Y413" s="442">
        <v>0</v>
      </c>
      <c r="Z413" s="442">
        <v>0</v>
      </c>
      <c r="AA413" s="442">
        <v>0</v>
      </c>
      <c r="AB413" s="442">
        <v>0</v>
      </c>
      <c r="AC413" s="442">
        <v>0</v>
      </c>
      <c r="AD413" s="442">
        <v>0</v>
      </c>
      <c r="AE413" s="442">
        <v>0</v>
      </c>
      <c r="AF413" s="442">
        <v>0</v>
      </c>
      <c r="AG413" s="442">
        <v>0</v>
      </c>
      <c r="AH413" s="442">
        <v>0</v>
      </c>
      <c r="AI413" s="442">
        <v>0</v>
      </c>
      <c r="AJ413" s="442">
        <v>0</v>
      </c>
      <c r="AK413" s="442">
        <v>0</v>
      </c>
      <c r="AL413" s="442">
        <v>0</v>
      </c>
      <c r="AM413" s="442">
        <v>0</v>
      </c>
      <c r="AN413" s="442">
        <v>0</v>
      </c>
      <c r="AO413" s="442">
        <v>0</v>
      </c>
      <c r="AP413" s="442">
        <v>0</v>
      </c>
      <c r="AQ413" s="442">
        <v>0</v>
      </c>
      <c r="AR413" s="442">
        <v>0</v>
      </c>
      <c r="AS413" s="442">
        <v>0</v>
      </c>
      <c r="AT413" s="442">
        <v>0</v>
      </c>
      <c r="AU413" s="442">
        <v>0</v>
      </c>
      <c r="AV413" s="442">
        <v>0</v>
      </c>
      <c r="AW413" s="442">
        <v>0</v>
      </c>
      <c r="AX413" s="441">
        <v>0</v>
      </c>
      <c r="AY413" s="431"/>
      <c r="AZ413" s="431"/>
      <c r="BA413" s="431"/>
      <c r="BB413" s="431"/>
      <c r="BC413" s="431"/>
      <c r="BD413" s="431"/>
      <c r="BE413" s="431"/>
      <c r="BF413" s="431"/>
      <c r="BG413" s="431"/>
    </row>
    <row r="414" spans="1:59">
      <c r="A414" s="439"/>
      <c r="B414" s="427"/>
      <c r="C414" s="448">
        <v>2033</v>
      </c>
      <c r="D414" s="427"/>
      <c r="E414" s="439"/>
      <c r="F414" s="447">
        <v>0</v>
      </c>
      <c r="G414" s="446">
        <v>0</v>
      </c>
      <c r="H414" s="446">
        <v>0</v>
      </c>
      <c r="I414" s="446">
        <v>0</v>
      </c>
      <c r="J414" s="446">
        <v>0</v>
      </c>
      <c r="K414" s="446">
        <v>0</v>
      </c>
      <c r="L414" s="446">
        <v>0</v>
      </c>
      <c r="M414" s="446">
        <v>0</v>
      </c>
      <c r="N414" s="446">
        <v>0</v>
      </c>
      <c r="O414" s="446">
        <v>0</v>
      </c>
      <c r="P414" s="442">
        <v>0</v>
      </c>
      <c r="Q414" s="442">
        <v>0</v>
      </c>
      <c r="R414" s="442">
        <v>0</v>
      </c>
      <c r="S414" s="442">
        <v>0</v>
      </c>
      <c r="T414" s="442">
        <v>0</v>
      </c>
      <c r="U414" s="442">
        <v>0</v>
      </c>
      <c r="V414" s="442">
        <v>0</v>
      </c>
      <c r="W414" s="442">
        <v>0</v>
      </c>
      <c r="X414" s="442">
        <v>0</v>
      </c>
      <c r="Y414" s="442">
        <v>0</v>
      </c>
      <c r="Z414" s="442">
        <v>0</v>
      </c>
      <c r="AA414" s="442">
        <v>0</v>
      </c>
      <c r="AB414" s="442">
        <v>0</v>
      </c>
      <c r="AC414" s="442">
        <v>0</v>
      </c>
      <c r="AD414" s="442">
        <v>0</v>
      </c>
      <c r="AE414" s="442">
        <v>0</v>
      </c>
      <c r="AF414" s="442">
        <v>0</v>
      </c>
      <c r="AG414" s="442">
        <v>0</v>
      </c>
      <c r="AH414" s="442">
        <v>0</v>
      </c>
      <c r="AI414" s="442">
        <v>0</v>
      </c>
      <c r="AJ414" s="442">
        <v>0</v>
      </c>
      <c r="AK414" s="442">
        <v>0</v>
      </c>
      <c r="AL414" s="442">
        <v>0</v>
      </c>
      <c r="AM414" s="442">
        <v>0</v>
      </c>
      <c r="AN414" s="442">
        <v>0</v>
      </c>
      <c r="AO414" s="442">
        <v>0</v>
      </c>
      <c r="AP414" s="442">
        <v>0</v>
      </c>
      <c r="AQ414" s="442">
        <v>0</v>
      </c>
      <c r="AR414" s="442">
        <v>0</v>
      </c>
      <c r="AS414" s="442">
        <v>0</v>
      </c>
      <c r="AT414" s="442">
        <v>0</v>
      </c>
      <c r="AU414" s="442">
        <v>0</v>
      </c>
      <c r="AV414" s="442">
        <v>0</v>
      </c>
      <c r="AW414" s="442">
        <v>0</v>
      </c>
      <c r="AX414" s="441">
        <v>0</v>
      </c>
      <c r="AY414" s="431"/>
      <c r="AZ414" s="431"/>
      <c r="BA414" s="431"/>
      <c r="BB414" s="431"/>
      <c r="BC414" s="431"/>
      <c r="BD414" s="431"/>
      <c r="BE414" s="431"/>
      <c r="BF414" s="431"/>
      <c r="BG414" s="431"/>
    </row>
    <row r="415" spans="1:59">
      <c r="A415" s="439"/>
      <c r="B415" s="427"/>
      <c r="C415" s="448">
        <v>2034</v>
      </c>
      <c r="D415" s="427"/>
      <c r="E415" s="439"/>
      <c r="F415" s="447">
        <v>0</v>
      </c>
      <c r="G415" s="446">
        <v>0</v>
      </c>
      <c r="H415" s="446">
        <v>0</v>
      </c>
      <c r="I415" s="446">
        <v>0</v>
      </c>
      <c r="J415" s="446">
        <v>0</v>
      </c>
      <c r="K415" s="446">
        <v>0</v>
      </c>
      <c r="L415" s="446">
        <v>0</v>
      </c>
      <c r="M415" s="446">
        <v>0</v>
      </c>
      <c r="N415" s="446">
        <v>0</v>
      </c>
      <c r="O415" s="446">
        <v>0</v>
      </c>
      <c r="P415" s="446">
        <v>0</v>
      </c>
      <c r="Q415" s="442">
        <v>0</v>
      </c>
      <c r="R415" s="442">
        <v>0</v>
      </c>
      <c r="S415" s="442">
        <v>0</v>
      </c>
      <c r="T415" s="442">
        <v>0</v>
      </c>
      <c r="U415" s="442">
        <v>0</v>
      </c>
      <c r="V415" s="442">
        <v>0</v>
      </c>
      <c r="W415" s="442">
        <v>0</v>
      </c>
      <c r="X415" s="442">
        <v>0</v>
      </c>
      <c r="Y415" s="442">
        <v>0</v>
      </c>
      <c r="Z415" s="442">
        <v>0</v>
      </c>
      <c r="AA415" s="442">
        <v>0</v>
      </c>
      <c r="AB415" s="442">
        <v>0</v>
      </c>
      <c r="AC415" s="442">
        <v>0</v>
      </c>
      <c r="AD415" s="442">
        <v>0</v>
      </c>
      <c r="AE415" s="442">
        <v>0</v>
      </c>
      <c r="AF415" s="442">
        <v>0</v>
      </c>
      <c r="AG415" s="442">
        <v>0</v>
      </c>
      <c r="AH415" s="442">
        <v>0</v>
      </c>
      <c r="AI415" s="442">
        <v>0</v>
      </c>
      <c r="AJ415" s="442">
        <v>0</v>
      </c>
      <c r="AK415" s="442">
        <v>0</v>
      </c>
      <c r="AL415" s="442">
        <v>0</v>
      </c>
      <c r="AM415" s="442">
        <v>0</v>
      </c>
      <c r="AN415" s="442">
        <v>0</v>
      </c>
      <c r="AO415" s="442">
        <v>0</v>
      </c>
      <c r="AP415" s="442">
        <v>0</v>
      </c>
      <c r="AQ415" s="442">
        <v>0</v>
      </c>
      <c r="AR415" s="442">
        <v>0</v>
      </c>
      <c r="AS415" s="442">
        <v>0</v>
      </c>
      <c r="AT415" s="442">
        <v>0</v>
      </c>
      <c r="AU415" s="442">
        <v>0</v>
      </c>
      <c r="AV415" s="442">
        <v>0</v>
      </c>
      <c r="AW415" s="442">
        <v>0</v>
      </c>
      <c r="AX415" s="441">
        <v>0</v>
      </c>
      <c r="AY415" s="431"/>
      <c r="AZ415" s="431"/>
      <c r="BA415" s="431"/>
      <c r="BB415" s="431"/>
      <c r="BC415" s="431"/>
      <c r="BD415" s="431"/>
      <c r="BE415" s="431"/>
      <c r="BF415" s="431"/>
      <c r="BG415" s="431"/>
    </row>
    <row r="416" spans="1:59">
      <c r="A416" s="439"/>
      <c r="B416" s="427"/>
      <c r="C416" s="448">
        <v>2035</v>
      </c>
      <c r="D416" s="427"/>
      <c r="E416" s="439"/>
      <c r="F416" s="447">
        <v>0</v>
      </c>
      <c r="G416" s="446">
        <v>0</v>
      </c>
      <c r="H416" s="446">
        <v>0</v>
      </c>
      <c r="I416" s="446">
        <v>0</v>
      </c>
      <c r="J416" s="446">
        <v>0</v>
      </c>
      <c r="K416" s="446">
        <v>0</v>
      </c>
      <c r="L416" s="446">
        <v>0</v>
      </c>
      <c r="M416" s="446">
        <v>0</v>
      </c>
      <c r="N416" s="446">
        <v>0</v>
      </c>
      <c r="O416" s="446">
        <v>0</v>
      </c>
      <c r="P416" s="446">
        <v>0</v>
      </c>
      <c r="Q416" s="446">
        <v>0</v>
      </c>
      <c r="R416" s="442">
        <v>0</v>
      </c>
      <c r="S416" s="442">
        <v>0</v>
      </c>
      <c r="T416" s="442">
        <v>0</v>
      </c>
      <c r="U416" s="442">
        <v>0</v>
      </c>
      <c r="V416" s="442">
        <v>0</v>
      </c>
      <c r="W416" s="442">
        <v>0</v>
      </c>
      <c r="X416" s="442">
        <v>0</v>
      </c>
      <c r="Y416" s="442">
        <v>0</v>
      </c>
      <c r="Z416" s="442">
        <v>0</v>
      </c>
      <c r="AA416" s="442">
        <v>0</v>
      </c>
      <c r="AB416" s="442">
        <v>0</v>
      </c>
      <c r="AC416" s="442">
        <v>0</v>
      </c>
      <c r="AD416" s="442">
        <v>0</v>
      </c>
      <c r="AE416" s="442">
        <v>0</v>
      </c>
      <c r="AF416" s="442">
        <v>0</v>
      </c>
      <c r="AG416" s="442">
        <v>0</v>
      </c>
      <c r="AH416" s="442">
        <v>0</v>
      </c>
      <c r="AI416" s="442">
        <v>0</v>
      </c>
      <c r="AJ416" s="442">
        <v>0</v>
      </c>
      <c r="AK416" s="442">
        <v>0</v>
      </c>
      <c r="AL416" s="442">
        <v>0</v>
      </c>
      <c r="AM416" s="442">
        <v>0</v>
      </c>
      <c r="AN416" s="442">
        <v>0</v>
      </c>
      <c r="AO416" s="442">
        <v>0</v>
      </c>
      <c r="AP416" s="442">
        <v>0</v>
      </c>
      <c r="AQ416" s="442">
        <v>0</v>
      </c>
      <c r="AR416" s="442">
        <v>0</v>
      </c>
      <c r="AS416" s="442">
        <v>0</v>
      </c>
      <c r="AT416" s="442">
        <v>0</v>
      </c>
      <c r="AU416" s="442">
        <v>0</v>
      </c>
      <c r="AV416" s="442">
        <v>0</v>
      </c>
      <c r="AW416" s="442">
        <v>0</v>
      </c>
      <c r="AX416" s="441">
        <v>0</v>
      </c>
      <c r="AY416" s="431"/>
      <c r="AZ416" s="431"/>
      <c r="BA416" s="431"/>
      <c r="BB416" s="431"/>
      <c r="BC416" s="431"/>
      <c r="BD416" s="431"/>
      <c r="BE416" s="431"/>
      <c r="BF416" s="431"/>
      <c r="BG416" s="431"/>
    </row>
    <row r="417" spans="1:59">
      <c r="A417" s="439"/>
      <c r="B417" s="427"/>
      <c r="C417" s="448">
        <v>2036</v>
      </c>
      <c r="D417" s="427"/>
      <c r="E417" s="439"/>
      <c r="F417" s="447">
        <v>0</v>
      </c>
      <c r="G417" s="446">
        <v>0</v>
      </c>
      <c r="H417" s="446">
        <v>0</v>
      </c>
      <c r="I417" s="446">
        <v>0</v>
      </c>
      <c r="J417" s="446">
        <v>0</v>
      </c>
      <c r="K417" s="446">
        <v>0</v>
      </c>
      <c r="L417" s="446">
        <v>0</v>
      </c>
      <c r="M417" s="446">
        <v>0</v>
      </c>
      <c r="N417" s="446">
        <v>0</v>
      </c>
      <c r="O417" s="446">
        <v>0</v>
      </c>
      <c r="P417" s="446">
        <v>0</v>
      </c>
      <c r="Q417" s="446">
        <v>0</v>
      </c>
      <c r="R417" s="446">
        <v>0</v>
      </c>
      <c r="S417" s="442">
        <v>0</v>
      </c>
      <c r="T417" s="442">
        <v>0</v>
      </c>
      <c r="U417" s="442">
        <v>0</v>
      </c>
      <c r="V417" s="442">
        <v>0</v>
      </c>
      <c r="W417" s="442">
        <v>0</v>
      </c>
      <c r="X417" s="442">
        <v>0</v>
      </c>
      <c r="Y417" s="442">
        <v>0</v>
      </c>
      <c r="Z417" s="442">
        <v>0</v>
      </c>
      <c r="AA417" s="442">
        <v>0</v>
      </c>
      <c r="AB417" s="442">
        <v>0</v>
      </c>
      <c r="AC417" s="442">
        <v>0</v>
      </c>
      <c r="AD417" s="442">
        <v>0</v>
      </c>
      <c r="AE417" s="442">
        <v>0</v>
      </c>
      <c r="AF417" s="442">
        <v>0</v>
      </c>
      <c r="AG417" s="442">
        <v>0</v>
      </c>
      <c r="AH417" s="442">
        <v>0</v>
      </c>
      <c r="AI417" s="442">
        <v>0</v>
      </c>
      <c r="AJ417" s="442">
        <v>0</v>
      </c>
      <c r="AK417" s="442">
        <v>0</v>
      </c>
      <c r="AL417" s="442">
        <v>0</v>
      </c>
      <c r="AM417" s="442">
        <v>0</v>
      </c>
      <c r="AN417" s="442">
        <v>0</v>
      </c>
      <c r="AO417" s="442">
        <v>0</v>
      </c>
      <c r="AP417" s="442">
        <v>0</v>
      </c>
      <c r="AQ417" s="442">
        <v>0</v>
      </c>
      <c r="AR417" s="442">
        <v>0</v>
      </c>
      <c r="AS417" s="442">
        <v>0</v>
      </c>
      <c r="AT417" s="442">
        <v>0</v>
      </c>
      <c r="AU417" s="442">
        <v>0</v>
      </c>
      <c r="AV417" s="442">
        <v>0</v>
      </c>
      <c r="AW417" s="442">
        <v>0</v>
      </c>
      <c r="AX417" s="441">
        <v>0</v>
      </c>
      <c r="AY417" s="431"/>
      <c r="AZ417" s="431"/>
      <c r="BA417" s="431"/>
      <c r="BB417" s="431"/>
      <c r="BC417" s="431"/>
      <c r="BD417" s="431"/>
      <c r="BE417" s="431"/>
      <c r="BF417" s="431"/>
      <c r="BG417" s="431"/>
    </row>
    <row r="418" spans="1:59">
      <c r="A418" s="439"/>
      <c r="B418" s="427"/>
      <c r="C418" s="448">
        <v>2037</v>
      </c>
      <c r="D418" s="427"/>
      <c r="E418" s="439"/>
      <c r="F418" s="447">
        <v>0</v>
      </c>
      <c r="G418" s="446">
        <v>0</v>
      </c>
      <c r="H418" s="446">
        <v>0</v>
      </c>
      <c r="I418" s="446">
        <v>0</v>
      </c>
      <c r="J418" s="446">
        <v>0</v>
      </c>
      <c r="K418" s="446">
        <v>0</v>
      </c>
      <c r="L418" s="446">
        <v>0</v>
      </c>
      <c r="M418" s="446">
        <v>0</v>
      </c>
      <c r="N418" s="446">
        <v>0</v>
      </c>
      <c r="O418" s="446">
        <v>0</v>
      </c>
      <c r="P418" s="446">
        <v>0</v>
      </c>
      <c r="Q418" s="446">
        <v>0</v>
      </c>
      <c r="R418" s="446">
        <v>0</v>
      </c>
      <c r="S418" s="446">
        <v>0</v>
      </c>
      <c r="T418" s="442">
        <v>0</v>
      </c>
      <c r="U418" s="442">
        <v>0</v>
      </c>
      <c r="V418" s="442">
        <v>0</v>
      </c>
      <c r="W418" s="442">
        <v>0</v>
      </c>
      <c r="X418" s="442">
        <v>0</v>
      </c>
      <c r="Y418" s="442">
        <v>0</v>
      </c>
      <c r="Z418" s="442">
        <v>0</v>
      </c>
      <c r="AA418" s="442">
        <v>0</v>
      </c>
      <c r="AB418" s="442">
        <v>0</v>
      </c>
      <c r="AC418" s="442">
        <v>0</v>
      </c>
      <c r="AD418" s="442">
        <v>0</v>
      </c>
      <c r="AE418" s="442">
        <v>0</v>
      </c>
      <c r="AF418" s="442">
        <v>0</v>
      </c>
      <c r="AG418" s="442">
        <v>0</v>
      </c>
      <c r="AH418" s="442">
        <v>0</v>
      </c>
      <c r="AI418" s="442">
        <v>0</v>
      </c>
      <c r="AJ418" s="442">
        <v>0</v>
      </c>
      <c r="AK418" s="442">
        <v>0</v>
      </c>
      <c r="AL418" s="442">
        <v>0</v>
      </c>
      <c r="AM418" s="442">
        <v>0</v>
      </c>
      <c r="AN418" s="442">
        <v>0</v>
      </c>
      <c r="AO418" s="442">
        <v>0</v>
      </c>
      <c r="AP418" s="442">
        <v>0</v>
      </c>
      <c r="AQ418" s="442">
        <v>0</v>
      </c>
      <c r="AR418" s="442">
        <v>0</v>
      </c>
      <c r="AS418" s="442">
        <v>0</v>
      </c>
      <c r="AT418" s="442">
        <v>0</v>
      </c>
      <c r="AU418" s="442">
        <v>0</v>
      </c>
      <c r="AV418" s="442">
        <v>0</v>
      </c>
      <c r="AW418" s="442">
        <v>0</v>
      </c>
      <c r="AX418" s="441">
        <v>0</v>
      </c>
      <c r="AY418" s="431"/>
      <c r="AZ418" s="431"/>
      <c r="BA418" s="431"/>
      <c r="BB418" s="431"/>
      <c r="BC418" s="431"/>
      <c r="BD418" s="431"/>
      <c r="BE418" s="431"/>
      <c r="BF418" s="431"/>
      <c r="BG418" s="431"/>
    </row>
    <row r="419" spans="1:59">
      <c r="A419" s="439"/>
      <c r="B419" s="427"/>
      <c r="C419" s="448">
        <v>2038</v>
      </c>
      <c r="D419" s="427"/>
      <c r="E419" s="439"/>
      <c r="F419" s="447">
        <v>0</v>
      </c>
      <c r="G419" s="446">
        <v>0</v>
      </c>
      <c r="H419" s="446">
        <v>0</v>
      </c>
      <c r="I419" s="446">
        <v>0</v>
      </c>
      <c r="J419" s="446">
        <v>0</v>
      </c>
      <c r="K419" s="446">
        <v>0</v>
      </c>
      <c r="L419" s="446">
        <v>0</v>
      </c>
      <c r="M419" s="446">
        <v>0</v>
      </c>
      <c r="N419" s="446">
        <v>0</v>
      </c>
      <c r="O419" s="446">
        <v>0</v>
      </c>
      <c r="P419" s="446">
        <v>0</v>
      </c>
      <c r="Q419" s="446">
        <v>0</v>
      </c>
      <c r="R419" s="446">
        <v>0</v>
      </c>
      <c r="S419" s="446">
        <v>0</v>
      </c>
      <c r="T419" s="446">
        <v>0</v>
      </c>
      <c r="U419" s="442">
        <v>0</v>
      </c>
      <c r="V419" s="442">
        <v>0</v>
      </c>
      <c r="W419" s="442">
        <v>0</v>
      </c>
      <c r="X419" s="442">
        <v>0</v>
      </c>
      <c r="Y419" s="442">
        <v>0</v>
      </c>
      <c r="Z419" s="442">
        <v>0</v>
      </c>
      <c r="AA419" s="442">
        <v>0</v>
      </c>
      <c r="AB419" s="442">
        <v>0</v>
      </c>
      <c r="AC419" s="442">
        <v>0</v>
      </c>
      <c r="AD419" s="442">
        <v>0</v>
      </c>
      <c r="AE419" s="442">
        <v>0</v>
      </c>
      <c r="AF419" s="442">
        <v>0</v>
      </c>
      <c r="AG419" s="442">
        <v>0</v>
      </c>
      <c r="AH419" s="442">
        <v>0</v>
      </c>
      <c r="AI419" s="442">
        <v>0</v>
      </c>
      <c r="AJ419" s="442">
        <v>0</v>
      </c>
      <c r="AK419" s="442">
        <v>0</v>
      </c>
      <c r="AL419" s="442">
        <v>0</v>
      </c>
      <c r="AM419" s="442">
        <v>0</v>
      </c>
      <c r="AN419" s="442">
        <v>0</v>
      </c>
      <c r="AO419" s="442">
        <v>0</v>
      </c>
      <c r="AP419" s="442">
        <v>0</v>
      </c>
      <c r="AQ419" s="442">
        <v>0</v>
      </c>
      <c r="AR419" s="442">
        <v>0</v>
      </c>
      <c r="AS419" s="442">
        <v>0</v>
      </c>
      <c r="AT419" s="442">
        <v>0</v>
      </c>
      <c r="AU419" s="442">
        <v>0</v>
      </c>
      <c r="AV419" s="442">
        <v>0</v>
      </c>
      <c r="AW419" s="442">
        <v>0</v>
      </c>
      <c r="AX419" s="441">
        <v>0</v>
      </c>
      <c r="AY419" s="431"/>
      <c r="AZ419" s="431"/>
      <c r="BA419" s="431"/>
      <c r="BB419" s="431"/>
      <c r="BC419" s="431"/>
      <c r="BD419" s="431"/>
      <c r="BE419" s="431"/>
      <c r="BF419" s="431"/>
      <c r="BG419" s="431"/>
    </row>
    <row r="420" spans="1:59">
      <c r="A420" s="439"/>
      <c r="B420" s="427"/>
      <c r="C420" s="448">
        <v>2039</v>
      </c>
      <c r="D420" s="427"/>
      <c r="E420" s="439"/>
      <c r="F420" s="447">
        <v>0</v>
      </c>
      <c r="G420" s="446">
        <v>0</v>
      </c>
      <c r="H420" s="446">
        <v>0</v>
      </c>
      <c r="I420" s="446">
        <v>0</v>
      </c>
      <c r="J420" s="446">
        <v>0</v>
      </c>
      <c r="K420" s="446">
        <v>0</v>
      </c>
      <c r="L420" s="446">
        <v>0</v>
      </c>
      <c r="M420" s="446">
        <v>0</v>
      </c>
      <c r="N420" s="446">
        <v>0</v>
      </c>
      <c r="O420" s="446">
        <v>0</v>
      </c>
      <c r="P420" s="446">
        <v>0</v>
      </c>
      <c r="Q420" s="446">
        <v>0</v>
      </c>
      <c r="R420" s="446">
        <v>0</v>
      </c>
      <c r="S420" s="446">
        <v>0</v>
      </c>
      <c r="T420" s="446">
        <v>0</v>
      </c>
      <c r="U420" s="446">
        <v>0</v>
      </c>
      <c r="V420" s="442">
        <v>0</v>
      </c>
      <c r="W420" s="442">
        <v>0</v>
      </c>
      <c r="X420" s="442">
        <v>0</v>
      </c>
      <c r="Y420" s="442">
        <v>0</v>
      </c>
      <c r="Z420" s="442">
        <v>0</v>
      </c>
      <c r="AA420" s="442">
        <v>0</v>
      </c>
      <c r="AB420" s="442">
        <v>0</v>
      </c>
      <c r="AC420" s="442">
        <v>0</v>
      </c>
      <c r="AD420" s="442">
        <v>0</v>
      </c>
      <c r="AE420" s="442">
        <v>0</v>
      </c>
      <c r="AF420" s="442">
        <v>0</v>
      </c>
      <c r="AG420" s="442">
        <v>0</v>
      </c>
      <c r="AH420" s="442">
        <v>0</v>
      </c>
      <c r="AI420" s="442">
        <v>0</v>
      </c>
      <c r="AJ420" s="442">
        <v>0</v>
      </c>
      <c r="AK420" s="442">
        <v>0</v>
      </c>
      <c r="AL420" s="442">
        <v>0</v>
      </c>
      <c r="AM420" s="442">
        <v>0</v>
      </c>
      <c r="AN420" s="442">
        <v>0</v>
      </c>
      <c r="AO420" s="442">
        <v>0</v>
      </c>
      <c r="AP420" s="442">
        <v>0</v>
      </c>
      <c r="AQ420" s="442">
        <v>0</v>
      </c>
      <c r="AR420" s="442">
        <v>0</v>
      </c>
      <c r="AS420" s="442">
        <v>0</v>
      </c>
      <c r="AT420" s="442">
        <v>0</v>
      </c>
      <c r="AU420" s="442">
        <v>0</v>
      </c>
      <c r="AV420" s="442">
        <v>0</v>
      </c>
      <c r="AW420" s="442">
        <v>0</v>
      </c>
      <c r="AX420" s="441">
        <v>0</v>
      </c>
      <c r="AY420" s="431"/>
      <c r="AZ420" s="431"/>
      <c r="BA420" s="431"/>
      <c r="BB420" s="431"/>
      <c r="BC420" s="431"/>
      <c r="BD420" s="431"/>
      <c r="BE420" s="431"/>
      <c r="BF420" s="431"/>
      <c r="BG420" s="431"/>
    </row>
    <row r="421" spans="1:59">
      <c r="A421" s="439"/>
      <c r="B421" s="427"/>
      <c r="C421" s="448">
        <v>2040</v>
      </c>
      <c r="D421" s="427"/>
      <c r="E421" s="439"/>
      <c r="F421" s="447">
        <v>0</v>
      </c>
      <c r="G421" s="446">
        <v>0</v>
      </c>
      <c r="H421" s="446">
        <v>0</v>
      </c>
      <c r="I421" s="446">
        <v>0</v>
      </c>
      <c r="J421" s="446">
        <v>0</v>
      </c>
      <c r="K421" s="446">
        <v>0</v>
      </c>
      <c r="L421" s="446">
        <v>0</v>
      </c>
      <c r="M421" s="446">
        <v>0</v>
      </c>
      <c r="N421" s="446">
        <v>0</v>
      </c>
      <c r="O421" s="446">
        <v>0</v>
      </c>
      <c r="P421" s="446">
        <v>0</v>
      </c>
      <c r="Q421" s="446">
        <v>0</v>
      </c>
      <c r="R421" s="446">
        <v>0</v>
      </c>
      <c r="S421" s="446">
        <v>0</v>
      </c>
      <c r="T421" s="446">
        <v>0</v>
      </c>
      <c r="U421" s="446">
        <v>0</v>
      </c>
      <c r="V421" s="446">
        <v>0</v>
      </c>
      <c r="W421" s="442">
        <v>0</v>
      </c>
      <c r="X421" s="442">
        <v>0</v>
      </c>
      <c r="Y421" s="442">
        <v>0</v>
      </c>
      <c r="Z421" s="442">
        <v>0</v>
      </c>
      <c r="AA421" s="442">
        <v>0</v>
      </c>
      <c r="AB421" s="442">
        <v>0</v>
      </c>
      <c r="AC421" s="442">
        <v>0</v>
      </c>
      <c r="AD421" s="442">
        <v>0</v>
      </c>
      <c r="AE421" s="442">
        <v>0</v>
      </c>
      <c r="AF421" s="442">
        <v>0</v>
      </c>
      <c r="AG421" s="442">
        <v>0</v>
      </c>
      <c r="AH421" s="442">
        <v>0</v>
      </c>
      <c r="AI421" s="442">
        <v>0</v>
      </c>
      <c r="AJ421" s="442">
        <v>0</v>
      </c>
      <c r="AK421" s="442">
        <v>0</v>
      </c>
      <c r="AL421" s="442">
        <v>0</v>
      </c>
      <c r="AM421" s="442">
        <v>0</v>
      </c>
      <c r="AN421" s="442">
        <v>0</v>
      </c>
      <c r="AO421" s="442">
        <v>0</v>
      </c>
      <c r="AP421" s="442">
        <v>0</v>
      </c>
      <c r="AQ421" s="442">
        <v>0</v>
      </c>
      <c r="AR421" s="442">
        <v>0</v>
      </c>
      <c r="AS421" s="442">
        <v>0</v>
      </c>
      <c r="AT421" s="442">
        <v>0</v>
      </c>
      <c r="AU421" s="442">
        <v>0</v>
      </c>
      <c r="AV421" s="442">
        <v>0</v>
      </c>
      <c r="AW421" s="442">
        <v>0</v>
      </c>
      <c r="AX421" s="441">
        <v>0</v>
      </c>
      <c r="AY421" s="431"/>
      <c r="AZ421" s="431"/>
      <c r="BA421" s="431"/>
      <c r="BB421" s="431"/>
      <c r="BC421" s="431"/>
      <c r="BD421" s="431"/>
      <c r="BE421" s="431"/>
      <c r="BF421" s="431"/>
      <c r="BG421" s="431"/>
    </row>
    <row r="422" spans="1:59">
      <c r="A422" s="439"/>
      <c r="B422" s="427"/>
      <c r="C422" s="448">
        <v>2041</v>
      </c>
      <c r="D422" s="427"/>
      <c r="E422" s="439"/>
      <c r="F422" s="447">
        <v>0</v>
      </c>
      <c r="G422" s="446">
        <v>0</v>
      </c>
      <c r="H422" s="446">
        <v>0</v>
      </c>
      <c r="I422" s="446">
        <v>0</v>
      </c>
      <c r="J422" s="446">
        <v>0</v>
      </c>
      <c r="K422" s="446">
        <v>0</v>
      </c>
      <c r="L422" s="446">
        <v>0</v>
      </c>
      <c r="M422" s="446">
        <v>0</v>
      </c>
      <c r="N422" s="446">
        <v>0</v>
      </c>
      <c r="O422" s="446">
        <v>0</v>
      </c>
      <c r="P422" s="446">
        <v>0</v>
      </c>
      <c r="Q422" s="446">
        <v>0</v>
      </c>
      <c r="R422" s="446">
        <v>0</v>
      </c>
      <c r="S422" s="446">
        <v>0</v>
      </c>
      <c r="T422" s="446">
        <v>0</v>
      </c>
      <c r="U422" s="446">
        <v>0</v>
      </c>
      <c r="V422" s="446">
        <v>0</v>
      </c>
      <c r="W422" s="446">
        <v>0</v>
      </c>
      <c r="X422" s="442">
        <v>0</v>
      </c>
      <c r="Y422" s="442">
        <v>0</v>
      </c>
      <c r="Z422" s="442">
        <v>0</v>
      </c>
      <c r="AA422" s="442">
        <v>0</v>
      </c>
      <c r="AB422" s="442">
        <v>0</v>
      </c>
      <c r="AC422" s="442">
        <v>0</v>
      </c>
      <c r="AD422" s="442">
        <v>0</v>
      </c>
      <c r="AE422" s="442">
        <v>0</v>
      </c>
      <c r="AF422" s="442">
        <v>0</v>
      </c>
      <c r="AG422" s="442">
        <v>0</v>
      </c>
      <c r="AH422" s="442">
        <v>0</v>
      </c>
      <c r="AI422" s="442">
        <v>0</v>
      </c>
      <c r="AJ422" s="442">
        <v>0</v>
      </c>
      <c r="AK422" s="442">
        <v>0</v>
      </c>
      <c r="AL422" s="442">
        <v>0</v>
      </c>
      <c r="AM422" s="442">
        <v>0</v>
      </c>
      <c r="AN422" s="442">
        <v>0</v>
      </c>
      <c r="AO422" s="442">
        <v>0</v>
      </c>
      <c r="AP422" s="442">
        <v>0</v>
      </c>
      <c r="AQ422" s="442">
        <v>0</v>
      </c>
      <c r="AR422" s="442">
        <v>0</v>
      </c>
      <c r="AS422" s="442">
        <v>0</v>
      </c>
      <c r="AT422" s="442">
        <v>0</v>
      </c>
      <c r="AU422" s="442">
        <v>0</v>
      </c>
      <c r="AV422" s="442">
        <v>0</v>
      </c>
      <c r="AW422" s="442">
        <v>0</v>
      </c>
      <c r="AX422" s="441">
        <v>0</v>
      </c>
      <c r="AY422" s="431"/>
      <c r="AZ422" s="431"/>
      <c r="BA422" s="431"/>
      <c r="BB422" s="431"/>
      <c r="BC422" s="431"/>
      <c r="BD422" s="431"/>
      <c r="BE422" s="431"/>
      <c r="BF422" s="431"/>
      <c r="BG422" s="431"/>
    </row>
    <row r="423" spans="1:59">
      <c r="A423" s="439"/>
      <c r="B423" s="427"/>
      <c r="C423" s="445">
        <v>2042</v>
      </c>
      <c r="D423" s="427"/>
      <c r="E423" s="439"/>
      <c r="F423" s="444">
        <v>0</v>
      </c>
      <c r="G423" s="443">
        <v>0</v>
      </c>
      <c r="H423" s="443">
        <v>0</v>
      </c>
      <c r="I423" s="443">
        <v>0</v>
      </c>
      <c r="J423" s="443">
        <v>0</v>
      </c>
      <c r="K423" s="443">
        <v>0</v>
      </c>
      <c r="L423" s="443">
        <v>0</v>
      </c>
      <c r="M423" s="443">
        <v>0</v>
      </c>
      <c r="N423" s="443">
        <v>0</v>
      </c>
      <c r="O423" s="443">
        <v>0</v>
      </c>
      <c r="P423" s="443">
        <v>0</v>
      </c>
      <c r="Q423" s="443">
        <v>0</v>
      </c>
      <c r="R423" s="443">
        <v>0</v>
      </c>
      <c r="S423" s="443">
        <v>0</v>
      </c>
      <c r="T423" s="443">
        <v>0</v>
      </c>
      <c r="U423" s="443">
        <v>0</v>
      </c>
      <c r="V423" s="443">
        <v>0</v>
      </c>
      <c r="W423" s="443">
        <v>0</v>
      </c>
      <c r="X423" s="443">
        <v>0</v>
      </c>
      <c r="Y423" s="442">
        <v>0</v>
      </c>
      <c r="Z423" s="442">
        <v>0</v>
      </c>
      <c r="AA423" s="442">
        <v>0</v>
      </c>
      <c r="AB423" s="442">
        <v>0</v>
      </c>
      <c r="AC423" s="442">
        <v>0</v>
      </c>
      <c r="AD423" s="442">
        <v>0</v>
      </c>
      <c r="AE423" s="442">
        <v>0</v>
      </c>
      <c r="AF423" s="442">
        <v>0</v>
      </c>
      <c r="AG423" s="442">
        <v>0</v>
      </c>
      <c r="AH423" s="442">
        <v>0</v>
      </c>
      <c r="AI423" s="442">
        <v>0</v>
      </c>
      <c r="AJ423" s="442">
        <v>0</v>
      </c>
      <c r="AK423" s="442">
        <v>0</v>
      </c>
      <c r="AL423" s="442">
        <v>0</v>
      </c>
      <c r="AM423" s="442">
        <v>0</v>
      </c>
      <c r="AN423" s="442">
        <v>0</v>
      </c>
      <c r="AO423" s="442">
        <v>0</v>
      </c>
      <c r="AP423" s="442">
        <v>0</v>
      </c>
      <c r="AQ423" s="442">
        <v>0</v>
      </c>
      <c r="AR423" s="442">
        <v>0</v>
      </c>
      <c r="AS423" s="442">
        <v>0</v>
      </c>
      <c r="AT423" s="442">
        <v>0</v>
      </c>
      <c r="AU423" s="442">
        <v>0</v>
      </c>
      <c r="AV423" s="442">
        <v>0</v>
      </c>
      <c r="AW423" s="442">
        <v>0</v>
      </c>
      <c r="AX423" s="441">
        <v>0</v>
      </c>
      <c r="AY423" s="431"/>
      <c r="AZ423" s="431"/>
      <c r="BA423" s="431"/>
      <c r="BB423" s="431"/>
      <c r="BC423" s="431"/>
      <c r="BD423" s="431"/>
      <c r="BE423" s="431"/>
      <c r="BF423" s="431"/>
      <c r="BG423" s="431"/>
    </row>
    <row r="424" spans="1:59">
      <c r="A424" s="439"/>
      <c r="B424" s="427"/>
      <c r="C424" s="440" t="s">
        <v>17</v>
      </c>
      <c r="D424" s="427"/>
      <c r="E424" s="439"/>
      <c r="F424" s="438">
        <v>0</v>
      </c>
      <c r="G424" s="437">
        <v>0</v>
      </c>
      <c r="H424" s="437">
        <v>5681.8019513571035</v>
      </c>
      <c r="I424" s="437">
        <v>11363.603902714207</v>
      </c>
      <c r="J424" s="437">
        <v>17045.405854071309</v>
      </c>
      <c r="K424" s="436">
        <v>22727.207805428414</v>
      </c>
      <c r="L424" s="436">
        <v>28409.009756785519</v>
      </c>
      <c r="M424" s="436">
        <v>34090.811708142624</v>
      </c>
      <c r="N424" s="436">
        <v>39772.61365949973</v>
      </c>
      <c r="O424" s="436">
        <v>45454.415610856835</v>
      </c>
      <c r="P424" s="436">
        <v>51136.21756221394</v>
      </c>
      <c r="Q424" s="436">
        <v>56818.019513571046</v>
      </c>
      <c r="R424" s="436">
        <v>62499.821464928151</v>
      </c>
      <c r="S424" s="436">
        <v>68181.623416285249</v>
      </c>
      <c r="T424" s="436">
        <v>73863.425367642354</v>
      </c>
      <c r="U424" s="436">
        <v>79545.227318999459</v>
      </c>
      <c r="V424" s="436">
        <v>85227.029270356565</v>
      </c>
      <c r="W424" s="436">
        <v>90908.83122171367</v>
      </c>
      <c r="X424" s="436">
        <v>96590.633173070775</v>
      </c>
      <c r="Y424" s="436">
        <v>102272.43512442788</v>
      </c>
      <c r="Z424" s="436">
        <v>107954.23707578499</v>
      </c>
      <c r="AA424" s="436">
        <v>113636.03902714209</v>
      </c>
      <c r="AB424" s="436">
        <v>119317.8409784992</v>
      </c>
      <c r="AC424" s="436">
        <v>124999.6429298563</v>
      </c>
      <c r="AD424" s="436">
        <v>130681.44488121341</v>
      </c>
      <c r="AE424" s="436">
        <v>136363.2468325705</v>
      </c>
      <c r="AF424" s="436">
        <v>142045.0487839276</v>
      </c>
      <c r="AG424" s="436">
        <v>147726.85073528471</v>
      </c>
      <c r="AH424" s="436">
        <v>153408.65268664181</v>
      </c>
      <c r="AI424" s="436">
        <v>159090.45463799892</v>
      </c>
      <c r="AJ424" s="436">
        <v>164772.25658935602</v>
      </c>
      <c r="AK424" s="436">
        <v>170454.05854071313</v>
      </c>
      <c r="AL424" s="436">
        <v>0</v>
      </c>
      <c r="AM424" s="436">
        <v>0</v>
      </c>
      <c r="AN424" s="436">
        <v>0</v>
      </c>
      <c r="AO424" s="436">
        <v>0</v>
      </c>
      <c r="AP424" s="436">
        <v>0</v>
      </c>
      <c r="AQ424" s="436">
        <v>0</v>
      </c>
      <c r="AR424" s="436">
        <v>0</v>
      </c>
      <c r="AS424" s="436">
        <v>0</v>
      </c>
      <c r="AT424" s="436">
        <v>0</v>
      </c>
      <c r="AU424" s="436">
        <v>0</v>
      </c>
      <c r="AV424" s="436">
        <v>0</v>
      </c>
      <c r="AW424" s="436">
        <v>0</v>
      </c>
      <c r="AX424" s="435">
        <v>0</v>
      </c>
      <c r="AY424" s="434"/>
      <c r="AZ424" s="434"/>
      <c r="BA424" s="434"/>
      <c r="BB424" s="434"/>
      <c r="BC424" s="434"/>
      <c r="BD424" s="434"/>
      <c r="BE424" s="434"/>
      <c r="BF424" s="434"/>
      <c r="BG424" s="433"/>
    </row>
    <row r="428" spans="1:59">
      <c r="C428" s="426" t="s">
        <v>140</v>
      </c>
      <c r="F428" s="22">
        <v>0</v>
      </c>
      <c r="G428" s="22">
        <v>0</v>
      </c>
    </row>
    <row r="429" spans="1:59">
      <c r="C429" s="426" t="s">
        <v>119</v>
      </c>
      <c r="F429" s="219">
        <v>6.8000000000000005E-2</v>
      </c>
      <c r="G429" s="219">
        <v>6.8000000000000005E-2</v>
      </c>
    </row>
    <row r="430" spans="1:59">
      <c r="C430" s="426" t="s">
        <v>170</v>
      </c>
      <c r="F430" s="22">
        <v>0</v>
      </c>
      <c r="G430" s="22">
        <v>0</v>
      </c>
    </row>
    <row r="431" spans="1:59">
      <c r="F431" s="22"/>
    </row>
    <row r="432" spans="1:59">
      <c r="C432" s="426" t="s">
        <v>139</v>
      </c>
      <c r="G432" s="22">
        <v>0</v>
      </c>
    </row>
    <row r="433" spans="3:52">
      <c r="C433" s="426" t="s">
        <v>40</v>
      </c>
      <c r="G433" s="22">
        <v>0</v>
      </c>
    </row>
    <row r="434" spans="3:52">
      <c r="C434" s="426" t="s">
        <v>17</v>
      </c>
      <c r="G434" s="390">
        <v>0</v>
      </c>
    </row>
    <row r="437" spans="3:52">
      <c r="C437" s="426" t="s">
        <v>198</v>
      </c>
      <c r="E437" s="426">
        <v>0</v>
      </c>
      <c r="F437" s="22">
        <v>0</v>
      </c>
      <c r="G437" s="22">
        <v>0</v>
      </c>
      <c r="H437" s="22">
        <v>-42741.355179083803</v>
      </c>
      <c r="I437" s="22">
        <v>-41292.495681487744</v>
      </c>
      <c r="J437" s="22">
        <v>-39843.636183891686</v>
      </c>
      <c r="K437" s="22">
        <v>-38394.776686295627</v>
      </c>
      <c r="L437" s="22">
        <v>-36945.917188699568</v>
      </c>
      <c r="M437" s="22">
        <v>-35497.05769110351</v>
      </c>
      <c r="N437" s="22">
        <v>-34048.198193507451</v>
      </c>
      <c r="O437" s="22">
        <v>-32599.338695911392</v>
      </c>
      <c r="P437" s="22">
        <v>-31150.47919831533</v>
      </c>
      <c r="Q437" s="22">
        <v>-29701.619700719268</v>
      </c>
      <c r="R437" s="22">
        <v>-28252.760203123205</v>
      </c>
      <c r="S437" s="22">
        <v>-26803.900705527143</v>
      </c>
      <c r="T437" s="22">
        <v>-25355.041207931081</v>
      </c>
      <c r="U437" s="22">
        <v>-23906.181710335019</v>
      </c>
      <c r="V437" s="22">
        <v>-22457.322212738956</v>
      </c>
      <c r="W437" s="22">
        <v>-21008.462715142894</v>
      </c>
      <c r="X437" s="22">
        <v>-19559.603217546832</v>
      </c>
      <c r="Y437" s="22">
        <v>-18110.743719950769</v>
      </c>
      <c r="Z437" s="22">
        <v>-16661.884222354707</v>
      </c>
      <c r="AA437" s="22">
        <v>-15213.024724758645</v>
      </c>
      <c r="AB437" s="22">
        <v>-13764.165227162584</v>
      </c>
      <c r="AC437" s="22">
        <v>-12315.305729566524</v>
      </c>
      <c r="AD437" s="22">
        <v>-10866.446231970463</v>
      </c>
      <c r="AE437" s="22">
        <v>-9417.586734374403</v>
      </c>
      <c r="AF437" s="22">
        <v>-7968.7272367783435</v>
      </c>
      <c r="AG437" s="22">
        <v>-6519.8677391822821</v>
      </c>
      <c r="AH437" s="22">
        <v>-5071.0082415862207</v>
      </c>
      <c r="AI437" s="22">
        <v>-3622.1487439901589</v>
      </c>
      <c r="AJ437" s="22">
        <v>-2173.2892463940975</v>
      </c>
      <c r="AK437" s="22">
        <v>-724.42974879803648</v>
      </c>
      <c r="AL437" s="22">
        <v>-5.9117155615240335E-12</v>
      </c>
      <c r="AM437" s="22">
        <v>-5.9117155615240335E-12</v>
      </c>
      <c r="AN437" s="22">
        <v>-5.9117155615240335E-12</v>
      </c>
      <c r="AO437" s="22">
        <v>-5.9117155615240335E-12</v>
      </c>
      <c r="AP437" s="22">
        <v>-5.9117155615240335E-12</v>
      </c>
      <c r="AQ437" s="22">
        <v>-5.9117155615240335E-12</v>
      </c>
      <c r="AR437" s="22">
        <v>-5.9117155615240335E-12</v>
      </c>
      <c r="AS437" s="22">
        <v>-5.9117155615240335E-12</v>
      </c>
      <c r="AT437" s="22">
        <v>-5.9117155615240335E-12</v>
      </c>
      <c r="AU437" s="22">
        <v>-5.9117155615240335E-12</v>
      </c>
      <c r="AV437" s="22">
        <v>-5.9117155615240335E-12</v>
      </c>
      <c r="AW437" s="22">
        <v>-5.9117155615240335E-12</v>
      </c>
      <c r="AX437" s="22">
        <v>-5.9117155615240335E-12</v>
      </c>
      <c r="AY437" s="22">
        <v>0</v>
      </c>
      <c r="AZ437" s="22">
        <v>0</v>
      </c>
    </row>
    <row r="438" spans="3:52">
      <c r="C438" s="426" t="s">
        <v>199</v>
      </c>
      <c r="D438" s="600">
        <v>-27184.607645626518</v>
      </c>
      <c r="E438" s="426">
        <v>0</v>
      </c>
      <c r="F438" s="22">
        <v>0</v>
      </c>
      <c r="G438" s="22">
        <v>0</v>
      </c>
      <c r="H438" s="22">
        <v>-3679.0027242755677</v>
      </c>
      <c r="I438" s="22">
        <v>-3554.2907675204642</v>
      </c>
      <c r="J438" s="22">
        <v>-3429.5788107653607</v>
      </c>
      <c r="K438" s="22">
        <v>-3304.8668540102567</v>
      </c>
      <c r="L438" s="22">
        <v>-3180.1548972551527</v>
      </c>
      <c r="M438" s="22">
        <v>-3055.4429405000487</v>
      </c>
      <c r="N438" s="22">
        <v>-2930.7309837449452</v>
      </c>
      <c r="O438" s="22">
        <v>-2806.0190269898417</v>
      </c>
      <c r="P438" s="22">
        <v>-2681.3070702347372</v>
      </c>
      <c r="Q438" s="22">
        <v>-2556.5951134796333</v>
      </c>
      <c r="R438" s="22">
        <v>-2431.8831567245288</v>
      </c>
      <c r="S438" s="22">
        <v>-2307.1711999694253</v>
      </c>
      <c r="T438" s="22">
        <v>-2182.4592432143208</v>
      </c>
      <c r="U438" s="22">
        <v>-2057.7472864592169</v>
      </c>
      <c r="V438" s="22">
        <v>-1933.0353297041129</v>
      </c>
      <c r="W438" s="22">
        <v>-1808.3233729490087</v>
      </c>
      <c r="X438" s="22">
        <v>-1683.6114161939047</v>
      </c>
      <c r="Y438" s="22">
        <v>-1558.8994594388005</v>
      </c>
      <c r="Z438" s="22">
        <v>-1434.1875026836965</v>
      </c>
      <c r="AA438" s="22">
        <v>-1309.4755459285921</v>
      </c>
      <c r="AB438" s="22">
        <v>-1184.7635891734883</v>
      </c>
      <c r="AC438" s="22">
        <v>-1060.0516324183843</v>
      </c>
      <c r="AD438" s="22">
        <v>-935.33967566328033</v>
      </c>
      <c r="AE438" s="22">
        <v>-810.62771890817658</v>
      </c>
      <c r="AF438" s="22">
        <v>-685.91576215307259</v>
      </c>
      <c r="AG438" s="22">
        <v>-561.20380539796861</v>
      </c>
      <c r="AH438" s="22">
        <v>-436.49184864286457</v>
      </c>
      <c r="AI438" s="22">
        <v>-311.77989188776053</v>
      </c>
      <c r="AJ438" s="22">
        <v>-187.06793513265649</v>
      </c>
      <c r="AK438" s="22">
        <v>-62.35597837755251</v>
      </c>
      <c r="AL438" s="22">
        <v>-5.0885652934637259E-13</v>
      </c>
      <c r="AM438" s="22">
        <v>-5.0885652934637259E-13</v>
      </c>
      <c r="AN438" s="22">
        <v>-5.0885652934637259E-13</v>
      </c>
      <c r="AO438" s="22">
        <v>-5.0885652934637259E-13</v>
      </c>
      <c r="AP438" s="22">
        <v>-5.0885652934637259E-13</v>
      </c>
      <c r="AQ438" s="22">
        <v>-5.0885652934637259E-13</v>
      </c>
      <c r="AR438" s="22">
        <v>-5.0885652934637259E-13</v>
      </c>
      <c r="AS438" s="22">
        <v>-5.0885652934637259E-13</v>
      </c>
      <c r="AT438" s="22">
        <v>-5.0885652934637259E-13</v>
      </c>
      <c r="AU438" s="22">
        <v>-5.0885652934637259E-13</v>
      </c>
      <c r="AV438" s="22">
        <v>-5.0885652934637259E-13</v>
      </c>
      <c r="AW438" s="22">
        <v>-5.0885652934637259E-13</v>
      </c>
      <c r="AX438" s="22">
        <v>-5.0885652934637259E-13</v>
      </c>
      <c r="AY438" s="22">
        <v>0</v>
      </c>
      <c r="AZ438" s="22">
        <v>0</v>
      </c>
    </row>
    <row r="444" spans="3:52">
      <c r="C444" s="35"/>
      <c r="D444" s="277" t="s">
        <v>23</v>
      </c>
      <c r="E444" s="35" t="s">
        <v>153</v>
      </c>
    </row>
    <row r="445" spans="3:52">
      <c r="C445" s="35" t="s">
        <v>169</v>
      </c>
      <c r="D445" s="424">
        <v>-52302.103088764517</v>
      </c>
      <c r="E445" s="422">
        <v>-47.113223911983091</v>
      </c>
    </row>
    <row r="446" spans="3:52">
      <c r="C446" s="35" t="s">
        <v>127</v>
      </c>
      <c r="D446" s="424">
        <v>0</v>
      </c>
      <c r="E446" s="422">
        <v>0</v>
      </c>
    </row>
    <row r="447" spans="3:52">
      <c r="C447" s="35" t="s">
        <v>150</v>
      </c>
      <c r="D447" s="424">
        <v>74918.059484447062</v>
      </c>
      <c r="E447" s="422">
        <v>67.485456666086804</v>
      </c>
    </row>
    <row r="448" spans="3:52">
      <c r="C448" s="35" t="s">
        <v>158</v>
      </c>
      <c r="D448" s="424">
        <v>-9529.1974445404157</v>
      </c>
      <c r="E448" s="422">
        <v>-8.5838080381622905</v>
      </c>
    </row>
    <row r="449" spans="3:5">
      <c r="C449" s="35" t="s">
        <v>156</v>
      </c>
      <c r="D449" s="424">
        <v>153434.70394680212</v>
      </c>
      <c r="E449" s="422">
        <v>138.21248355245217</v>
      </c>
    </row>
    <row r="450" spans="3:5">
      <c r="C450" s="35" t="s">
        <v>144</v>
      </c>
      <c r="D450" s="424">
        <v>-43268.923791338369</v>
      </c>
      <c r="E450" s="422">
        <v>-38.976224178827977</v>
      </c>
    </row>
    <row r="451" spans="3:5">
      <c r="C451" s="35" t="s">
        <v>151</v>
      </c>
      <c r="D451" s="425">
        <v>123252.53910660589</v>
      </c>
      <c r="E451" s="423">
        <v>111.02468408956564</v>
      </c>
    </row>
    <row r="453" spans="3:5">
      <c r="C453" s="426" t="s">
        <v>176</v>
      </c>
      <c r="D453" s="22">
        <v>123252.53910660582</v>
      </c>
    </row>
  </sheetData>
  <conditionalFormatting sqref="F16:Z16 F9:Z11 AA9:BC9 F12:AX12">
    <cfRule type="cellIs" dxfId="1" priority="1" stopIfTrue="1" operator="lessThanOrEqual">
      <formula>#REF!</formula>
    </cfRule>
  </conditionalFormatting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Y455"/>
  <sheetViews>
    <sheetView topLeftCell="A427" workbookViewId="0">
      <selection activeCell="D450" sqref="D450"/>
    </sheetView>
  </sheetViews>
  <sheetFormatPr defaultColWidth="9.140625" defaultRowHeight="15" outlineLevelRow="1"/>
  <cols>
    <col min="1" max="1" width="2.140625" style="427" customWidth="1"/>
    <col min="2" max="2" width="7.5703125" style="426" customWidth="1"/>
    <col min="3" max="3" width="47.28515625" style="426" customWidth="1"/>
    <col min="4" max="4" width="14.85546875" style="426" customWidth="1"/>
    <col min="5" max="5" width="7.28515625" style="426" customWidth="1"/>
    <col min="6" max="26" width="12.140625" style="426" customWidth="1"/>
    <col min="27" max="55" width="12.42578125" style="426" customWidth="1"/>
    <col min="56" max="16384" width="9.140625" style="426"/>
  </cols>
  <sheetData>
    <row r="1" spans="1:55" ht="23.25">
      <c r="A1" s="705" t="s">
        <v>155</v>
      </c>
      <c r="B1" s="778" t="s">
        <v>744</v>
      </c>
    </row>
    <row r="2" spans="1:55" ht="21">
      <c r="A2" s="704"/>
      <c r="B2" s="703" t="s">
        <v>790</v>
      </c>
    </row>
    <row r="3" spans="1:55">
      <c r="G3" s="702" t="s">
        <v>91</v>
      </c>
      <c r="H3" s="701">
        <v>1</v>
      </c>
      <c r="I3" s="694" t="s">
        <v>92</v>
      </c>
    </row>
    <row r="4" spans="1:55" ht="15.75">
      <c r="A4" s="700" t="s">
        <v>18</v>
      </c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55">
      <c r="A5" s="699"/>
      <c r="B5" s="694"/>
      <c r="C5" s="694"/>
      <c r="D5" s="694"/>
      <c r="E5" s="694"/>
      <c r="F5" s="694"/>
      <c r="G5" s="694"/>
      <c r="H5" s="694"/>
      <c r="I5" s="694"/>
      <c r="J5" s="694"/>
      <c r="K5" s="694"/>
      <c r="L5" s="694"/>
    </row>
    <row r="6" spans="1:55">
      <c r="A6" s="699"/>
      <c r="B6" s="696"/>
      <c r="C6" s="698"/>
      <c r="D6" s="695"/>
      <c r="E6" s="697" t="s">
        <v>24</v>
      </c>
      <c r="F6" s="695"/>
      <c r="G6" s="695"/>
      <c r="H6" s="564">
        <v>1906</v>
      </c>
      <c r="I6" s="695"/>
      <c r="J6" s="695"/>
      <c r="K6" s="695"/>
      <c r="L6" s="694"/>
    </row>
    <row r="7" spans="1:55">
      <c r="A7" s="696"/>
      <c r="B7" s="695"/>
      <c r="C7" s="695"/>
      <c r="D7" s="695" t="s">
        <v>23</v>
      </c>
      <c r="E7" s="695"/>
      <c r="F7" s="695"/>
      <c r="G7" s="694"/>
    </row>
    <row r="8" spans="1:55">
      <c r="B8" s="483"/>
      <c r="C8" s="427" t="s">
        <v>109</v>
      </c>
      <c r="D8" s="483"/>
      <c r="E8" s="693"/>
      <c r="F8" s="249">
        <v>2023</v>
      </c>
      <c r="G8" s="692">
        <v>2024</v>
      </c>
      <c r="H8" s="692">
        <v>2025</v>
      </c>
      <c r="I8" s="692">
        <v>2026</v>
      </c>
      <c r="J8" s="692">
        <v>2027</v>
      </c>
      <c r="K8" s="692">
        <v>2028</v>
      </c>
      <c r="L8" s="692">
        <v>2029</v>
      </c>
      <c r="M8" s="692">
        <v>2030</v>
      </c>
      <c r="N8" s="692">
        <v>2031</v>
      </c>
      <c r="O8" s="692">
        <v>2032</v>
      </c>
      <c r="P8" s="692">
        <v>2033</v>
      </c>
      <c r="Q8" s="692">
        <v>2034</v>
      </c>
      <c r="R8" s="692">
        <v>2035</v>
      </c>
      <c r="S8" s="692">
        <v>2036</v>
      </c>
      <c r="T8" s="692">
        <v>2037</v>
      </c>
      <c r="U8" s="692">
        <v>2038</v>
      </c>
      <c r="V8" s="692">
        <v>2039</v>
      </c>
      <c r="W8" s="692">
        <v>2040</v>
      </c>
      <c r="X8" s="692">
        <v>2041</v>
      </c>
      <c r="Y8" s="692">
        <v>2042</v>
      </c>
      <c r="Z8" s="692">
        <v>2043</v>
      </c>
      <c r="AA8" s="692">
        <v>2044</v>
      </c>
      <c r="AB8" s="692">
        <v>2045</v>
      </c>
      <c r="AC8" s="692">
        <v>2046</v>
      </c>
      <c r="AD8" s="692">
        <v>2047</v>
      </c>
      <c r="AE8" s="692">
        <v>2048</v>
      </c>
      <c r="AF8" s="692">
        <v>2049</v>
      </c>
      <c r="AG8" s="692">
        <v>2050</v>
      </c>
      <c r="AH8" s="692">
        <v>2051</v>
      </c>
      <c r="AI8" s="692">
        <v>2052</v>
      </c>
      <c r="AJ8" s="692">
        <v>2053</v>
      </c>
      <c r="AK8" s="692">
        <v>2054</v>
      </c>
      <c r="AL8" s="692">
        <v>2055</v>
      </c>
      <c r="AM8" s="692">
        <v>2056</v>
      </c>
      <c r="AN8" s="692">
        <v>2057</v>
      </c>
      <c r="AO8" s="692">
        <v>2058</v>
      </c>
      <c r="AP8" s="692">
        <v>2059</v>
      </c>
      <c r="AQ8" s="692">
        <v>2060</v>
      </c>
      <c r="AR8" s="692">
        <v>2061</v>
      </c>
      <c r="AS8" s="692">
        <v>2062</v>
      </c>
      <c r="AT8" s="692">
        <v>2063</v>
      </c>
      <c r="AU8" s="692">
        <v>2064</v>
      </c>
      <c r="AV8" s="692">
        <v>2065</v>
      </c>
      <c r="AW8" s="692">
        <v>2066</v>
      </c>
      <c r="AX8" s="691">
        <v>2067</v>
      </c>
      <c r="AY8" s="686"/>
      <c r="AZ8" s="686"/>
      <c r="BA8" s="686"/>
      <c r="BB8" s="686"/>
      <c r="BC8" s="686"/>
    </row>
    <row r="9" spans="1:55">
      <c r="B9" s="566"/>
      <c r="C9" s="427" t="s">
        <v>20</v>
      </c>
      <c r="D9" s="483"/>
      <c r="E9" s="690">
        <v>0</v>
      </c>
      <c r="F9" s="689">
        <v>1</v>
      </c>
      <c r="G9" s="688">
        <v>2</v>
      </c>
      <c r="H9" s="688">
        <v>3</v>
      </c>
      <c r="I9" s="688">
        <v>4</v>
      </c>
      <c r="J9" s="688">
        <v>5</v>
      </c>
      <c r="K9" s="688">
        <v>6</v>
      </c>
      <c r="L9" s="688">
        <v>7</v>
      </c>
      <c r="M9" s="688">
        <v>8</v>
      </c>
      <c r="N9" s="688">
        <v>9</v>
      </c>
      <c r="O9" s="688">
        <v>10</v>
      </c>
      <c r="P9" s="688">
        <v>11</v>
      </c>
      <c r="Q9" s="688">
        <v>12</v>
      </c>
      <c r="R9" s="688">
        <v>13</v>
      </c>
      <c r="S9" s="688">
        <v>14</v>
      </c>
      <c r="T9" s="688">
        <v>15</v>
      </c>
      <c r="U9" s="688">
        <v>16</v>
      </c>
      <c r="V9" s="688">
        <v>17</v>
      </c>
      <c r="W9" s="688">
        <v>18</v>
      </c>
      <c r="X9" s="688">
        <v>19</v>
      </c>
      <c r="Y9" s="688">
        <v>20</v>
      </c>
      <c r="Z9" s="688">
        <v>21</v>
      </c>
      <c r="AA9" s="688">
        <v>22</v>
      </c>
      <c r="AB9" s="688">
        <v>23</v>
      </c>
      <c r="AC9" s="688">
        <v>24</v>
      </c>
      <c r="AD9" s="688">
        <v>25</v>
      </c>
      <c r="AE9" s="688">
        <v>26</v>
      </c>
      <c r="AF9" s="688">
        <v>27</v>
      </c>
      <c r="AG9" s="688">
        <v>28</v>
      </c>
      <c r="AH9" s="688">
        <v>29</v>
      </c>
      <c r="AI9" s="688">
        <v>30</v>
      </c>
      <c r="AJ9" s="688">
        <v>31</v>
      </c>
      <c r="AK9" s="688">
        <v>32</v>
      </c>
      <c r="AL9" s="688">
        <v>33</v>
      </c>
      <c r="AM9" s="688">
        <v>34</v>
      </c>
      <c r="AN9" s="688">
        <v>35</v>
      </c>
      <c r="AO9" s="688">
        <v>36</v>
      </c>
      <c r="AP9" s="688">
        <v>37</v>
      </c>
      <c r="AQ9" s="688">
        <v>38</v>
      </c>
      <c r="AR9" s="688">
        <v>39</v>
      </c>
      <c r="AS9" s="688">
        <v>40</v>
      </c>
      <c r="AT9" s="688">
        <v>41</v>
      </c>
      <c r="AU9" s="688">
        <v>42</v>
      </c>
      <c r="AV9" s="688">
        <v>43</v>
      </c>
      <c r="AW9" s="688">
        <v>44</v>
      </c>
      <c r="AX9" s="687">
        <v>45</v>
      </c>
      <c r="AY9" s="686"/>
      <c r="AZ9" s="686"/>
      <c r="BA9" s="686"/>
      <c r="BB9" s="686"/>
      <c r="BC9" s="686"/>
    </row>
    <row r="10" spans="1:55">
      <c r="B10" s="566"/>
      <c r="C10" s="450"/>
      <c r="D10" s="483"/>
      <c r="E10" s="685"/>
      <c r="F10" s="684"/>
      <c r="G10" s="684"/>
      <c r="H10" s="684"/>
      <c r="I10" s="684"/>
      <c r="J10" s="684"/>
      <c r="K10" s="684"/>
      <c r="L10" s="684"/>
      <c r="M10" s="684"/>
      <c r="N10" s="684"/>
      <c r="O10" s="684"/>
      <c r="P10" s="684"/>
      <c r="Q10" s="684"/>
      <c r="R10" s="684"/>
      <c r="S10" s="684"/>
      <c r="T10" s="684"/>
      <c r="U10" s="684"/>
      <c r="V10" s="684"/>
      <c r="W10" s="684"/>
      <c r="X10" s="684"/>
      <c r="Y10" s="684"/>
      <c r="Z10" s="684"/>
      <c r="AA10" s="683"/>
      <c r="AB10" s="683"/>
      <c r="AC10" s="683"/>
      <c r="AD10" s="683"/>
      <c r="AE10" s="683"/>
      <c r="AF10" s="683"/>
      <c r="AG10" s="683"/>
      <c r="AH10" s="683"/>
      <c r="AI10" s="683"/>
      <c r="AJ10" s="683"/>
      <c r="AK10" s="683"/>
      <c r="AL10" s="683"/>
      <c r="AM10" s="683"/>
      <c r="AN10" s="683"/>
      <c r="AO10" s="683"/>
      <c r="AP10" s="683"/>
      <c r="AQ10" s="683"/>
      <c r="AR10" s="683"/>
      <c r="AS10" s="683"/>
      <c r="AT10" s="683"/>
      <c r="AU10" s="683"/>
      <c r="AV10" s="683"/>
      <c r="AW10" s="683"/>
      <c r="AX10" s="683"/>
      <c r="AY10" s="483"/>
      <c r="AZ10" s="483"/>
      <c r="BA10" s="483"/>
      <c r="BB10" s="483"/>
      <c r="BC10" s="483"/>
    </row>
    <row r="11" spans="1:55">
      <c r="B11" s="566"/>
      <c r="C11" s="450"/>
      <c r="D11" s="483"/>
      <c r="E11" s="682"/>
      <c r="F11" s="681"/>
      <c r="G11" s="681"/>
      <c r="H11" s="681"/>
      <c r="I11" s="681"/>
      <c r="J11" s="681"/>
      <c r="K11" s="681"/>
      <c r="L11" s="681"/>
      <c r="M11" s="681"/>
      <c r="N11" s="681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0"/>
      <c r="AB11" s="680"/>
      <c r="AC11" s="680"/>
      <c r="AD11" s="680"/>
      <c r="AE11" s="680"/>
      <c r="AF11" s="680"/>
      <c r="AG11" s="680"/>
      <c r="AH11" s="680"/>
      <c r="AI11" s="680"/>
      <c r="AJ11" s="680"/>
      <c r="AK11" s="680"/>
      <c r="AL11" s="680"/>
      <c r="AM11" s="680"/>
      <c r="AN11" s="680"/>
      <c r="AO11" s="680"/>
      <c r="AP11" s="680"/>
      <c r="AQ11" s="680"/>
      <c r="AR11" s="680"/>
      <c r="AS11" s="680"/>
      <c r="AT11" s="680"/>
      <c r="AU11" s="680"/>
      <c r="AV11" s="680"/>
      <c r="AW11" s="680"/>
      <c r="AX11" s="680"/>
      <c r="AY11" s="483"/>
      <c r="AZ11" s="483"/>
      <c r="BA11" s="483"/>
      <c r="BB11" s="483"/>
      <c r="BC11" s="483"/>
    </row>
    <row r="12" spans="1:55">
      <c r="B12" s="566"/>
      <c r="C12" s="427" t="s">
        <v>99</v>
      </c>
      <c r="D12" s="625">
        <v>1110.1363639744818</v>
      </c>
      <c r="E12" s="625">
        <v>0</v>
      </c>
      <c r="F12" s="679">
        <v>0</v>
      </c>
      <c r="G12" s="679">
        <v>0</v>
      </c>
      <c r="H12" s="679">
        <v>100</v>
      </c>
      <c r="I12" s="679">
        <v>100</v>
      </c>
      <c r="J12" s="679">
        <v>100</v>
      </c>
      <c r="K12" s="679">
        <v>100</v>
      </c>
      <c r="L12" s="679">
        <v>100</v>
      </c>
      <c r="M12" s="679">
        <v>100</v>
      </c>
      <c r="N12" s="679">
        <v>100</v>
      </c>
      <c r="O12" s="679">
        <v>100</v>
      </c>
      <c r="P12" s="679">
        <v>100</v>
      </c>
      <c r="Q12" s="679">
        <v>100</v>
      </c>
      <c r="R12" s="679">
        <v>100</v>
      </c>
      <c r="S12" s="679">
        <v>100</v>
      </c>
      <c r="T12" s="679">
        <v>100</v>
      </c>
      <c r="U12" s="679">
        <v>100</v>
      </c>
      <c r="V12" s="679">
        <v>100</v>
      </c>
      <c r="W12" s="679">
        <v>100</v>
      </c>
      <c r="X12" s="679">
        <v>100</v>
      </c>
      <c r="Y12" s="679">
        <v>100</v>
      </c>
      <c r="Z12" s="679">
        <v>100</v>
      </c>
      <c r="AA12" s="679">
        <v>100</v>
      </c>
      <c r="AB12" s="679">
        <v>100</v>
      </c>
      <c r="AC12" s="679">
        <v>100</v>
      </c>
      <c r="AD12" s="679">
        <v>100</v>
      </c>
      <c r="AE12" s="679">
        <v>100</v>
      </c>
      <c r="AF12" s="679">
        <v>100</v>
      </c>
      <c r="AG12" s="679">
        <v>100</v>
      </c>
      <c r="AH12" s="679">
        <v>100</v>
      </c>
      <c r="AI12" s="679">
        <v>100</v>
      </c>
      <c r="AJ12" s="679">
        <v>100</v>
      </c>
      <c r="AK12" s="679">
        <v>100</v>
      </c>
      <c r="AL12" s="679">
        <v>0</v>
      </c>
      <c r="AM12" s="679">
        <v>0</v>
      </c>
      <c r="AN12" s="679">
        <v>0</v>
      </c>
      <c r="AO12" s="679">
        <v>0</v>
      </c>
      <c r="AP12" s="679">
        <v>0</v>
      </c>
      <c r="AQ12" s="679">
        <v>0</v>
      </c>
      <c r="AR12" s="679">
        <v>0</v>
      </c>
      <c r="AS12" s="679">
        <v>0</v>
      </c>
      <c r="AT12" s="679">
        <v>0</v>
      </c>
      <c r="AU12" s="679">
        <v>0</v>
      </c>
      <c r="AV12" s="679">
        <v>0</v>
      </c>
      <c r="AW12" s="679">
        <v>0</v>
      </c>
      <c r="AX12" s="679">
        <v>0</v>
      </c>
      <c r="AY12" s="483"/>
      <c r="AZ12" s="483"/>
      <c r="BA12" s="483"/>
      <c r="BB12" s="483"/>
      <c r="BC12" s="483"/>
    </row>
    <row r="13" spans="1:55">
      <c r="B13" s="566"/>
      <c r="C13" s="427" t="s">
        <v>114</v>
      </c>
      <c r="D13" s="624">
        <v>0</v>
      </c>
      <c r="E13" s="624">
        <v>0</v>
      </c>
      <c r="F13" s="524"/>
      <c r="G13" s="524"/>
      <c r="H13" s="524"/>
      <c r="I13" s="524"/>
      <c r="J13" s="524"/>
      <c r="K13" s="524"/>
      <c r="L13" s="524"/>
      <c r="M13" s="524"/>
      <c r="N13" s="52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  <c r="AC13" s="524"/>
      <c r="AD13" s="524"/>
      <c r="AE13" s="524"/>
      <c r="AF13" s="524"/>
      <c r="AG13" s="524"/>
      <c r="AH13" s="524"/>
      <c r="AI13" s="524"/>
      <c r="AJ13" s="524"/>
      <c r="AK13" s="524"/>
      <c r="AL13" s="524"/>
      <c r="AM13" s="524"/>
      <c r="AN13" s="524"/>
      <c r="AO13" s="524"/>
      <c r="AP13" s="524"/>
      <c r="AQ13" s="524"/>
      <c r="AR13" s="524"/>
      <c r="AS13" s="524"/>
      <c r="AT13" s="524"/>
      <c r="AU13" s="524"/>
      <c r="AV13" s="524"/>
      <c r="AW13" s="524"/>
      <c r="AX13" s="524"/>
      <c r="AY13" s="483"/>
      <c r="AZ13" s="483"/>
      <c r="BA13" s="483"/>
      <c r="BB13" s="483"/>
      <c r="BC13" s="483"/>
    </row>
    <row r="14" spans="1:55">
      <c r="A14" s="472"/>
      <c r="B14" s="566"/>
      <c r="C14" s="492" t="s">
        <v>105</v>
      </c>
      <c r="D14" s="678">
        <v>136217.3124483834</v>
      </c>
      <c r="E14" s="678"/>
      <c r="F14" s="677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>
        <v>31889.117431640625</v>
      </c>
      <c r="V14" s="521">
        <v>32048.356617647059</v>
      </c>
      <c r="W14" s="521">
        <v>32125.333116319445</v>
      </c>
      <c r="X14" s="521">
        <v>32224.792351973683</v>
      </c>
      <c r="Y14" s="521">
        <v>37684.6025390625</v>
      </c>
      <c r="Z14" s="521"/>
      <c r="AA14" s="594"/>
      <c r="AB14" s="594"/>
      <c r="AC14" s="594"/>
      <c r="AD14" s="594"/>
      <c r="AE14" s="594"/>
      <c r="AF14" s="594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594"/>
      <c r="AS14" s="594"/>
      <c r="AT14" s="594"/>
      <c r="AU14" s="594"/>
      <c r="AV14" s="594"/>
      <c r="AW14" s="594"/>
      <c r="AX14" s="594"/>
      <c r="AY14" s="483"/>
      <c r="AZ14" s="483"/>
      <c r="BA14" s="483"/>
      <c r="BB14" s="483"/>
      <c r="BC14" s="483"/>
    </row>
    <row r="15" spans="1:55">
      <c r="A15" s="472"/>
      <c r="B15" s="566"/>
      <c r="C15" s="427"/>
      <c r="D15" s="676">
        <v>0.47911597218772789</v>
      </c>
      <c r="E15" s="676"/>
      <c r="F15" s="675"/>
      <c r="G15" s="517"/>
      <c r="H15" s="517"/>
      <c r="I15" s="517"/>
      <c r="J15" s="517"/>
      <c r="K15" s="517"/>
      <c r="L15" s="517"/>
      <c r="M15" s="517"/>
      <c r="N15" s="517"/>
      <c r="O15" s="517"/>
      <c r="P15" s="517"/>
      <c r="Q15" s="517"/>
      <c r="R15" s="517"/>
      <c r="S15" s="517"/>
      <c r="T15" s="517"/>
      <c r="U15" s="674">
        <v>3.6403102090913957E-2</v>
      </c>
      <c r="V15" s="674">
        <v>3.6584881983615362E-2</v>
      </c>
      <c r="W15" s="674">
        <v>3.6672754698994801E-2</v>
      </c>
      <c r="X15" s="674">
        <v>3.6786292639239361E-2</v>
      </c>
      <c r="Y15" s="674">
        <v>4.3018952670162675E-2</v>
      </c>
      <c r="Z15" s="673">
        <v>3.7893196816585227E-2</v>
      </c>
      <c r="AA15" s="672">
        <v>3.7893196816585227E-2</v>
      </c>
      <c r="AB15" s="672">
        <v>3.7893196816585227E-2</v>
      </c>
      <c r="AC15" s="672">
        <v>3.7893196816585227E-2</v>
      </c>
      <c r="AD15" s="672">
        <v>3.7893196816585227E-2</v>
      </c>
      <c r="AE15" s="672">
        <v>3.7893196816585227E-2</v>
      </c>
      <c r="AF15" s="672">
        <v>3.7893196816585227E-2</v>
      </c>
      <c r="AG15" s="672">
        <v>3.7893196816585227E-2</v>
      </c>
      <c r="AH15" s="672">
        <v>3.7893196816585227E-2</v>
      </c>
      <c r="AI15" s="672">
        <v>3.7893196816585227E-2</v>
      </c>
      <c r="AJ15" s="672">
        <v>3.7893196816585227E-2</v>
      </c>
      <c r="AK15" s="672">
        <v>3.7893196816585227E-2</v>
      </c>
      <c r="AL15" s="672">
        <v>3.7893196816585227E-2</v>
      </c>
      <c r="AM15" s="672">
        <v>3.7893196816585227E-2</v>
      </c>
      <c r="AN15" s="672">
        <v>3.7893196816585227E-2</v>
      </c>
      <c r="AO15" s="672">
        <v>3.7893196816585227E-2</v>
      </c>
      <c r="AP15" s="672">
        <v>3.7893196816585227E-2</v>
      </c>
      <c r="AQ15" s="672">
        <v>3.7893196816585227E-2</v>
      </c>
      <c r="AR15" s="672">
        <v>3.7893196816585227E-2</v>
      </c>
      <c r="AS15" s="672">
        <v>3.7893196816585227E-2</v>
      </c>
      <c r="AT15" s="672">
        <v>3.7893196816585227E-2</v>
      </c>
      <c r="AU15" s="672">
        <v>3.7893196816585227E-2</v>
      </c>
      <c r="AV15" s="672">
        <v>3.7893196816585227E-2</v>
      </c>
      <c r="AW15" s="672">
        <v>3.7893196816585227E-2</v>
      </c>
      <c r="AX15" s="672">
        <v>3.7893196816585227E-2</v>
      </c>
      <c r="AY15" s="483"/>
      <c r="AZ15" s="483"/>
      <c r="BA15" s="483"/>
      <c r="BB15" s="483"/>
      <c r="BC15" s="483"/>
    </row>
    <row r="16" spans="1:55">
      <c r="B16" s="566"/>
      <c r="C16" s="450"/>
      <c r="D16" s="433">
        <v>0</v>
      </c>
      <c r="E16" s="433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431"/>
      <c r="AB16" s="484"/>
      <c r="AC16" s="484"/>
      <c r="AD16" s="484"/>
      <c r="AE16" s="484"/>
      <c r="AF16" s="484"/>
      <c r="AG16" s="484"/>
      <c r="AH16" s="484"/>
      <c r="AI16" s="484"/>
      <c r="AJ16" s="484"/>
      <c r="AK16" s="484"/>
      <c r="AL16" s="484"/>
      <c r="AM16" s="484"/>
      <c r="AN16" s="484"/>
      <c r="AO16" s="484"/>
      <c r="AP16" s="484"/>
      <c r="AQ16" s="484"/>
      <c r="AR16" s="484"/>
      <c r="AS16" s="484"/>
      <c r="AT16" s="484"/>
      <c r="AU16" s="484"/>
      <c r="AV16" s="484"/>
      <c r="AW16" s="484"/>
      <c r="AX16" s="484"/>
      <c r="AY16" s="483"/>
      <c r="AZ16" s="483"/>
      <c r="BA16" s="483"/>
      <c r="BB16" s="483"/>
      <c r="BC16" s="483"/>
    </row>
    <row r="17" spans="2:55" ht="18.75">
      <c r="B17" s="608" t="s">
        <v>25</v>
      </c>
      <c r="C17" s="427"/>
      <c r="D17" s="485">
        <v>0</v>
      </c>
      <c r="E17" s="485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431"/>
      <c r="S17" s="431"/>
      <c r="T17" s="431"/>
      <c r="U17" s="431"/>
      <c r="V17" s="431"/>
      <c r="W17" s="431"/>
      <c r="X17" s="431"/>
      <c r="Y17" s="431"/>
      <c r="Z17" s="431"/>
      <c r="AA17" s="431"/>
      <c r="AB17" s="484"/>
      <c r="AC17" s="484"/>
      <c r="AD17" s="484"/>
      <c r="AE17" s="484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3"/>
      <c r="AZ17" s="483"/>
      <c r="BA17" s="483"/>
      <c r="BB17" s="483"/>
      <c r="BC17" s="483"/>
    </row>
    <row r="18" spans="2:55">
      <c r="B18" s="427"/>
      <c r="C18" s="427"/>
      <c r="D18" s="485">
        <v>0</v>
      </c>
      <c r="E18" s="485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431"/>
      <c r="Q18" s="431"/>
      <c r="R18" s="431"/>
      <c r="S18" s="431"/>
      <c r="T18" s="431"/>
      <c r="U18" s="431"/>
      <c r="V18" s="431"/>
      <c r="W18" s="431"/>
      <c r="X18" s="431"/>
      <c r="Y18" s="431"/>
      <c r="Z18" s="431"/>
      <c r="AA18" s="431"/>
      <c r="AB18" s="484"/>
      <c r="AC18" s="484"/>
      <c r="AD18" s="484"/>
      <c r="AE18" s="484"/>
      <c r="AF18" s="484"/>
      <c r="AG18" s="484"/>
      <c r="AH18" s="484"/>
      <c r="AI18" s="484"/>
      <c r="AJ18" s="484"/>
      <c r="AK18" s="484"/>
      <c r="AL18" s="484"/>
      <c r="AM18" s="484"/>
      <c r="AN18" s="484"/>
      <c r="AO18" s="484"/>
      <c r="AP18" s="484"/>
      <c r="AQ18" s="484"/>
      <c r="AR18" s="484"/>
      <c r="AS18" s="484"/>
      <c r="AT18" s="484"/>
      <c r="AU18" s="484"/>
      <c r="AV18" s="484"/>
      <c r="AW18" s="484"/>
      <c r="AX18" s="484"/>
      <c r="AY18" s="483"/>
      <c r="AZ18" s="483"/>
      <c r="BA18" s="483"/>
      <c r="BB18" s="483"/>
      <c r="BC18" s="483"/>
    </row>
    <row r="19" spans="2:55">
      <c r="C19" s="632" t="s">
        <v>10</v>
      </c>
      <c r="D19" s="668">
        <v>0</v>
      </c>
      <c r="E19" s="668"/>
      <c r="F19" s="670"/>
      <c r="G19" s="670"/>
      <c r="H19" s="670"/>
      <c r="I19" s="670"/>
      <c r="J19" s="670"/>
      <c r="K19" s="670"/>
      <c r="L19" s="670"/>
      <c r="M19" s="670"/>
      <c r="N19" s="670"/>
      <c r="O19" s="670"/>
      <c r="P19" s="670"/>
      <c r="Q19" s="670"/>
      <c r="R19" s="670"/>
      <c r="S19" s="670"/>
      <c r="T19" s="670"/>
      <c r="U19" s="670"/>
      <c r="V19" s="670"/>
      <c r="W19" s="670"/>
      <c r="X19" s="670"/>
      <c r="Y19" s="670"/>
      <c r="Z19" s="670"/>
      <c r="AA19" s="669"/>
      <c r="AB19" s="669"/>
      <c r="AC19" s="669"/>
      <c r="AD19" s="669"/>
      <c r="AE19" s="669"/>
      <c r="AF19" s="669"/>
      <c r="AG19" s="669"/>
      <c r="AH19" s="669"/>
      <c r="AI19" s="669"/>
      <c r="AJ19" s="669"/>
      <c r="AK19" s="669"/>
      <c r="AL19" s="669"/>
      <c r="AM19" s="669"/>
      <c r="AN19" s="669"/>
      <c r="AO19" s="669"/>
      <c r="AP19" s="669"/>
      <c r="AQ19" s="669"/>
      <c r="AR19" s="669"/>
      <c r="AS19" s="669"/>
      <c r="AT19" s="669"/>
      <c r="AU19" s="669"/>
      <c r="AV19" s="669"/>
      <c r="AW19" s="669"/>
      <c r="AX19" s="669"/>
      <c r="AY19" s="483"/>
      <c r="AZ19" s="483"/>
      <c r="BA19" s="483"/>
      <c r="BB19" s="483"/>
      <c r="BC19" s="483"/>
    </row>
    <row r="20" spans="2:55">
      <c r="B20" s="483"/>
      <c r="C20" s="427" t="s">
        <v>26</v>
      </c>
      <c r="D20" s="667">
        <v>261155.81537590057</v>
      </c>
      <c r="E20" s="667">
        <v>0</v>
      </c>
      <c r="F20" s="528">
        <v>0</v>
      </c>
      <c r="G20" s="528">
        <v>0</v>
      </c>
      <c r="H20" s="528">
        <v>31050.125544695413</v>
      </c>
      <c r="I20" s="528">
        <v>28198.428617080091</v>
      </c>
      <c r="J20" s="528">
        <v>26203.232988365518</v>
      </c>
      <c r="K20" s="528">
        <v>24471.236062433491</v>
      </c>
      <c r="L20" s="528">
        <v>23202.08150383873</v>
      </c>
      <c r="M20" s="528">
        <v>22869.772369266015</v>
      </c>
      <c r="N20" s="528">
        <v>25793.081142674175</v>
      </c>
      <c r="O20" s="528">
        <v>25356.07911859691</v>
      </c>
      <c r="P20" s="528">
        <v>25772.362601876281</v>
      </c>
      <c r="Q20" s="528">
        <v>24532.156404071207</v>
      </c>
      <c r="R20" s="528">
        <v>22734.733262854585</v>
      </c>
      <c r="S20" s="528">
        <v>20885.8577728161</v>
      </c>
      <c r="T20" s="528">
        <v>19051.778432885229</v>
      </c>
      <c r="U20" s="528">
        <v>18335.637931389654</v>
      </c>
      <c r="V20" s="528">
        <v>23515.887480765257</v>
      </c>
      <c r="W20" s="528">
        <v>22548.483914933819</v>
      </c>
      <c r="X20" s="528">
        <v>21227.039934365166</v>
      </c>
      <c r="Y20" s="528">
        <v>21018.038702840866</v>
      </c>
      <c r="Z20" s="528">
        <v>21790.481769937025</v>
      </c>
      <c r="AA20" s="528">
        <v>21248.566863244159</v>
      </c>
      <c r="AB20" s="528">
        <v>20672.383127342535</v>
      </c>
      <c r="AC20" s="528">
        <v>20226.229694551945</v>
      </c>
      <c r="AD20" s="528">
        <v>19784.780855475161</v>
      </c>
      <c r="AE20" s="528">
        <v>19397.816926355019</v>
      </c>
      <c r="AF20" s="528">
        <v>18810.509107265447</v>
      </c>
      <c r="AG20" s="528">
        <v>18225.616678157203</v>
      </c>
      <c r="AH20" s="528">
        <v>17643.20002377982</v>
      </c>
      <c r="AI20" s="528">
        <v>17063.321038501574</v>
      </c>
      <c r="AJ20" s="528">
        <v>16486.043164049945</v>
      </c>
      <c r="AK20" s="528">
        <v>15911.431428195589</v>
      </c>
      <c r="AL20" s="528">
        <v>4.4591140838839471E-12</v>
      </c>
      <c r="AM20" s="528">
        <v>4.4591140838839471E-12</v>
      </c>
      <c r="AN20" s="528">
        <v>4.4591140838839471E-12</v>
      </c>
      <c r="AO20" s="528">
        <v>4.4591140838839471E-12</v>
      </c>
      <c r="AP20" s="528">
        <v>4.4591140838839471E-12</v>
      </c>
      <c r="AQ20" s="528">
        <v>4.4591140838839471E-12</v>
      </c>
      <c r="AR20" s="528">
        <v>4.4591140838839471E-12</v>
      </c>
      <c r="AS20" s="528">
        <v>4.4591140838839471E-12</v>
      </c>
      <c r="AT20" s="528">
        <v>4.4591140838839471E-12</v>
      </c>
      <c r="AU20" s="528">
        <v>4.4591140838839471E-12</v>
      </c>
      <c r="AV20" s="528">
        <v>4.4591140838839471E-12</v>
      </c>
      <c r="AW20" s="528">
        <v>4.4591140838839471E-12</v>
      </c>
      <c r="AX20" s="528">
        <v>4.4591140838839471E-12</v>
      </c>
      <c r="AY20" s="483"/>
      <c r="AZ20" s="483"/>
      <c r="BA20" s="483"/>
      <c r="BB20" s="483"/>
      <c r="BC20" s="483"/>
    </row>
    <row r="21" spans="2:55">
      <c r="B21" s="483"/>
      <c r="C21" s="427" t="s">
        <v>27</v>
      </c>
      <c r="D21" s="665">
        <v>0</v>
      </c>
      <c r="E21" s="665"/>
      <c r="F21" s="524"/>
      <c r="G21" s="524"/>
      <c r="H21" s="524"/>
      <c r="I21" s="524"/>
      <c r="J21" s="524"/>
      <c r="K21" s="524"/>
      <c r="L21" s="524"/>
      <c r="M21" s="524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  <c r="Y21" s="524"/>
      <c r="Z21" s="524"/>
      <c r="AA21" s="524"/>
      <c r="AB21" s="524"/>
      <c r="AC21" s="524"/>
      <c r="AD21" s="524"/>
      <c r="AE21" s="524"/>
      <c r="AF21" s="524"/>
      <c r="AG21" s="524"/>
      <c r="AH21" s="524"/>
      <c r="AI21" s="524"/>
      <c r="AJ21" s="524"/>
      <c r="AK21" s="524"/>
      <c r="AL21" s="524"/>
      <c r="AM21" s="524"/>
      <c r="AN21" s="524"/>
      <c r="AO21" s="524"/>
      <c r="AP21" s="524"/>
      <c r="AQ21" s="524"/>
      <c r="AR21" s="524"/>
      <c r="AS21" s="524"/>
      <c r="AT21" s="524"/>
      <c r="AU21" s="524"/>
      <c r="AV21" s="524"/>
      <c r="AW21" s="524"/>
      <c r="AX21" s="524"/>
      <c r="AY21" s="483"/>
      <c r="AZ21" s="483"/>
      <c r="BA21" s="483"/>
      <c r="BB21" s="483"/>
      <c r="BC21" s="483"/>
    </row>
    <row r="22" spans="2:55">
      <c r="B22" s="483"/>
      <c r="C22" s="427" t="s">
        <v>28</v>
      </c>
      <c r="D22" s="658">
        <v>0</v>
      </c>
      <c r="E22" s="658"/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21"/>
      <c r="Q22" s="521"/>
      <c r="R22" s="521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1"/>
      <c r="AV22" s="521"/>
      <c r="AW22" s="521"/>
      <c r="AX22" s="521"/>
      <c r="AY22" s="483"/>
      <c r="AZ22" s="483"/>
      <c r="BA22" s="483"/>
      <c r="BB22" s="483"/>
      <c r="BC22" s="483"/>
    </row>
    <row r="23" spans="2:55">
      <c r="B23" s="483"/>
      <c r="C23" s="450" t="s">
        <v>29</v>
      </c>
      <c r="D23" s="485">
        <v>261155.81537590057</v>
      </c>
      <c r="E23" s="485">
        <v>0</v>
      </c>
      <c r="F23" s="431">
        <v>0</v>
      </c>
      <c r="G23" s="431">
        <v>0</v>
      </c>
      <c r="H23" s="431">
        <v>31050.125544695413</v>
      </c>
      <c r="I23" s="431">
        <v>28198.428617080091</v>
      </c>
      <c r="J23" s="431">
        <v>26203.232988365518</v>
      </c>
      <c r="K23" s="431">
        <v>24471.236062433491</v>
      </c>
      <c r="L23" s="431">
        <v>23202.08150383873</v>
      </c>
      <c r="M23" s="431">
        <v>22869.772369266015</v>
      </c>
      <c r="N23" s="431">
        <v>25793.081142674175</v>
      </c>
      <c r="O23" s="431">
        <v>25356.07911859691</v>
      </c>
      <c r="P23" s="431">
        <v>25772.362601876281</v>
      </c>
      <c r="Q23" s="431">
        <v>24532.156404071207</v>
      </c>
      <c r="R23" s="431">
        <v>22734.733262854585</v>
      </c>
      <c r="S23" s="431">
        <v>20885.8577728161</v>
      </c>
      <c r="T23" s="431">
        <v>19051.778432885229</v>
      </c>
      <c r="U23" s="431">
        <v>18335.637931389654</v>
      </c>
      <c r="V23" s="431">
        <v>23515.887480765257</v>
      </c>
      <c r="W23" s="431">
        <v>22548.483914933819</v>
      </c>
      <c r="X23" s="431">
        <v>21227.039934365166</v>
      </c>
      <c r="Y23" s="431">
        <v>21018.038702840866</v>
      </c>
      <c r="Z23" s="431">
        <v>21790.481769937025</v>
      </c>
      <c r="AA23" s="431">
        <v>21248.566863244159</v>
      </c>
      <c r="AB23" s="431">
        <v>20672.383127342535</v>
      </c>
      <c r="AC23" s="431">
        <v>20226.229694551945</v>
      </c>
      <c r="AD23" s="431">
        <v>19784.780855475161</v>
      </c>
      <c r="AE23" s="431">
        <v>19397.816926355019</v>
      </c>
      <c r="AF23" s="431">
        <v>18810.509107265447</v>
      </c>
      <c r="AG23" s="431">
        <v>18225.616678157203</v>
      </c>
      <c r="AH23" s="431">
        <v>17643.20002377982</v>
      </c>
      <c r="AI23" s="431">
        <v>17063.321038501574</v>
      </c>
      <c r="AJ23" s="431">
        <v>16486.043164049945</v>
      </c>
      <c r="AK23" s="431">
        <v>15911.431428195589</v>
      </c>
      <c r="AL23" s="431">
        <v>4.4591140838839471E-12</v>
      </c>
      <c r="AM23" s="431">
        <v>4.4591140838839471E-12</v>
      </c>
      <c r="AN23" s="431">
        <v>4.4591140838839471E-12</v>
      </c>
      <c r="AO23" s="431">
        <v>4.4591140838839471E-12</v>
      </c>
      <c r="AP23" s="431">
        <v>4.4591140838839471E-12</v>
      </c>
      <c r="AQ23" s="431">
        <v>4.4591140838839471E-12</v>
      </c>
      <c r="AR23" s="431">
        <v>4.4591140838839471E-12</v>
      </c>
      <c r="AS23" s="431">
        <v>4.4591140838839471E-12</v>
      </c>
      <c r="AT23" s="431">
        <v>4.4591140838839471E-12</v>
      </c>
      <c r="AU23" s="431">
        <v>4.4591140838839471E-12</v>
      </c>
      <c r="AV23" s="431">
        <v>4.4591140838839471E-12</v>
      </c>
      <c r="AW23" s="431">
        <v>4.4591140838839471E-12</v>
      </c>
      <c r="AX23" s="431">
        <v>4.4591140838839471E-12</v>
      </c>
      <c r="AY23" s="483"/>
      <c r="AZ23" s="483"/>
      <c r="BA23" s="483"/>
      <c r="BB23" s="483"/>
      <c r="BC23" s="483"/>
    </row>
    <row r="24" spans="2:55">
      <c r="B24" s="427"/>
      <c r="C24" s="427"/>
      <c r="D24" s="485">
        <v>0</v>
      </c>
      <c r="E24" s="485"/>
      <c r="F24" s="431"/>
      <c r="G24" s="431"/>
      <c r="H24" s="431"/>
      <c r="I24" s="431"/>
      <c r="J24" s="431"/>
      <c r="K24" s="431"/>
      <c r="L24" s="431"/>
      <c r="M24" s="431"/>
      <c r="N24" s="431"/>
      <c r="O24" s="431"/>
      <c r="P24" s="431"/>
      <c r="Q24" s="431"/>
      <c r="R24" s="431"/>
      <c r="S24" s="431"/>
      <c r="T24" s="431"/>
      <c r="U24" s="431"/>
      <c r="V24" s="431"/>
      <c r="W24" s="431"/>
      <c r="X24" s="431"/>
      <c r="Y24" s="431"/>
      <c r="Z24" s="431"/>
      <c r="AA24" s="431"/>
      <c r="AB24" s="431"/>
      <c r="AC24" s="431"/>
      <c r="AD24" s="431"/>
      <c r="AE24" s="431"/>
      <c r="AF24" s="431"/>
      <c r="AG24" s="431"/>
      <c r="AH24" s="431"/>
      <c r="AI24" s="484"/>
      <c r="AJ24" s="484"/>
      <c r="AK24" s="484"/>
      <c r="AL24" s="484"/>
      <c r="AM24" s="484"/>
      <c r="AN24" s="484"/>
      <c r="AO24" s="484"/>
      <c r="AP24" s="484"/>
      <c r="AQ24" s="484"/>
      <c r="AR24" s="484"/>
      <c r="AS24" s="484"/>
      <c r="AT24" s="484"/>
      <c r="AU24" s="484"/>
      <c r="AV24" s="484"/>
      <c r="AW24" s="484"/>
      <c r="AX24" s="484"/>
      <c r="AY24" s="483"/>
      <c r="AZ24" s="483"/>
      <c r="BA24" s="483"/>
      <c r="BB24" s="483"/>
      <c r="BC24" s="483"/>
    </row>
    <row r="25" spans="2:55">
      <c r="C25" s="632" t="s">
        <v>30</v>
      </c>
      <c r="D25" s="668">
        <v>0</v>
      </c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  <c r="U25" s="668"/>
      <c r="V25" s="668"/>
      <c r="W25" s="668"/>
      <c r="X25" s="668"/>
      <c r="Y25" s="668"/>
      <c r="Z25" s="668"/>
      <c r="AA25" s="668"/>
      <c r="AB25" s="668"/>
      <c r="AC25" s="668"/>
      <c r="AD25" s="668"/>
      <c r="AE25" s="668"/>
      <c r="AF25" s="668"/>
      <c r="AG25" s="668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83"/>
      <c r="AZ25" s="483"/>
      <c r="BA25" s="483"/>
      <c r="BB25" s="483"/>
      <c r="BC25" s="483"/>
    </row>
    <row r="26" spans="2:55">
      <c r="B26" s="483"/>
      <c r="C26" s="663" t="s">
        <v>31</v>
      </c>
      <c r="D26" s="667">
        <v>0</v>
      </c>
      <c r="E26" s="667">
        <v>0</v>
      </c>
      <c r="F26" s="666">
        <v>0</v>
      </c>
      <c r="G26" s="666">
        <v>0</v>
      </c>
      <c r="H26" s="666">
        <v>0</v>
      </c>
      <c r="I26" s="666">
        <v>0</v>
      </c>
      <c r="J26" s="666">
        <v>0</v>
      </c>
      <c r="K26" s="666">
        <v>0</v>
      </c>
      <c r="L26" s="666">
        <v>0</v>
      </c>
      <c r="M26" s="666">
        <v>0</v>
      </c>
      <c r="N26" s="666">
        <v>0</v>
      </c>
      <c r="O26" s="666">
        <v>0</v>
      </c>
      <c r="P26" s="666">
        <v>0</v>
      </c>
      <c r="Q26" s="666">
        <v>0</v>
      </c>
      <c r="R26" s="666">
        <v>0</v>
      </c>
      <c r="S26" s="666">
        <v>0</v>
      </c>
      <c r="T26" s="666">
        <v>0</v>
      </c>
      <c r="U26" s="666">
        <v>0</v>
      </c>
      <c r="V26" s="666">
        <v>0</v>
      </c>
      <c r="W26" s="666">
        <v>0</v>
      </c>
      <c r="X26" s="666">
        <v>0</v>
      </c>
      <c r="Y26" s="666">
        <v>0</v>
      </c>
      <c r="Z26" s="666"/>
      <c r="AA26" s="452"/>
      <c r="AB26" s="452"/>
      <c r="AC26" s="452"/>
      <c r="AD26" s="452"/>
      <c r="AE26" s="452"/>
      <c r="AF26" s="452"/>
      <c r="AG26" s="452"/>
      <c r="AH26" s="452"/>
      <c r="AI26" s="452"/>
      <c r="AJ26" s="452"/>
      <c r="AK26" s="452"/>
      <c r="AL26" s="452"/>
      <c r="AM26" s="452"/>
      <c r="AN26" s="452"/>
      <c r="AO26" s="452"/>
      <c r="AP26" s="452"/>
      <c r="AQ26" s="452"/>
      <c r="AR26" s="452"/>
      <c r="AS26" s="452"/>
      <c r="AT26" s="452"/>
      <c r="AU26" s="452"/>
      <c r="AV26" s="452"/>
      <c r="AW26" s="452"/>
      <c r="AX26" s="607"/>
      <c r="AY26" s="483"/>
      <c r="AZ26" s="483"/>
      <c r="BA26" s="483"/>
      <c r="BB26" s="483"/>
      <c r="BC26" s="483"/>
    </row>
    <row r="27" spans="2:55">
      <c r="B27" s="483"/>
      <c r="C27" s="483" t="s">
        <v>90</v>
      </c>
      <c r="D27" s="665">
        <v>0</v>
      </c>
      <c r="E27" s="665"/>
      <c r="F27" s="524"/>
      <c r="G27" s="524"/>
      <c r="H27" s="524"/>
      <c r="I27" s="524"/>
      <c r="J27" s="524"/>
      <c r="K27" s="524"/>
      <c r="L27" s="524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4"/>
      <c r="Z27" s="524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  <c r="AM27" s="442"/>
      <c r="AN27" s="442"/>
      <c r="AO27" s="442"/>
      <c r="AP27" s="442"/>
      <c r="AQ27" s="442"/>
      <c r="AR27" s="442"/>
      <c r="AS27" s="442"/>
      <c r="AT27" s="442"/>
      <c r="AU27" s="442"/>
      <c r="AV27" s="442"/>
      <c r="AW27" s="442"/>
      <c r="AX27" s="596"/>
      <c r="AY27" s="483"/>
      <c r="AZ27" s="483"/>
      <c r="BA27" s="483"/>
      <c r="BB27" s="483"/>
      <c r="BC27" s="483"/>
    </row>
    <row r="28" spans="2:55">
      <c r="B28" s="483"/>
      <c r="C28" s="483" t="s">
        <v>169</v>
      </c>
      <c r="D28" s="665">
        <v>-61932.234772355805</v>
      </c>
      <c r="E28" s="665">
        <v>0</v>
      </c>
      <c r="F28" s="524">
        <v>0</v>
      </c>
      <c r="G28" s="524">
        <v>0</v>
      </c>
      <c r="H28" s="524">
        <v>-8938.2900269999991</v>
      </c>
      <c r="I28" s="524">
        <v>-9479.9211100000011</v>
      </c>
      <c r="J28" s="524">
        <v>-9192.2795999999998</v>
      </c>
      <c r="K28" s="524">
        <v>-9304.8561253000007</v>
      </c>
      <c r="L28" s="524">
        <v>-9204.2835195999996</v>
      </c>
      <c r="M28" s="524">
        <v>-8354.5308918999999</v>
      </c>
      <c r="N28" s="524">
        <v>-4623.0539689999996</v>
      </c>
      <c r="O28" s="524">
        <v>-4439.6278689999999</v>
      </c>
      <c r="P28" s="524">
        <v>-3404.5036439999999</v>
      </c>
      <c r="Q28" s="524">
        <v>-4027.4961669999998</v>
      </c>
      <c r="R28" s="524">
        <v>-5209.3733769999999</v>
      </c>
      <c r="S28" s="524">
        <v>-6444.412373000001</v>
      </c>
      <c r="T28" s="524">
        <v>-7666.4073919999992</v>
      </c>
      <c r="U28" s="524">
        <v>-7772.2595499999998</v>
      </c>
      <c r="V28" s="524">
        <v>-1983.5625340000001</v>
      </c>
      <c r="W28" s="524">
        <v>-2344.4055320000002</v>
      </c>
      <c r="X28" s="524">
        <v>-3061.2230159999999</v>
      </c>
      <c r="Y28" s="524">
        <v>-2667.5801739999997</v>
      </c>
      <c r="Z28" s="524">
        <v>-1294.5250169999999</v>
      </c>
      <c r="AA28" s="524">
        <v>-1237.910617</v>
      </c>
      <c r="AB28" s="524">
        <v>-1217.6998990000002</v>
      </c>
      <c r="AC28" s="524">
        <v>-1069.6471019999999</v>
      </c>
      <c r="AD28" s="524">
        <v>-919.13264100000004</v>
      </c>
      <c r="AE28" s="524">
        <v>-716.43227300000012</v>
      </c>
      <c r="AF28" s="524">
        <v>-716.43227300000012</v>
      </c>
      <c r="AG28" s="524">
        <v>-716.43227300000012</v>
      </c>
      <c r="AH28" s="524">
        <v>-716.43227300000012</v>
      </c>
      <c r="AI28" s="524">
        <v>-716.43227300000012</v>
      </c>
      <c r="AJ28" s="524">
        <v>-716.43227300000012</v>
      </c>
      <c r="AK28" s="524">
        <v>-716.43227300000012</v>
      </c>
      <c r="AL28" s="524">
        <v>0</v>
      </c>
      <c r="AM28" s="524">
        <v>0</v>
      </c>
      <c r="AN28" s="524">
        <v>0</v>
      </c>
      <c r="AO28" s="524">
        <v>0</v>
      </c>
      <c r="AP28" s="524">
        <v>0</v>
      </c>
      <c r="AQ28" s="524">
        <v>0</v>
      </c>
      <c r="AR28" s="524">
        <v>0</v>
      </c>
      <c r="AS28" s="524">
        <v>0</v>
      </c>
      <c r="AT28" s="524">
        <v>0</v>
      </c>
      <c r="AU28" s="524">
        <v>0</v>
      </c>
      <c r="AV28" s="524">
        <v>0</v>
      </c>
      <c r="AW28" s="524">
        <v>0</v>
      </c>
      <c r="AX28" s="524">
        <v>0</v>
      </c>
      <c r="AY28" s="483"/>
      <c r="AZ28" s="483"/>
      <c r="BA28" s="483"/>
      <c r="BB28" s="483"/>
      <c r="BC28" s="483"/>
    </row>
    <row r="29" spans="2:55">
      <c r="B29" s="483"/>
      <c r="C29" s="483" t="s">
        <v>10</v>
      </c>
      <c r="D29" s="665">
        <v>0</v>
      </c>
      <c r="E29" s="665"/>
      <c r="F29" s="524"/>
      <c r="G29" s="524"/>
      <c r="H29" s="524"/>
      <c r="I29" s="524"/>
      <c r="J29" s="524"/>
      <c r="K29" s="52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  <c r="Z29" s="524"/>
      <c r="AA29" s="524"/>
      <c r="AB29" s="524"/>
      <c r="AC29" s="524"/>
      <c r="AD29" s="524"/>
      <c r="AE29" s="524"/>
      <c r="AF29" s="524"/>
      <c r="AG29" s="524"/>
      <c r="AH29" s="524"/>
      <c r="AI29" s="524"/>
      <c r="AJ29" s="524"/>
      <c r="AK29" s="524"/>
      <c r="AL29" s="524"/>
      <c r="AM29" s="524"/>
      <c r="AN29" s="524"/>
      <c r="AO29" s="524"/>
      <c r="AP29" s="524"/>
      <c r="AQ29" s="524"/>
      <c r="AR29" s="524"/>
      <c r="AS29" s="524"/>
      <c r="AT29" s="524"/>
      <c r="AU29" s="524"/>
      <c r="AV29" s="524"/>
      <c r="AW29" s="524"/>
      <c r="AX29" s="524"/>
      <c r="AY29" s="483"/>
      <c r="AZ29" s="483"/>
      <c r="BA29" s="483"/>
      <c r="BB29" s="483"/>
      <c r="BC29" s="483"/>
    </row>
    <row r="30" spans="2:55">
      <c r="B30" s="427"/>
      <c r="C30" s="663" t="s">
        <v>21</v>
      </c>
      <c r="D30" s="665">
        <v>0</v>
      </c>
      <c r="E30" s="665">
        <v>0</v>
      </c>
      <c r="F30" s="664">
        <v>0</v>
      </c>
      <c r="G30" s="664">
        <v>0</v>
      </c>
      <c r="H30" s="664">
        <v>0</v>
      </c>
      <c r="I30" s="664">
        <v>0</v>
      </c>
      <c r="J30" s="664">
        <v>0</v>
      </c>
      <c r="K30" s="664">
        <v>0</v>
      </c>
      <c r="L30" s="664">
        <v>0</v>
      </c>
      <c r="M30" s="664">
        <v>0</v>
      </c>
      <c r="N30" s="664">
        <v>0</v>
      </c>
      <c r="O30" s="664">
        <v>0</v>
      </c>
      <c r="P30" s="664">
        <v>0</v>
      </c>
      <c r="Q30" s="664">
        <v>0</v>
      </c>
      <c r="R30" s="664">
        <v>0</v>
      </c>
      <c r="S30" s="664">
        <v>0</v>
      </c>
      <c r="T30" s="664">
        <v>0</v>
      </c>
      <c r="U30" s="664">
        <v>0</v>
      </c>
      <c r="V30" s="664">
        <v>0</v>
      </c>
      <c r="W30" s="664">
        <v>0</v>
      </c>
      <c r="X30" s="664">
        <v>0</v>
      </c>
      <c r="Y30" s="664">
        <v>0</v>
      </c>
      <c r="Z30" s="664"/>
      <c r="AA30" s="442"/>
      <c r="AB30" s="442"/>
      <c r="AC30" s="442"/>
      <c r="AD30" s="442"/>
      <c r="AE30" s="442"/>
      <c r="AF30" s="442"/>
      <c r="AG30" s="442"/>
      <c r="AH30" s="442"/>
      <c r="AI30" s="442"/>
      <c r="AJ30" s="442"/>
      <c r="AK30" s="442"/>
      <c r="AL30" s="442"/>
      <c r="AM30" s="442"/>
      <c r="AN30" s="442"/>
      <c r="AO30" s="442"/>
      <c r="AP30" s="442"/>
      <c r="AQ30" s="442"/>
      <c r="AR30" s="442"/>
      <c r="AS30" s="442"/>
      <c r="AT30" s="442"/>
      <c r="AU30" s="442"/>
      <c r="AV30" s="442"/>
      <c r="AW30" s="442"/>
      <c r="AX30" s="596"/>
      <c r="AY30" s="483"/>
      <c r="AZ30" s="483"/>
      <c r="BA30" s="483"/>
      <c r="BB30" s="483"/>
      <c r="BC30" s="483"/>
    </row>
    <row r="31" spans="2:55">
      <c r="B31" s="427"/>
      <c r="C31" s="663" t="s">
        <v>98</v>
      </c>
      <c r="D31" s="658">
        <v>0</v>
      </c>
      <c r="E31" s="658">
        <v>0</v>
      </c>
      <c r="F31" s="521">
        <v>0</v>
      </c>
      <c r="G31" s="521">
        <v>0</v>
      </c>
      <c r="H31" s="521">
        <v>0</v>
      </c>
      <c r="I31" s="521">
        <v>0</v>
      </c>
      <c r="J31" s="521">
        <v>0</v>
      </c>
      <c r="K31" s="521">
        <v>0</v>
      </c>
      <c r="L31" s="521">
        <v>0</v>
      </c>
      <c r="M31" s="521">
        <v>0</v>
      </c>
      <c r="N31" s="521">
        <v>0</v>
      </c>
      <c r="O31" s="521">
        <v>0</v>
      </c>
      <c r="P31" s="521">
        <v>0</v>
      </c>
      <c r="Q31" s="521">
        <v>0</v>
      </c>
      <c r="R31" s="521">
        <v>0</v>
      </c>
      <c r="S31" s="521">
        <v>0</v>
      </c>
      <c r="T31" s="521">
        <v>0</v>
      </c>
      <c r="U31" s="521">
        <v>0</v>
      </c>
      <c r="V31" s="521">
        <v>0</v>
      </c>
      <c r="W31" s="521">
        <v>0</v>
      </c>
      <c r="X31" s="521">
        <v>0</v>
      </c>
      <c r="Y31" s="521">
        <v>0</v>
      </c>
      <c r="Z31" s="521"/>
      <c r="AA31" s="594"/>
      <c r="AB31" s="594"/>
      <c r="AC31" s="594"/>
      <c r="AD31" s="594"/>
      <c r="AE31" s="594"/>
      <c r="AF31" s="594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594"/>
      <c r="AS31" s="594"/>
      <c r="AT31" s="594"/>
      <c r="AU31" s="594"/>
      <c r="AV31" s="594"/>
      <c r="AW31" s="594"/>
      <c r="AX31" s="593"/>
      <c r="AY31" s="483"/>
      <c r="AZ31" s="483"/>
      <c r="BA31" s="483"/>
      <c r="BB31" s="483"/>
      <c r="BC31" s="483"/>
    </row>
    <row r="32" spans="2:55">
      <c r="B32" s="427"/>
      <c r="C32" s="450" t="s">
        <v>33</v>
      </c>
      <c r="D32" s="485">
        <v>-61932.234772355805</v>
      </c>
      <c r="E32" s="485">
        <v>0</v>
      </c>
      <c r="F32" s="431">
        <v>0</v>
      </c>
      <c r="G32" s="431">
        <v>0</v>
      </c>
      <c r="H32" s="431">
        <v>-8938.2900269999991</v>
      </c>
      <c r="I32" s="431">
        <v>-9479.9211100000011</v>
      </c>
      <c r="J32" s="431">
        <v>-9192.2795999999998</v>
      </c>
      <c r="K32" s="431">
        <v>-9304.8561253000007</v>
      </c>
      <c r="L32" s="431">
        <v>-9204.2835195999996</v>
      </c>
      <c r="M32" s="431">
        <v>-8354.5308918999999</v>
      </c>
      <c r="N32" s="431">
        <v>-4623.0539689999996</v>
      </c>
      <c r="O32" s="431">
        <v>-4439.6278689999999</v>
      </c>
      <c r="P32" s="431">
        <v>-3404.5036439999999</v>
      </c>
      <c r="Q32" s="431">
        <v>-4027.4961669999998</v>
      </c>
      <c r="R32" s="431">
        <v>-5209.3733769999999</v>
      </c>
      <c r="S32" s="431">
        <v>-6444.412373000001</v>
      </c>
      <c r="T32" s="431">
        <v>-7666.4073919999992</v>
      </c>
      <c r="U32" s="431">
        <v>-7772.2595499999998</v>
      </c>
      <c r="V32" s="431">
        <v>-1983.5625340000001</v>
      </c>
      <c r="W32" s="431">
        <v>-2344.4055320000002</v>
      </c>
      <c r="X32" s="431">
        <v>-3061.2230159999999</v>
      </c>
      <c r="Y32" s="431">
        <v>-2667.5801739999997</v>
      </c>
      <c r="Z32" s="431">
        <v>-1294.5250169999999</v>
      </c>
      <c r="AA32" s="431">
        <v>-1237.910617</v>
      </c>
      <c r="AB32" s="431">
        <v>-1217.6998990000002</v>
      </c>
      <c r="AC32" s="431">
        <v>-1069.6471019999999</v>
      </c>
      <c r="AD32" s="431">
        <v>-919.13264100000004</v>
      </c>
      <c r="AE32" s="431">
        <v>-716.43227300000012</v>
      </c>
      <c r="AF32" s="431">
        <v>-716.43227300000012</v>
      </c>
      <c r="AG32" s="431">
        <v>-716.43227300000012</v>
      </c>
      <c r="AH32" s="431">
        <v>-716.43227300000012</v>
      </c>
      <c r="AI32" s="431">
        <v>-716.43227300000012</v>
      </c>
      <c r="AJ32" s="431">
        <v>-716.43227300000012</v>
      </c>
      <c r="AK32" s="431">
        <v>-716.43227300000012</v>
      </c>
      <c r="AL32" s="431">
        <v>0</v>
      </c>
      <c r="AM32" s="431">
        <v>0</v>
      </c>
      <c r="AN32" s="431">
        <v>0</v>
      </c>
      <c r="AO32" s="431">
        <v>0</v>
      </c>
      <c r="AP32" s="431">
        <v>0</v>
      </c>
      <c r="AQ32" s="431">
        <v>0</v>
      </c>
      <c r="AR32" s="431">
        <v>0</v>
      </c>
      <c r="AS32" s="431">
        <v>0</v>
      </c>
      <c r="AT32" s="431">
        <v>0</v>
      </c>
      <c r="AU32" s="431">
        <v>0</v>
      </c>
      <c r="AV32" s="431">
        <v>0</v>
      </c>
      <c r="AW32" s="431">
        <v>0</v>
      </c>
      <c r="AX32" s="431">
        <v>0</v>
      </c>
      <c r="AY32" s="483"/>
      <c r="AZ32" s="483"/>
      <c r="BA32" s="483"/>
      <c r="BB32" s="483"/>
      <c r="BC32" s="483"/>
    </row>
    <row r="33" spans="2:55">
      <c r="B33" s="427"/>
      <c r="C33" s="427"/>
      <c r="D33" s="484">
        <v>0</v>
      </c>
      <c r="E33" s="484"/>
      <c r="F33" s="484"/>
      <c r="G33" s="484"/>
      <c r="H33" s="484"/>
      <c r="I33" s="484"/>
      <c r="J33" s="484"/>
      <c r="K33" s="484"/>
      <c r="L33" s="484"/>
      <c r="M33" s="484"/>
      <c r="N33" s="484"/>
      <c r="O33" s="484"/>
      <c r="P33" s="484"/>
      <c r="Q33" s="484"/>
      <c r="R33" s="484"/>
      <c r="S33" s="484"/>
      <c r="T33" s="484"/>
      <c r="U33" s="484"/>
      <c r="V33" s="484"/>
      <c r="W33" s="484"/>
      <c r="X33" s="484"/>
      <c r="Y33" s="484"/>
      <c r="Z33" s="484"/>
      <c r="AA33" s="484"/>
      <c r="AB33" s="484"/>
      <c r="AC33" s="484"/>
      <c r="AD33" s="484"/>
      <c r="AE33" s="484"/>
      <c r="AF33" s="484"/>
      <c r="AG33" s="484"/>
      <c r="AH33" s="484"/>
      <c r="AI33" s="484"/>
      <c r="AJ33" s="484"/>
      <c r="AK33" s="484"/>
      <c r="AL33" s="484"/>
      <c r="AM33" s="484"/>
      <c r="AN33" s="484"/>
      <c r="AO33" s="484"/>
      <c r="AP33" s="484"/>
      <c r="AQ33" s="484"/>
      <c r="AR33" s="484"/>
      <c r="AS33" s="484"/>
      <c r="AT33" s="484"/>
      <c r="AU33" s="484"/>
      <c r="AV33" s="484"/>
      <c r="AW33" s="484"/>
      <c r="AX33" s="484"/>
      <c r="AY33" s="483"/>
      <c r="AZ33" s="483"/>
      <c r="BA33" s="483"/>
      <c r="BB33" s="483"/>
      <c r="BC33" s="483"/>
    </row>
    <row r="34" spans="2:55">
      <c r="C34" s="632" t="s">
        <v>34</v>
      </c>
      <c r="D34" s="485">
        <v>0</v>
      </c>
      <c r="E34" s="485"/>
      <c r="F34" s="431"/>
      <c r="G34" s="431"/>
      <c r="H34" s="431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31"/>
      <c r="V34" s="431"/>
      <c r="W34" s="431"/>
      <c r="X34" s="431"/>
      <c r="Y34" s="431"/>
      <c r="Z34" s="431"/>
      <c r="AA34" s="431"/>
      <c r="AB34" s="484"/>
      <c r="AC34" s="484"/>
      <c r="AD34" s="484"/>
      <c r="AE34" s="484"/>
      <c r="AF34" s="484"/>
      <c r="AG34" s="484"/>
      <c r="AH34" s="484"/>
      <c r="AI34" s="484"/>
      <c r="AJ34" s="484"/>
      <c r="AK34" s="484"/>
      <c r="AL34" s="484"/>
      <c r="AM34" s="484"/>
      <c r="AN34" s="484"/>
      <c r="AO34" s="484"/>
      <c r="AP34" s="484"/>
      <c r="AQ34" s="484"/>
      <c r="AR34" s="484"/>
      <c r="AS34" s="484"/>
      <c r="AT34" s="484"/>
      <c r="AU34" s="484"/>
      <c r="AV34" s="484"/>
      <c r="AW34" s="484"/>
      <c r="AX34" s="484"/>
      <c r="AY34" s="483"/>
      <c r="AZ34" s="483"/>
      <c r="BA34" s="483"/>
      <c r="BB34" s="483"/>
      <c r="BC34" s="483"/>
    </row>
    <row r="35" spans="2:55">
      <c r="B35" s="483"/>
      <c r="C35" s="483" t="s">
        <v>35</v>
      </c>
      <c r="D35" s="655">
        <v>29125.988727752581</v>
      </c>
      <c r="E35" s="655">
        <v>0</v>
      </c>
      <c r="F35" s="528">
        <v>0</v>
      </c>
      <c r="G35" s="528">
        <v>0</v>
      </c>
      <c r="H35" s="528">
        <v>2016.1694353710932</v>
      </c>
      <c r="I35" s="528">
        <v>2066.5736712553703</v>
      </c>
      <c r="J35" s="528">
        <v>2118.2380130367546</v>
      </c>
      <c r="K35" s="528">
        <v>2171.1939633626735</v>
      </c>
      <c r="L35" s="528">
        <v>2225.4738124467399</v>
      </c>
      <c r="M35" s="528">
        <v>2281.1106577579085</v>
      </c>
      <c r="N35" s="528">
        <v>2338.1384242018562</v>
      </c>
      <c r="O35" s="528">
        <v>2396.5918848069023</v>
      </c>
      <c r="P35" s="528">
        <v>2456.5066819270746</v>
      </c>
      <c r="Q35" s="528">
        <v>2517.9193489752511</v>
      </c>
      <c r="R35" s="528">
        <v>2580.8673326996327</v>
      </c>
      <c r="S35" s="528">
        <v>2645.3890160171236</v>
      </c>
      <c r="T35" s="528">
        <v>2711.5237414175513</v>
      </c>
      <c r="U35" s="528">
        <v>2779.31183495299</v>
      </c>
      <c r="V35" s="528">
        <v>2848.7946308268147</v>
      </c>
      <c r="W35" s="528">
        <v>2920.014496597485</v>
      </c>
      <c r="X35" s="528">
        <v>2993.0148590124218</v>
      </c>
      <c r="Y35" s="528">
        <v>3067.8402304877322</v>
      </c>
      <c r="Z35" s="528">
        <v>3144.5362362499254</v>
      </c>
      <c r="AA35" s="528">
        <v>3223.1496421561733</v>
      </c>
      <c r="AB35" s="528">
        <v>3303.7283832100775</v>
      </c>
      <c r="AC35" s="528">
        <v>3386.3215927903289</v>
      </c>
      <c r="AD35" s="528">
        <v>3470.9796326100873</v>
      </c>
      <c r="AE35" s="528">
        <v>3557.754123425339</v>
      </c>
      <c r="AF35" s="528">
        <v>3646.6979765109727</v>
      </c>
      <c r="AG35" s="528">
        <v>3737.8654259237464</v>
      </c>
      <c r="AH35" s="528">
        <v>3831.3120615718408</v>
      </c>
      <c r="AI35" s="528">
        <v>3927.094863111136</v>
      </c>
      <c r="AJ35" s="528">
        <v>4025.2722346889145</v>
      </c>
      <c r="AK35" s="528">
        <v>4125.9040405561373</v>
      </c>
      <c r="AL35" s="528">
        <v>0</v>
      </c>
      <c r="AM35" s="528">
        <v>0</v>
      </c>
      <c r="AN35" s="528">
        <v>0</v>
      </c>
      <c r="AO35" s="528">
        <v>0</v>
      </c>
      <c r="AP35" s="528">
        <v>0</v>
      </c>
      <c r="AQ35" s="528">
        <v>0</v>
      </c>
      <c r="AR35" s="528">
        <v>0</v>
      </c>
      <c r="AS35" s="528">
        <v>0</v>
      </c>
      <c r="AT35" s="528">
        <v>0</v>
      </c>
      <c r="AU35" s="528">
        <v>0</v>
      </c>
      <c r="AV35" s="528">
        <v>0</v>
      </c>
      <c r="AW35" s="528">
        <v>0</v>
      </c>
      <c r="AX35" s="528">
        <v>0</v>
      </c>
      <c r="AY35" s="483"/>
      <c r="AZ35" s="483"/>
      <c r="BA35" s="483"/>
      <c r="BB35" s="483"/>
      <c r="BC35" s="483"/>
    </row>
    <row r="36" spans="2:55">
      <c r="B36" s="483"/>
      <c r="C36" s="483" t="s">
        <v>97</v>
      </c>
      <c r="D36" s="662">
        <v>22437.415318998599</v>
      </c>
      <c r="E36" s="662">
        <v>0</v>
      </c>
      <c r="F36" s="524">
        <v>0</v>
      </c>
      <c r="G36" s="524">
        <v>0</v>
      </c>
      <c r="H36" s="524">
        <v>2021.140469506714</v>
      </c>
      <c r="I36" s="524">
        <v>2021.140469506714</v>
      </c>
      <c r="J36" s="524">
        <v>2021.140469506714</v>
      </c>
      <c r="K36" s="524">
        <v>2021.140469506714</v>
      </c>
      <c r="L36" s="524">
        <v>2021.140469506714</v>
      </c>
      <c r="M36" s="524">
        <v>2021.140469506714</v>
      </c>
      <c r="N36" s="524">
        <v>2021.140469506714</v>
      </c>
      <c r="O36" s="524">
        <v>2021.140469506714</v>
      </c>
      <c r="P36" s="524">
        <v>2021.140469506714</v>
      </c>
      <c r="Q36" s="524">
        <v>2021.140469506714</v>
      </c>
      <c r="R36" s="524">
        <v>2021.140469506714</v>
      </c>
      <c r="S36" s="524">
        <v>2021.140469506714</v>
      </c>
      <c r="T36" s="524">
        <v>2021.140469506714</v>
      </c>
      <c r="U36" s="524">
        <v>2021.140469506714</v>
      </c>
      <c r="V36" s="524">
        <v>2021.140469506714</v>
      </c>
      <c r="W36" s="524">
        <v>2021.140469506714</v>
      </c>
      <c r="X36" s="524">
        <v>2021.140469506714</v>
      </c>
      <c r="Y36" s="524">
        <v>2021.140469506714</v>
      </c>
      <c r="Z36" s="524">
        <v>2021.140469506714</v>
      </c>
      <c r="AA36" s="524">
        <v>2021.140469506714</v>
      </c>
      <c r="AB36" s="524">
        <v>2021.140469506714</v>
      </c>
      <c r="AC36" s="524">
        <v>2021.140469506714</v>
      </c>
      <c r="AD36" s="524">
        <v>2021.140469506714</v>
      </c>
      <c r="AE36" s="524">
        <v>2021.140469506714</v>
      </c>
      <c r="AF36" s="524">
        <v>2021.140469506714</v>
      </c>
      <c r="AG36" s="524">
        <v>2021.140469506714</v>
      </c>
      <c r="AH36" s="524">
        <v>2021.140469506714</v>
      </c>
      <c r="AI36" s="524">
        <v>2021.140469506714</v>
      </c>
      <c r="AJ36" s="524">
        <v>2021.140469506714</v>
      </c>
      <c r="AK36" s="524">
        <v>2021.140469506714</v>
      </c>
      <c r="AL36" s="524">
        <v>0</v>
      </c>
      <c r="AM36" s="524">
        <v>0</v>
      </c>
      <c r="AN36" s="524">
        <v>0</v>
      </c>
      <c r="AO36" s="524">
        <v>0</v>
      </c>
      <c r="AP36" s="524">
        <v>0</v>
      </c>
      <c r="AQ36" s="524">
        <v>0</v>
      </c>
      <c r="AR36" s="524">
        <v>0</v>
      </c>
      <c r="AS36" s="524">
        <v>0</v>
      </c>
      <c r="AT36" s="524">
        <v>0</v>
      </c>
      <c r="AU36" s="524">
        <v>0</v>
      </c>
      <c r="AV36" s="524">
        <v>0</v>
      </c>
      <c r="AW36" s="524">
        <v>0</v>
      </c>
      <c r="AX36" s="524">
        <v>0</v>
      </c>
      <c r="AY36" s="483"/>
      <c r="AZ36" s="483"/>
      <c r="BA36" s="483"/>
      <c r="BB36" s="483"/>
      <c r="BC36" s="483"/>
    </row>
    <row r="37" spans="2:55">
      <c r="B37" s="483"/>
      <c r="C37" s="483" t="s">
        <v>36</v>
      </c>
      <c r="D37" s="662">
        <v>2512.227485614806</v>
      </c>
      <c r="E37" s="662">
        <v>0</v>
      </c>
      <c r="F37" s="524">
        <v>0</v>
      </c>
      <c r="G37" s="524">
        <v>0</v>
      </c>
      <c r="H37" s="524">
        <v>173.90229456380686</v>
      </c>
      <c r="I37" s="524">
        <v>178.24985192790203</v>
      </c>
      <c r="J37" s="524">
        <v>182.70609822609956</v>
      </c>
      <c r="K37" s="524">
        <v>187.27375068175203</v>
      </c>
      <c r="L37" s="524">
        <v>191.95559444879581</v>
      </c>
      <c r="M37" s="524">
        <v>196.7544843100157</v>
      </c>
      <c r="N37" s="524">
        <v>201.67334641776608</v>
      </c>
      <c r="O37" s="524">
        <v>206.71518007821021</v>
      </c>
      <c r="P37" s="524">
        <v>211.88305958016545</v>
      </c>
      <c r="Q37" s="524">
        <v>217.18013606966957</v>
      </c>
      <c r="R37" s="524">
        <v>222.6096394714113</v>
      </c>
      <c r="S37" s="524">
        <v>228.17488045819655</v>
      </c>
      <c r="T37" s="524">
        <v>233.87925246965145</v>
      </c>
      <c r="U37" s="524">
        <v>239.72623378139272</v>
      </c>
      <c r="V37" s="524">
        <v>245.7193896259275</v>
      </c>
      <c r="W37" s="524">
        <v>251.86237436657566</v>
      </c>
      <c r="X37" s="524">
        <v>258.15893372574004</v>
      </c>
      <c r="Y37" s="524">
        <v>264.61290706888354</v>
      </c>
      <c r="Z37" s="524">
        <v>271.22822974560563</v>
      </c>
      <c r="AA37" s="524">
        <v>278.00893548924574</v>
      </c>
      <c r="AB37" s="524">
        <v>284.95915887647686</v>
      </c>
      <c r="AC37" s="524">
        <v>292.08313784838879</v>
      </c>
      <c r="AD37" s="524">
        <v>299.38521629459848</v>
      </c>
      <c r="AE37" s="524">
        <v>306.86984670196341</v>
      </c>
      <c r="AF37" s="524">
        <v>314.54159286951244</v>
      </c>
      <c r="AG37" s="524">
        <v>322.40513269125023</v>
      </c>
      <c r="AH37" s="524">
        <v>330.46526100853146</v>
      </c>
      <c r="AI37" s="524">
        <v>338.72689253374472</v>
      </c>
      <c r="AJ37" s="524">
        <v>347.1950648470883</v>
      </c>
      <c r="AK37" s="524">
        <v>355.87494146826549</v>
      </c>
      <c r="AL37" s="524">
        <v>0</v>
      </c>
      <c r="AM37" s="524">
        <v>0</v>
      </c>
      <c r="AN37" s="524">
        <v>0</v>
      </c>
      <c r="AO37" s="524">
        <v>0</v>
      </c>
      <c r="AP37" s="524">
        <v>0</v>
      </c>
      <c r="AQ37" s="524">
        <v>0</v>
      </c>
      <c r="AR37" s="524">
        <v>0</v>
      </c>
      <c r="AS37" s="524">
        <v>0</v>
      </c>
      <c r="AT37" s="524">
        <v>0</v>
      </c>
      <c r="AU37" s="524">
        <v>0</v>
      </c>
      <c r="AV37" s="524">
        <v>0</v>
      </c>
      <c r="AW37" s="524">
        <v>0</v>
      </c>
      <c r="AX37" s="524">
        <v>0</v>
      </c>
      <c r="AY37" s="483"/>
      <c r="AZ37" s="483"/>
      <c r="BA37" s="483"/>
      <c r="BB37" s="483"/>
      <c r="BC37" s="483"/>
    </row>
    <row r="38" spans="2:55">
      <c r="B38" s="483"/>
      <c r="C38" s="483" t="s">
        <v>158</v>
      </c>
      <c r="D38" s="661">
        <v>-3128.9902056699866</v>
      </c>
      <c r="E38" s="661">
        <v>0</v>
      </c>
      <c r="F38" s="659">
        <v>0</v>
      </c>
      <c r="G38" s="659">
        <v>0</v>
      </c>
      <c r="H38" s="659">
        <v>-281.85638334264235</v>
      </c>
      <c r="I38" s="659">
        <v>-281.85638334264235</v>
      </c>
      <c r="J38" s="659">
        <v>-281.85638334264235</v>
      </c>
      <c r="K38" s="659">
        <v>-281.85638334264235</v>
      </c>
      <c r="L38" s="659">
        <v>-281.85638334264235</v>
      </c>
      <c r="M38" s="659">
        <v>-281.85638334264235</v>
      </c>
      <c r="N38" s="659">
        <v>-281.85638334264235</v>
      </c>
      <c r="O38" s="659">
        <v>-281.85638334264235</v>
      </c>
      <c r="P38" s="659">
        <v>-281.85638334264235</v>
      </c>
      <c r="Q38" s="659">
        <v>-281.85638334264235</v>
      </c>
      <c r="R38" s="659">
        <v>-281.85638334264235</v>
      </c>
      <c r="S38" s="659">
        <v>-281.85638334264235</v>
      </c>
      <c r="T38" s="659">
        <v>-281.85638334264235</v>
      </c>
      <c r="U38" s="659">
        <v>-281.85638334264235</v>
      </c>
      <c r="V38" s="659">
        <v>-281.85638334264235</v>
      </c>
      <c r="W38" s="659">
        <v>-281.85638334264235</v>
      </c>
      <c r="X38" s="659">
        <v>-281.85638334264235</v>
      </c>
      <c r="Y38" s="659">
        <v>-281.85638334264235</v>
      </c>
      <c r="Z38" s="659">
        <v>-281.85638334264235</v>
      </c>
      <c r="AA38" s="659">
        <v>-281.85638334264235</v>
      </c>
      <c r="AB38" s="659">
        <v>-281.85638334264235</v>
      </c>
      <c r="AC38" s="659">
        <v>-281.85638334264235</v>
      </c>
      <c r="AD38" s="659">
        <v>-281.85638334264235</v>
      </c>
      <c r="AE38" s="659">
        <v>-281.85638334264235</v>
      </c>
      <c r="AF38" s="659">
        <v>-281.85638334264235</v>
      </c>
      <c r="AG38" s="659">
        <v>-281.85638334264235</v>
      </c>
      <c r="AH38" s="659">
        <v>-281.85638334264235</v>
      </c>
      <c r="AI38" s="659">
        <v>-281.85638334264235</v>
      </c>
      <c r="AJ38" s="659">
        <v>-281.85638334264235</v>
      </c>
      <c r="AK38" s="659">
        <v>-281.85638334264235</v>
      </c>
      <c r="AL38" s="659">
        <v>0</v>
      </c>
      <c r="AM38" s="659">
        <v>0</v>
      </c>
      <c r="AN38" s="659">
        <v>0</v>
      </c>
      <c r="AO38" s="659">
        <v>0</v>
      </c>
      <c r="AP38" s="659">
        <v>0</v>
      </c>
      <c r="AQ38" s="659">
        <v>0</v>
      </c>
      <c r="AR38" s="659">
        <v>0</v>
      </c>
      <c r="AS38" s="659">
        <v>0</v>
      </c>
      <c r="AT38" s="659">
        <v>0</v>
      </c>
      <c r="AU38" s="659">
        <v>0</v>
      </c>
      <c r="AV38" s="659">
        <v>0</v>
      </c>
      <c r="AW38" s="659">
        <v>0</v>
      </c>
      <c r="AX38" s="659">
        <v>0</v>
      </c>
      <c r="AY38" s="483"/>
      <c r="AZ38" s="483"/>
      <c r="BA38" s="483"/>
      <c r="BB38" s="483"/>
      <c r="BC38" s="483"/>
    </row>
    <row r="39" spans="2:55">
      <c r="B39" s="483"/>
      <c r="C39" s="483" t="s">
        <v>124</v>
      </c>
      <c r="D39" s="660">
        <v>0</v>
      </c>
      <c r="E39" s="660"/>
      <c r="F39" s="659">
        <v>0</v>
      </c>
      <c r="G39" s="659">
        <v>0</v>
      </c>
      <c r="H39" s="659">
        <v>0</v>
      </c>
      <c r="I39" s="659">
        <v>0</v>
      </c>
      <c r="J39" s="659">
        <v>0</v>
      </c>
      <c r="K39" s="659">
        <v>0</v>
      </c>
      <c r="L39" s="659">
        <v>0</v>
      </c>
      <c r="M39" s="659">
        <v>0</v>
      </c>
      <c r="N39" s="659">
        <v>0</v>
      </c>
      <c r="O39" s="659">
        <v>0</v>
      </c>
      <c r="P39" s="659">
        <v>0</v>
      </c>
      <c r="Q39" s="659">
        <v>0</v>
      </c>
      <c r="R39" s="659">
        <v>0</v>
      </c>
      <c r="S39" s="659">
        <v>0</v>
      </c>
      <c r="T39" s="659">
        <v>0</v>
      </c>
      <c r="U39" s="659">
        <v>0</v>
      </c>
      <c r="V39" s="659">
        <v>0</v>
      </c>
      <c r="W39" s="659">
        <v>0</v>
      </c>
      <c r="X39" s="659">
        <v>0</v>
      </c>
      <c r="Y39" s="659">
        <v>0</v>
      </c>
      <c r="Z39" s="659">
        <v>0</v>
      </c>
      <c r="AA39" s="659">
        <v>0</v>
      </c>
      <c r="AB39" s="659">
        <v>0</v>
      </c>
      <c r="AC39" s="659">
        <v>0</v>
      </c>
      <c r="AD39" s="659">
        <v>0</v>
      </c>
      <c r="AE39" s="659">
        <v>0</v>
      </c>
      <c r="AF39" s="659">
        <v>0</v>
      </c>
      <c r="AG39" s="659">
        <v>0</v>
      </c>
      <c r="AH39" s="659">
        <v>0</v>
      </c>
      <c r="AI39" s="659">
        <v>0</v>
      </c>
      <c r="AJ39" s="659">
        <v>0</v>
      </c>
      <c r="AK39" s="659">
        <v>0</v>
      </c>
      <c r="AL39" s="659">
        <v>0</v>
      </c>
      <c r="AM39" s="659">
        <v>0</v>
      </c>
      <c r="AN39" s="659">
        <v>0</v>
      </c>
      <c r="AO39" s="659">
        <v>0</v>
      </c>
      <c r="AP39" s="659">
        <v>0</v>
      </c>
      <c r="AQ39" s="659">
        <v>0</v>
      </c>
      <c r="AR39" s="659">
        <v>0</v>
      </c>
      <c r="AS39" s="659">
        <v>0</v>
      </c>
      <c r="AT39" s="659">
        <v>0</v>
      </c>
      <c r="AU39" s="659">
        <v>0</v>
      </c>
      <c r="AV39" s="659">
        <v>0</v>
      </c>
      <c r="AW39" s="659">
        <v>0</v>
      </c>
      <c r="AX39" s="659">
        <v>0</v>
      </c>
      <c r="AY39" s="483"/>
      <c r="AZ39" s="483"/>
      <c r="BA39" s="483"/>
      <c r="BB39" s="483"/>
      <c r="BC39" s="483"/>
    </row>
    <row r="40" spans="2:55">
      <c r="B40" s="427"/>
      <c r="C40" s="450" t="s">
        <v>120</v>
      </c>
      <c r="D40" s="431">
        <v>50946.641326696001</v>
      </c>
      <c r="E40" s="431">
        <v>0</v>
      </c>
      <c r="F40" s="431">
        <v>0</v>
      </c>
      <c r="G40" s="431">
        <v>0</v>
      </c>
      <c r="H40" s="431">
        <v>3929.3558160989714</v>
      </c>
      <c r="I40" s="431">
        <v>3984.1076093473439</v>
      </c>
      <c r="J40" s="431">
        <v>4040.2281974269254</v>
      </c>
      <c r="K40" s="431">
        <v>4097.7518002084971</v>
      </c>
      <c r="L40" s="431">
        <v>4156.7134930596076</v>
      </c>
      <c r="M40" s="431">
        <v>4217.1492282319959</v>
      </c>
      <c r="N40" s="431">
        <v>4279.0958567836933</v>
      </c>
      <c r="O40" s="431">
        <v>4342.5911510491842</v>
      </c>
      <c r="P40" s="431">
        <v>4407.6738276713113</v>
      </c>
      <c r="Q40" s="431">
        <v>4474.3835712089922</v>
      </c>
      <c r="R40" s="431">
        <v>4542.7610583351152</v>
      </c>
      <c r="S40" s="431">
        <v>4612.8479826393914</v>
      </c>
      <c r="T40" s="431">
        <v>4684.6870800512752</v>
      </c>
      <c r="U40" s="431">
        <v>4758.3221548984548</v>
      </c>
      <c r="V40" s="431">
        <v>4833.798106616814</v>
      </c>
      <c r="W40" s="431">
        <v>4911.1609571281324</v>
      </c>
      <c r="X40" s="431">
        <v>4990.4578789022335</v>
      </c>
      <c r="Y40" s="431">
        <v>5071.7372237206882</v>
      </c>
      <c r="Z40" s="431">
        <v>5155.0485521596029</v>
      </c>
      <c r="AA40" s="431">
        <v>5240.442663809491</v>
      </c>
      <c r="AB40" s="431">
        <v>5327.9716282506261</v>
      </c>
      <c r="AC40" s="431">
        <v>5417.6888168027899</v>
      </c>
      <c r="AD40" s="431">
        <v>5509.648935068758</v>
      </c>
      <c r="AE40" s="431">
        <v>5603.9080562913732</v>
      </c>
      <c r="AF40" s="431">
        <v>5700.5236555445563</v>
      </c>
      <c r="AG40" s="431">
        <v>5799.5546447790684</v>
      </c>
      <c r="AH40" s="431">
        <v>5901.0614087444437</v>
      </c>
      <c r="AI40" s="431">
        <v>6005.1058418089524</v>
      </c>
      <c r="AJ40" s="431">
        <v>6111.7513857000749</v>
      </c>
      <c r="AK40" s="431">
        <v>6221.0630681884741</v>
      </c>
      <c r="AL40" s="431">
        <v>0</v>
      </c>
      <c r="AM40" s="431">
        <v>0</v>
      </c>
      <c r="AN40" s="431">
        <v>0</v>
      </c>
      <c r="AO40" s="431">
        <v>0</v>
      </c>
      <c r="AP40" s="431">
        <v>0</v>
      </c>
      <c r="AQ40" s="431">
        <v>0</v>
      </c>
      <c r="AR40" s="431">
        <v>0</v>
      </c>
      <c r="AS40" s="431">
        <v>0</v>
      </c>
      <c r="AT40" s="431">
        <v>0</v>
      </c>
      <c r="AU40" s="431">
        <v>0</v>
      </c>
      <c r="AV40" s="431">
        <v>0</v>
      </c>
      <c r="AW40" s="431">
        <v>0</v>
      </c>
      <c r="AX40" s="431">
        <v>0</v>
      </c>
      <c r="AY40" s="483"/>
      <c r="AZ40" s="483"/>
      <c r="BA40" s="483"/>
      <c r="BB40" s="483"/>
      <c r="BC40" s="483"/>
    </row>
    <row r="41" spans="2:55">
      <c r="B41" s="427"/>
      <c r="C41" s="427"/>
      <c r="D41" s="431">
        <v>0</v>
      </c>
      <c r="E41" s="431"/>
      <c r="F41" s="431"/>
      <c r="G41" s="431"/>
      <c r="H41" s="431"/>
      <c r="I41" s="431"/>
      <c r="J41" s="431"/>
      <c r="K41" s="431"/>
      <c r="L41" s="431"/>
      <c r="M41" s="431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1"/>
      <c r="AG41" s="431"/>
      <c r="AH41" s="431"/>
      <c r="AI41" s="431"/>
      <c r="AJ41" s="431"/>
      <c r="AK41" s="431"/>
      <c r="AL41" s="431"/>
      <c r="AM41" s="431"/>
      <c r="AN41" s="431"/>
      <c r="AO41" s="431"/>
      <c r="AP41" s="431"/>
      <c r="AQ41" s="431"/>
      <c r="AR41" s="431"/>
      <c r="AS41" s="431"/>
      <c r="AT41" s="431"/>
      <c r="AU41" s="431"/>
      <c r="AV41" s="431"/>
      <c r="AW41" s="431"/>
      <c r="AX41" s="431"/>
      <c r="AY41" s="483"/>
      <c r="AZ41" s="483"/>
      <c r="BA41" s="483"/>
      <c r="BB41" s="483"/>
      <c r="BC41" s="483"/>
    </row>
    <row r="42" spans="2:55">
      <c r="B42" s="427"/>
      <c r="C42" s="657" t="s">
        <v>38</v>
      </c>
      <c r="D42" s="656">
        <v>-10985.59344565979</v>
      </c>
      <c r="E42" s="656">
        <v>0</v>
      </c>
      <c r="F42" s="656">
        <v>0</v>
      </c>
      <c r="G42" s="656">
        <v>0</v>
      </c>
      <c r="H42" s="656">
        <v>-5008.9342109010277</v>
      </c>
      <c r="I42" s="656">
        <v>-5495.8135006526572</v>
      </c>
      <c r="J42" s="656">
        <v>-5152.0514025730745</v>
      </c>
      <c r="K42" s="656">
        <v>-5207.1043250915036</v>
      </c>
      <c r="L42" s="656">
        <v>-5047.5700265403921</v>
      </c>
      <c r="M42" s="656">
        <v>-4137.381663668004</v>
      </c>
      <c r="N42" s="656">
        <v>-343.95811221630629</v>
      </c>
      <c r="O42" s="656">
        <v>-97.036717950815728</v>
      </c>
      <c r="P42" s="656">
        <v>1003.1701836713114</v>
      </c>
      <c r="Q42" s="656">
        <v>446.88740420899239</v>
      </c>
      <c r="R42" s="656">
        <v>-666.6123186648847</v>
      </c>
      <c r="S42" s="656">
        <v>-1831.5643903606097</v>
      </c>
      <c r="T42" s="656">
        <v>-2981.720311948724</v>
      </c>
      <c r="U42" s="656">
        <v>-3013.937395101545</v>
      </c>
      <c r="V42" s="656">
        <v>2850.2355726168139</v>
      </c>
      <c r="W42" s="656">
        <v>2566.7554251281322</v>
      </c>
      <c r="X42" s="656">
        <v>1929.2348629022335</v>
      </c>
      <c r="Y42" s="656">
        <v>2404.1570497206885</v>
      </c>
      <c r="Z42" s="656">
        <v>3860.5235351596029</v>
      </c>
      <c r="AA42" s="656">
        <v>4002.532046809491</v>
      </c>
      <c r="AB42" s="656">
        <v>4110.2717292506259</v>
      </c>
      <c r="AC42" s="656">
        <v>4348.04171480279</v>
      </c>
      <c r="AD42" s="656">
        <v>4590.5162940687578</v>
      </c>
      <c r="AE42" s="656">
        <v>4887.4757832913729</v>
      </c>
      <c r="AF42" s="656">
        <v>4984.0913825445559</v>
      </c>
      <c r="AG42" s="656">
        <v>5083.1223717790681</v>
      </c>
      <c r="AH42" s="656">
        <v>5184.6291357444434</v>
      </c>
      <c r="AI42" s="656">
        <v>5288.673568808952</v>
      </c>
      <c r="AJ42" s="656">
        <v>5395.3191127000746</v>
      </c>
      <c r="AK42" s="656">
        <v>5504.6307951884737</v>
      </c>
      <c r="AL42" s="656">
        <v>0</v>
      </c>
      <c r="AM42" s="656">
        <v>0</v>
      </c>
      <c r="AN42" s="656">
        <v>0</v>
      </c>
      <c r="AO42" s="656">
        <v>0</v>
      </c>
      <c r="AP42" s="656">
        <v>0</v>
      </c>
      <c r="AQ42" s="656">
        <v>0</v>
      </c>
      <c r="AR42" s="656">
        <v>0</v>
      </c>
      <c r="AS42" s="656">
        <v>0</v>
      </c>
      <c r="AT42" s="656">
        <v>0</v>
      </c>
      <c r="AU42" s="656">
        <v>0</v>
      </c>
      <c r="AV42" s="656">
        <v>0</v>
      </c>
      <c r="AW42" s="656">
        <v>0</v>
      </c>
      <c r="AX42" s="656">
        <v>0</v>
      </c>
      <c r="AY42" s="483"/>
      <c r="AZ42" s="483"/>
      <c r="BA42" s="483"/>
      <c r="BB42" s="483"/>
      <c r="BC42" s="483"/>
    </row>
    <row r="43" spans="2:55">
      <c r="B43" s="427"/>
      <c r="C43" s="427"/>
      <c r="D43" s="431">
        <v>0</v>
      </c>
      <c r="E43" s="431"/>
      <c r="F43" s="431"/>
      <c r="G43" s="431"/>
      <c r="H43" s="431"/>
      <c r="I43" s="431"/>
      <c r="J43" s="431"/>
      <c r="K43" s="431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1"/>
      <c r="AG43" s="431"/>
      <c r="AH43" s="431"/>
      <c r="AI43" s="431"/>
      <c r="AJ43" s="431"/>
      <c r="AK43" s="431"/>
      <c r="AL43" s="431"/>
      <c r="AM43" s="431"/>
      <c r="AN43" s="431"/>
      <c r="AO43" s="431"/>
      <c r="AP43" s="431"/>
      <c r="AQ43" s="431"/>
      <c r="AR43" s="431"/>
      <c r="AS43" s="431"/>
      <c r="AT43" s="431"/>
      <c r="AU43" s="431"/>
      <c r="AV43" s="431"/>
      <c r="AW43" s="431"/>
      <c r="AX43" s="431"/>
      <c r="AY43" s="483"/>
      <c r="AZ43" s="483"/>
      <c r="BA43" s="483"/>
      <c r="BB43" s="483"/>
      <c r="BC43" s="483"/>
    </row>
    <row r="44" spans="2:55">
      <c r="C44" s="632" t="s">
        <v>39</v>
      </c>
      <c r="D44" s="600">
        <v>272141.40882156044</v>
      </c>
      <c r="E44" s="600">
        <v>0</v>
      </c>
      <c r="F44" s="452">
        <v>0</v>
      </c>
      <c r="G44" s="452">
        <v>0</v>
      </c>
      <c r="H44" s="452">
        <v>36059.059755596441</v>
      </c>
      <c r="I44" s="452">
        <v>33694.242117732749</v>
      </c>
      <c r="J44" s="452">
        <v>31355.284390938592</v>
      </c>
      <c r="K44" s="452">
        <v>29678.340387524993</v>
      </c>
      <c r="L44" s="452">
        <v>28249.651530379124</v>
      </c>
      <c r="M44" s="452">
        <v>27007.154032934021</v>
      </c>
      <c r="N44" s="452">
        <v>26137.039254890482</v>
      </c>
      <c r="O44" s="452">
        <v>25453.115836547724</v>
      </c>
      <c r="P44" s="452">
        <v>24769.19241820497</v>
      </c>
      <c r="Q44" s="452">
        <v>24085.268999862215</v>
      </c>
      <c r="R44" s="452">
        <v>23401.345581519468</v>
      </c>
      <c r="S44" s="452">
        <v>22717.42216317671</v>
      </c>
      <c r="T44" s="452">
        <v>22033.498744833953</v>
      </c>
      <c r="U44" s="452">
        <v>21349.575326491198</v>
      </c>
      <c r="V44" s="452">
        <v>20665.651908148444</v>
      </c>
      <c r="W44" s="452">
        <v>19981.728489805686</v>
      </c>
      <c r="X44" s="452">
        <v>19297.805071462932</v>
      </c>
      <c r="Y44" s="452">
        <v>18613.881653120177</v>
      </c>
      <c r="Z44" s="452">
        <v>17929.958234777423</v>
      </c>
      <c r="AA44" s="452">
        <v>17246.034816434669</v>
      </c>
      <c r="AB44" s="452">
        <v>16562.111398091911</v>
      </c>
      <c r="AC44" s="452">
        <v>15878.187979749155</v>
      </c>
      <c r="AD44" s="452">
        <v>15194.264561406402</v>
      </c>
      <c r="AE44" s="452">
        <v>14510.341143063646</v>
      </c>
      <c r="AF44" s="452">
        <v>13826.41772472089</v>
      </c>
      <c r="AG44" s="452">
        <v>13142.494306378136</v>
      </c>
      <c r="AH44" s="452">
        <v>12458.570888035378</v>
      </c>
      <c r="AI44" s="452">
        <v>11774.647469692622</v>
      </c>
      <c r="AJ44" s="452">
        <v>11090.724051349869</v>
      </c>
      <c r="AK44" s="452">
        <v>10406.800633007115</v>
      </c>
      <c r="AL44" s="452">
        <v>4.4591140838839471E-12</v>
      </c>
      <c r="AM44" s="452">
        <v>4.4591140838839471E-12</v>
      </c>
      <c r="AN44" s="452">
        <v>4.4591140838839471E-12</v>
      </c>
      <c r="AO44" s="452">
        <v>4.4591140838839471E-12</v>
      </c>
      <c r="AP44" s="452">
        <v>4.4591140838839471E-12</v>
      </c>
      <c r="AQ44" s="452">
        <v>4.4591140838839471E-12</v>
      </c>
      <c r="AR44" s="452">
        <v>4.4591140838839471E-12</v>
      </c>
      <c r="AS44" s="452">
        <v>4.4591140838839471E-12</v>
      </c>
      <c r="AT44" s="452">
        <v>4.4591140838839471E-12</v>
      </c>
      <c r="AU44" s="452">
        <v>4.4591140838839471E-12</v>
      </c>
      <c r="AV44" s="452">
        <v>4.4591140838839471E-12</v>
      </c>
      <c r="AW44" s="452">
        <v>4.4591140838839471E-12</v>
      </c>
      <c r="AX44" s="452">
        <v>4.4591140838839471E-12</v>
      </c>
      <c r="AY44" s="483"/>
      <c r="AZ44" s="483"/>
      <c r="BA44" s="483"/>
      <c r="BB44" s="483"/>
      <c r="BC44" s="483"/>
    </row>
    <row r="45" spans="2:55">
      <c r="B45" s="427"/>
      <c r="C45" s="483" t="s">
        <v>40</v>
      </c>
      <c r="D45" s="535">
        <v>155815.38415971253</v>
      </c>
      <c r="E45" s="535">
        <v>0</v>
      </c>
      <c r="F45" s="524">
        <v>0</v>
      </c>
      <c r="G45" s="524">
        <v>0</v>
      </c>
      <c r="H45" s="524">
        <v>14035.697704907736</v>
      </c>
      <c r="I45" s="524">
        <v>14035.697704907736</v>
      </c>
      <c r="J45" s="524">
        <v>14035.697704907736</v>
      </c>
      <c r="K45" s="524">
        <v>14035.697704907736</v>
      </c>
      <c r="L45" s="524">
        <v>14035.697704907736</v>
      </c>
      <c r="M45" s="524">
        <v>14035.697704907736</v>
      </c>
      <c r="N45" s="524">
        <v>14035.697704907736</v>
      </c>
      <c r="O45" s="524">
        <v>14035.697704907736</v>
      </c>
      <c r="P45" s="524">
        <v>14035.697704907736</v>
      </c>
      <c r="Q45" s="524">
        <v>14035.697704907736</v>
      </c>
      <c r="R45" s="524">
        <v>14035.697704907736</v>
      </c>
      <c r="S45" s="524">
        <v>14035.697704907736</v>
      </c>
      <c r="T45" s="524">
        <v>14035.697704907736</v>
      </c>
      <c r="U45" s="524">
        <v>14035.697704907736</v>
      </c>
      <c r="V45" s="524">
        <v>14035.697704907736</v>
      </c>
      <c r="W45" s="524">
        <v>14035.697704907736</v>
      </c>
      <c r="X45" s="524">
        <v>14035.697704907736</v>
      </c>
      <c r="Y45" s="524">
        <v>14035.697704907736</v>
      </c>
      <c r="Z45" s="524">
        <v>14035.697704907736</v>
      </c>
      <c r="AA45" s="524">
        <v>14035.697704907736</v>
      </c>
      <c r="AB45" s="524">
        <v>14035.697704907736</v>
      </c>
      <c r="AC45" s="524">
        <v>14035.697704907736</v>
      </c>
      <c r="AD45" s="524">
        <v>14035.697704907736</v>
      </c>
      <c r="AE45" s="524">
        <v>14035.697704907736</v>
      </c>
      <c r="AF45" s="524">
        <v>14035.697704907736</v>
      </c>
      <c r="AG45" s="524">
        <v>14035.697704907736</v>
      </c>
      <c r="AH45" s="524">
        <v>14035.697704907736</v>
      </c>
      <c r="AI45" s="524">
        <v>14035.697704907736</v>
      </c>
      <c r="AJ45" s="524">
        <v>14035.697704907736</v>
      </c>
      <c r="AK45" s="524">
        <v>14035.697704907736</v>
      </c>
      <c r="AL45" s="524">
        <v>0</v>
      </c>
      <c r="AM45" s="524">
        <v>0</v>
      </c>
      <c r="AN45" s="524">
        <v>0</v>
      </c>
      <c r="AO45" s="524">
        <v>0</v>
      </c>
      <c r="AP45" s="524">
        <v>0</v>
      </c>
      <c r="AQ45" s="524">
        <v>0</v>
      </c>
      <c r="AR45" s="524">
        <v>0</v>
      </c>
      <c r="AS45" s="524">
        <v>0</v>
      </c>
      <c r="AT45" s="524">
        <v>0</v>
      </c>
      <c r="AU45" s="524">
        <v>0</v>
      </c>
      <c r="AV45" s="524">
        <v>0</v>
      </c>
      <c r="AW45" s="524">
        <v>0</v>
      </c>
      <c r="AX45" s="524">
        <v>0</v>
      </c>
      <c r="AY45" s="483"/>
      <c r="AZ45" s="483"/>
      <c r="BA45" s="483"/>
      <c r="BB45" s="483"/>
      <c r="BC45" s="483"/>
    </row>
    <row r="46" spans="2:55">
      <c r="C46" s="632" t="s">
        <v>41</v>
      </c>
      <c r="D46" s="595">
        <v>116326.02466184786</v>
      </c>
      <c r="E46" s="595">
        <v>0</v>
      </c>
      <c r="F46" s="594">
        <v>0</v>
      </c>
      <c r="G46" s="594">
        <v>0</v>
      </c>
      <c r="H46" s="594">
        <v>22023.362050688705</v>
      </c>
      <c r="I46" s="594">
        <v>19658.544412825013</v>
      </c>
      <c r="J46" s="594">
        <v>17319.586686030856</v>
      </c>
      <c r="K46" s="594">
        <v>15642.642682617257</v>
      </c>
      <c r="L46" s="594">
        <v>14213.953825471388</v>
      </c>
      <c r="M46" s="594">
        <v>12971.456328026285</v>
      </c>
      <c r="N46" s="594">
        <v>12101.341549982746</v>
      </c>
      <c r="O46" s="594">
        <v>11417.418131639988</v>
      </c>
      <c r="P46" s="594">
        <v>10733.494713297234</v>
      </c>
      <c r="Q46" s="594">
        <v>10049.57129495448</v>
      </c>
      <c r="R46" s="594">
        <v>9365.6478766117325</v>
      </c>
      <c r="S46" s="594">
        <v>8681.7244582689746</v>
      </c>
      <c r="T46" s="594">
        <v>7997.8010399262166</v>
      </c>
      <c r="U46" s="594">
        <v>7313.8776215834623</v>
      </c>
      <c r="V46" s="594">
        <v>6629.954203240708</v>
      </c>
      <c r="W46" s="594">
        <v>5946.0307848979501</v>
      </c>
      <c r="X46" s="594">
        <v>5262.1073665551958</v>
      </c>
      <c r="Y46" s="594">
        <v>4578.1839482124415</v>
      </c>
      <c r="Z46" s="594">
        <v>3894.2605298696872</v>
      </c>
      <c r="AA46" s="594">
        <v>3210.3371115269329</v>
      </c>
      <c r="AB46" s="594">
        <v>2526.4136931841749</v>
      </c>
      <c r="AC46" s="594">
        <v>1842.4902748414188</v>
      </c>
      <c r="AD46" s="594">
        <v>1158.5668564986663</v>
      </c>
      <c r="AE46" s="594">
        <v>474.64343815591019</v>
      </c>
      <c r="AF46" s="594">
        <v>-209.27998018684593</v>
      </c>
      <c r="AG46" s="594">
        <v>-893.20339852960024</v>
      </c>
      <c r="AH46" s="594">
        <v>-1577.1268168723582</v>
      </c>
      <c r="AI46" s="594">
        <v>-2261.0502352151143</v>
      </c>
      <c r="AJ46" s="594">
        <v>-2944.9736535578668</v>
      </c>
      <c r="AK46" s="594">
        <v>-3628.8970719006211</v>
      </c>
      <c r="AL46" s="594">
        <v>4.4591140838839471E-12</v>
      </c>
      <c r="AM46" s="594">
        <v>4.4591140838839471E-12</v>
      </c>
      <c r="AN46" s="594">
        <v>4.4591140838839471E-12</v>
      </c>
      <c r="AO46" s="594">
        <v>4.4591140838839471E-12</v>
      </c>
      <c r="AP46" s="594">
        <v>4.4591140838839471E-12</v>
      </c>
      <c r="AQ46" s="594">
        <v>4.4591140838839471E-12</v>
      </c>
      <c r="AR46" s="594">
        <v>4.4591140838839471E-12</v>
      </c>
      <c r="AS46" s="594">
        <v>4.4591140838839471E-12</v>
      </c>
      <c r="AT46" s="594">
        <v>4.4591140838839471E-12</v>
      </c>
      <c r="AU46" s="594">
        <v>4.4591140838839471E-12</v>
      </c>
      <c r="AV46" s="594">
        <v>4.4591140838839471E-12</v>
      </c>
      <c r="AW46" s="594">
        <v>4.4591140838839471E-12</v>
      </c>
      <c r="AX46" s="594">
        <v>4.4591140838839471E-12</v>
      </c>
      <c r="AY46" s="483"/>
      <c r="AZ46" s="483"/>
      <c r="BA46" s="483"/>
      <c r="BB46" s="483"/>
      <c r="BC46" s="483"/>
    </row>
    <row r="47" spans="2:55">
      <c r="B47" s="427"/>
      <c r="C47" s="427"/>
      <c r="D47" s="431">
        <v>0</v>
      </c>
      <c r="E47" s="431"/>
      <c r="F47" s="431"/>
      <c r="G47" s="431"/>
      <c r="H47" s="431"/>
      <c r="I47" s="431"/>
      <c r="J47" s="431"/>
      <c r="K47" s="431"/>
      <c r="L47" s="431"/>
      <c r="M47" s="431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  <c r="AA47" s="431"/>
      <c r="AB47" s="431"/>
      <c r="AC47" s="431"/>
      <c r="AD47" s="431"/>
      <c r="AE47" s="431"/>
      <c r="AF47" s="431"/>
      <c r="AG47" s="431"/>
      <c r="AH47" s="431"/>
      <c r="AI47" s="431"/>
      <c r="AJ47" s="431"/>
      <c r="AK47" s="431"/>
      <c r="AL47" s="431"/>
      <c r="AM47" s="431"/>
      <c r="AN47" s="431"/>
      <c r="AO47" s="431"/>
      <c r="AP47" s="431"/>
      <c r="AQ47" s="431"/>
      <c r="AR47" s="431"/>
      <c r="AS47" s="431"/>
      <c r="AT47" s="431"/>
      <c r="AU47" s="431"/>
      <c r="AV47" s="431"/>
      <c r="AW47" s="431"/>
      <c r="AX47" s="431"/>
      <c r="AY47" s="483"/>
      <c r="AZ47" s="483"/>
      <c r="BA47" s="483"/>
      <c r="BB47" s="483"/>
      <c r="BC47" s="483"/>
    </row>
    <row r="48" spans="2:55">
      <c r="B48" s="427"/>
      <c r="C48" s="427" t="s">
        <v>42</v>
      </c>
      <c r="D48" s="710">
        <v>52822.908701989094</v>
      </c>
      <c r="E48" s="710"/>
      <c r="F48" s="711">
        <v>0</v>
      </c>
      <c r="G48" s="711">
        <v>0</v>
      </c>
      <c r="H48" s="711">
        <v>8559.9882416141099</v>
      </c>
      <c r="I48" s="711">
        <v>7781.2454854957368</v>
      </c>
      <c r="J48" s="711">
        <v>7011.0184889424327</v>
      </c>
      <c r="K48" s="711">
        <v>6458.7949372548728</v>
      </c>
      <c r="L48" s="711">
        <v>5988.3226773919696</v>
      </c>
      <c r="M48" s="711">
        <v>5579.1638863975541</v>
      </c>
      <c r="N48" s="711">
        <v>5292.6320331401221</v>
      </c>
      <c r="O48" s="711">
        <v>5067.4136487511814</v>
      </c>
      <c r="P48" s="711">
        <v>4842.1952643622408</v>
      </c>
      <c r="Q48" s="711">
        <v>4616.9768799732992</v>
      </c>
      <c r="R48" s="711">
        <v>4391.7584955843577</v>
      </c>
      <c r="S48" s="711">
        <v>4166.5401111954161</v>
      </c>
      <c r="T48" s="711">
        <v>3941.321726806475</v>
      </c>
      <c r="U48" s="711">
        <v>3716.1033424175339</v>
      </c>
      <c r="V48" s="711">
        <v>3490.8849580285928</v>
      </c>
      <c r="W48" s="711">
        <v>3265.6665736396503</v>
      </c>
      <c r="X48" s="711">
        <v>3040.4481892507088</v>
      </c>
      <c r="Y48" s="711">
        <v>2815.2298048617677</v>
      </c>
      <c r="Z48" s="711">
        <v>2590.0114204728275</v>
      </c>
      <c r="AA48" s="711">
        <v>2364.7930360838859</v>
      </c>
      <c r="AB48" s="711">
        <v>2139.5746516949434</v>
      </c>
      <c r="AC48" s="711">
        <v>1914.3562673060026</v>
      </c>
      <c r="AD48" s="711">
        <v>1689.1378829170606</v>
      </c>
      <c r="AE48" s="711">
        <v>1463.9194985281194</v>
      </c>
      <c r="AF48" s="711">
        <v>1238.7011141391777</v>
      </c>
      <c r="AG48" s="711">
        <v>1013.4827297502367</v>
      </c>
      <c r="AH48" s="711">
        <v>788.26434536129489</v>
      </c>
      <c r="AI48" s="711">
        <v>563.04596097235344</v>
      </c>
      <c r="AJ48" s="711">
        <v>337.82757658341205</v>
      </c>
      <c r="AK48" s="711">
        <v>112.60919219447055</v>
      </c>
      <c r="AL48" s="711">
        <v>1.468401933379937E-12</v>
      </c>
      <c r="AM48" s="711">
        <v>1.468401933379937E-12</v>
      </c>
      <c r="AN48" s="711">
        <v>1.468401933379937E-12</v>
      </c>
      <c r="AO48" s="711">
        <v>1.468401933379937E-12</v>
      </c>
      <c r="AP48" s="711">
        <v>1.468401933379937E-12</v>
      </c>
      <c r="AQ48" s="711">
        <v>1.468401933379937E-12</v>
      </c>
      <c r="AR48" s="711">
        <v>1.468401933379937E-12</v>
      </c>
      <c r="AS48" s="711">
        <v>1.468401933379937E-12</v>
      </c>
      <c r="AT48" s="711">
        <v>1.468401933379937E-12</v>
      </c>
      <c r="AU48" s="711">
        <v>1.468401933379937E-12</v>
      </c>
      <c r="AV48" s="711">
        <v>1.468401933379937E-12</v>
      </c>
      <c r="AW48" s="711">
        <v>1.468401933379937E-12</v>
      </c>
      <c r="AX48" s="711">
        <v>1.468401933379937E-12</v>
      </c>
      <c r="AY48" s="519"/>
      <c r="AZ48" s="519"/>
      <c r="BA48" s="519"/>
      <c r="BB48" s="519"/>
      <c r="BC48" s="519"/>
    </row>
    <row r="49" spans="1:55">
      <c r="B49" s="427"/>
      <c r="C49" s="483" t="s">
        <v>144</v>
      </c>
      <c r="D49" s="712">
        <v>-39732.922960726697</v>
      </c>
      <c r="E49" s="713">
        <v>0</v>
      </c>
      <c r="F49" s="714">
        <v>0</v>
      </c>
      <c r="G49" s="714">
        <v>0</v>
      </c>
      <c r="H49" s="714">
        <v>-3579.1029147514723</v>
      </c>
      <c r="I49" s="714">
        <v>-3579.1029147514723</v>
      </c>
      <c r="J49" s="714">
        <v>-3579.1029147514723</v>
      </c>
      <c r="K49" s="714">
        <v>-3579.1029147514723</v>
      </c>
      <c r="L49" s="714">
        <v>-3579.1029147514723</v>
      </c>
      <c r="M49" s="714">
        <v>-3579.1029147514723</v>
      </c>
      <c r="N49" s="714">
        <v>-3579.1029147514723</v>
      </c>
      <c r="O49" s="714">
        <v>-3579.1029147514723</v>
      </c>
      <c r="P49" s="714">
        <v>-3579.1029147514723</v>
      </c>
      <c r="Q49" s="714">
        <v>-3579.1029147514723</v>
      </c>
      <c r="R49" s="714">
        <v>-3579.1029147514723</v>
      </c>
      <c r="S49" s="714">
        <v>-3579.1029147514723</v>
      </c>
      <c r="T49" s="714">
        <v>-3579.1029147514723</v>
      </c>
      <c r="U49" s="714">
        <v>-3579.1029147514723</v>
      </c>
      <c r="V49" s="714">
        <v>-3579.1029147514723</v>
      </c>
      <c r="W49" s="714">
        <v>-3579.1029147514723</v>
      </c>
      <c r="X49" s="714">
        <v>-3579.1029147514723</v>
      </c>
      <c r="Y49" s="714">
        <v>-3579.1029147514723</v>
      </c>
      <c r="Z49" s="714">
        <v>-3579.1029147514723</v>
      </c>
      <c r="AA49" s="714">
        <v>-3579.1029147514723</v>
      </c>
      <c r="AB49" s="714">
        <v>-3579.1029147514723</v>
      </c>
      <c r="AC49" s="714">
        <v>-3579.1029147514723</v>
      </c>
      <c r="AD49" s="714">
        <v>-3579.1029147514723</v>
      </c>
      <c r="AE49" s="714">
        <v>-3579.1029147514723</v>
      </c>
      <c r="AF49" s="714">
        <v>-3579.1029147514723</v>
      </c>
      <c r="AG49" s="714">
        <v>-3579.1029147514723</v>
      </c>
      <c r="AH49" s="714">
        <v>-3579.1029147514723</v>
      </c>
      <c r="AI49" s="714">
        <v>-3579.1029147514723</v>
      </c>
      <c r="AJ49" s="714">
        <v>-3579.1029147514723</v>
      </c>
      <c r="AK49" s="714">
        <v>-3579.1029147514723</v>
      </c>
      <c r="AL49" s="714">
        <v>0</v>
      </c>
      <c r="AM49" s="714">
        <v>0</v>
      </c>
      <c r="AN49" s="714">
        <v>0</v>
      </c>
      <c r="AO49" s="714">
        <v>0</v>
      </c>
      <c r="AP49" s="714">
        <v>0</v>
      </c>
      <c r="AQ49" s="714">
        <v>0</v>
      </c>
      <c r="AR49" s="714">
        <v>0</v>
      </c>
      <c r="AS49" s="714">
        <v>0</v>
      </c>
      <c r="AT49" s="714">
        <v>0</v>
      </c>
      <c r="AU49" s="714">
        <v>0</v>
      </c>
      <c r="AV49" s="714">
        <v>0</v>
      </c>
      <c r="AW49" s="714">
        <v>0</v>
      </c>
      <c r="AX49" s="714">
        <v>0</v>
      </c>
      <c r="AY49" s="483"/>
      <c r="AZ49" s="483"/>
      <c r="BA49" s="483"/>
      <c r="BB49" s="483"/>
      <c r="BC49" s="483"/>
    </row>
    <row r="50" spans="1:55">
      <c r="B50" s="427"/>
      <c r="C50" s="427" t="s">
        <v>43</v>
      </c>
      <c r="D50" s="712">
        <v>-9010.962503969944</v>
      </c>
      <c r="E50" s="712">
        <v>0</v>
      </c>
      <c r="F50" s="709">
        <v>0</v>
      </c>
      <c r="G50" s="709">
        <v>0</v>
      </c>
      <c r="H50" s="709">
        <v>-9257.4272240198934</v>
      </c>
      <c r="I50" s="709">
        <v>-18609.842294360118</v>
      </c>
      <c r="J50" s="709">
        <v>-9318.6471128587418</v>
      </c>
      <c r="K50" s="709">
        <v>-3782.4612268100354</v>
      </c>
      <c r="L50" s="709">
        <v>-3983.6867122394588</v>
      </c>
      <c r="M50" s="709">
        <v>170.59504508927716</v>
      </c>
      <c r="N50" s="709">
        <v>4377.3255165675746</v>
      </c>
      <c r="O50" s="709">
        <v>4280.9974594372734</v>
      </c>
      <c r="P50" s="709">
        <v>4184.6694023069722</v>
      </c>
      <c r="Q50" s="709">
        <v>4088.3413451766719</v>
      </c>
      <c r="R50" s="709">
        <v>3992.013288046373</v>
      </c>
      <c r="S50" s="709">
        <v>3895.6852309160713</v>
      </c>
      <c r="T50" s="709">
        <v>3799.3571737857692</v>
      </c>
      <c r="U50" s="709">
        <v>3703.0291166554689</v>
      </c>
      <c r="V50" s="709">
        <v>3606.7010595251681</v>
      </c>
      <c r="W50" s="709">
        <v>3510.3730023948669</v>
      </c>
      <c r="X50" s="709">
        <v>3414.0449452645662</v>
      </c>
      <c r="Y50" s="709">
        <v>3317.7168881342654</v>
      </c>
      <c r="Z50" s="709">
        <v>3221.3888310039647</v>
      </c>
      <c r="AA50" s="709">
        <v>3125.0607738736639</v>
      </c>
      <c r="AB50" s="709">
        <v>3028.7327167433627</v>
      </c>
      <c r="AC50" s="709">
        <v>2932.4046596130615</v>
      </c>
      <c r="AD50" s="709">
        <v>2836.0766024827612</v>
      </c>
      <c r="AE50" s="709">
        <v>2739.74854535246</v>
      </c>
      <c r="AF50" s="709">
        <v>2643.4204882221593</v>
      </c>
      <c r="AG50" s="709">
        <v>2547.0924310918585</v>
      </c>
      <c r="AH50" s="709">
        <v>2450.7643739615569</v>
      </c>
      <c r="AI50" s="709">
        <v>2354.4363168312561</v>
      </c>
      <c r="AJ50" s="709">
        <v>2258.1082597009558</v>
      </c>
      <c r="AK50" s="709">
        <v>2161.7802025706551</v>
      </c>
      <c r="AL50" s="709">
        <v>6.2804955160584199E-13</v>
      </c>
      <c r="AM50" s="709">
        <v>6.2804955160584199E-13</v>
      </c>
      <c r="AN50" s="709">
        <v>6.2804955160584199E-13</v>
      </c>
      <c r="AO50" s="709">
        <v>6.2804955160584199E-13</v>
      </c>
      <c r="AP50" s="709">
        <v>6.2804955160584199E-13</v>
      </c>
      <c r="AQ50" s="709">
        <v>6.2804955160584199E-13</v>
      </c>
      <c r="AR50" s="709">
        <v>6.2804955160584199E-13</v>
      </c>
      <c r="AS50" s="709">
        <v>6.2804955160584199E-13</v>
      </c>
      <c r="AT50" s="709">
        <v>6.2804955160584199E-13</v>
      </c>
      <c r="AU50" s="709">
        <v>6.2804955160584199E-13</v>
      </c>
      <c r="AV50" s="709">
        <v>6.2804955160584199E-13</v>
      </c>
      <c r="AW50" s="709">
        <v>6.2804955160584199E-13</v>
      </c>
      <c r="AX50" s="709">
        <v>6.2804955160584199E-13</v>
      </c>
      <c r="AY50" s="519"/>
      <c r="AZ50" s="519"/>
      <c r="BA50" s="519"/>
      <c r="BB50" s="519"/>
      <c r="BC50" s="519"/>
    </row>
    <row r="51" spans="1:55">
      <c r="B51" s="427"/>
      <c r="C51" s="427" t="s">
        <v>44</v>
      </c>
      <c r="D51" s="654">
        <v>27254.801456571222</v>
      </c>
      <c r="E51" s="654">
        <v>0</v>
      </c>
      <c r="F51" s="653">
        <v>0</v>
      </c>
      <c r="G51" s="653">
        <v>0</v>
      </c>
      <c r="H51" s="653">
        <v>12526.86020163015</v>
      </c>
      <c r="I51" s="653">
        <v>21546.199546803862</v>
      </c>
      <c r="J51" s="653">
        <v>11925.570911951903</v>
      </c>
      <c r="K51" s="653">
        <v>6153.1937310407293</v>
      </c>
      <c r="L51" s="653">
        <v>6153.1937310407293</v>
      </c>
      <c r="M51" s="653">
        <v>1823.9108453573497</v>
      </c>
      <c r="N51" s="653">
        <v>-2505.3720403260304</v>
      </c>
      <c r="O51" s="653">
        <v>-2505.3720403260304</v>
      </c>
      <c r="P51" s="653">
        <v>-2505.3720403260304</v>
      </c>
      <c r="Q51" s="653">
        <v>-2505.3720403260304</v>
      </c>
      <c r="R51" s="653">
        <v>-2505.3720403260304</v>
      </c>
      <c r="S51" s="653">
        <v>-2505.3720403260304</v>
      </c>
      <c r="T51" s="653">
        <v>-2505.3720403260304</v>
      </c>
      <c r="U51" s="653">
        <v>-2505.3720403260304</v>
      </c>
      <c r="V51" s="653">
        <v>-2505.3720403260304</v>
      </c>
      <c r="W51" s="653">
        <v>-2505.3720403260304</v>
      </c>
      <c r="X51" s="653">
        <v>-2505.3720403260304</v>
      </c>
      <c r="Y51" s="653">
        <v>-2505.3720403260304</v>
      </c>
      <c r="Z51" s="653">
        <v>-2505.3720403260304</v>
      </c>
      <c r="AA51" s="653">
        <v>-2505.3720403260304</v>
      </c>
      <c r="AB51" s="653">
        <v>-2505.3720403260304</v>
      </c>
      <c r="AC51" s="653">
        <v>-2505.3720403260304</v>
      </c>
      <c r="AD51" s="653">
        <v>-2505.3720403260304</v>
      </c>
      <c r="AE51" s="653">
        <v>-2505.3720403260304</v>
      </c>
      <c r="AF51" s="653">
        <v>-2505.3720403260304</v>
      </c>
      <c r="AG51" s="653">
        <v>-2505.3720403260304</v>
      </c>
      <c r="AH51" s="653">
        <v>-2505.3720403260304</v>
      </c>
      <c r="AI51" s="653">
        <v>-2505.3720403260304</v>
      </c>
      <c r="AJ51" s="653">
        <v>-2505.3720403260304</v>
      </c>
      <c r="AK51" s="653">
        <v>-2505.3720403260304</v>
      </c>
      <c r="AL51" s="653">
        <v>0</v>
      </c>
      <c r="AM51" s="653">
        <v>0</v>
      </c>
      <c r="AN51" s="653">
        <v>0</v>
      </c>
      <c r="AO51" s="653">
        <v>0</v>
      </c>
      <c r="AP51" s="653">
        <v>0</v>
      </c>
      <c r="AQ51" s="653">
        <v>0</v>
      </c>
      <c r="AR51" s="653">
        <v>0</v>
      </c>
      <c r="AS51" s="653">
        <v>0</v>
      </c>
      <c r="AT51" s="653">
        <v>0</v>
      </c>
      <c r="AU51" s="653">
        <v>0</v>
      </c>
      <c r="AV51" s="653">
        <v>0</v>
      </c>
      <c r="AW51" s="653">
        <v>0</v>
      </c>
      <c r="AX51" s="653">
        <v>0</v>
      </c>
      <c r="AY51" s="519"/>
      <c r="AZ51" s="519"/>
      <c r="BA51" s="519"/>
      <c r="BB51" s="519"/>
      <c r="BC51" s="519"/>
    </row>
    <row r="52" spans="1:55">
      <c r="B52" s="427"/>
      <c r="C52" s="427"/>
      <c r="D52" s="652">
        <v>0</v>
      </c>
      <c r="E52" s="652"/>
      <c r="F52" s="652"/>
      <c r="G52" s="652"/>
      <c r="H52" s="652"/>
      <c r="I52" s="652"/>
      <c r="J52" s="652"/>
      <c r="K52" s="652"/>
      <c r="L52" s="652"/>
      <c r="M52" s="652"/>
      <c r="N52" s="652"/>
      <c r="O52" s="652"/>
      <c r="P52" s="652"/>
      <c r="Q52" s="652"/>
      <c r="R52" s="652"/>
      <c r="S52" s="652"/>
      <c r="T52" s="652"/>
      <c r="U52" s="652"/>
      <c r="V52" s="652"/>
      <c r="W52" s="652"/>
      <c r="X52" s="652"/>
      <c r="Y52" s="652"/>
      <c r="Z52" s="652"/>
      <c r="AA52" s="652"/>
      <c r="AB52" s="652"/>
      <c r="AC52" s="652"/>
      <c r="AD52" s="652"/>
      <c r="AE52" s="652"/>
      <c r="AF52" s="652"/>
      <c r="AG52" s="652"/>
      <c r="AH52" s="652"/>
      <c r="AI52" s="652"/>
      <c r="AJ52" s="652"/>
      <c r="AK52" s="652"/>
      <c r="AL52" s="652"/>
      <c r="AM52" s="652"/>
      <c r="AN52" s="652"/>
      <c r="AO52" s="652"/>
      <c r="AP52" s="652"/>
      <c r="AQ52" s="652"/>
      <c r="AR52" s="652"/>
      <c r="AS52" s="652"/>
      <c r="AT52" s="652"/>
      <c r="AU52" s="652"/>
      <c r="AV52" s="652"/>
      <c r="AW52" s="652"/>
      <c r="AX52" s="652"/>
      <c r="AY52" s="483"/>
      <c r="AZ52" s="483"/>
      <c r="BA52" s="483"/>
      <c r="BB52" s="483"/>
      <c r="BC52" s="483"/>
    </row>
    <row r="53" spans="1:55" ht="15.75" thickBot="1">
      <c r="C53" s="651" t="s">
        <v>45</v>
      </c>
      <c r="D53" s="654">
        <v>84992.199967984183</v>
      </c>
      <c r="E53" s="650">
        <v>0</v>
      </c>
      <c r="F53" s="650">
        <v>0</v>
      </c>
      <c r="G53" s="650">
        <v>0</v>
      </c>
      <c r="H53" s="650">
        <v>13773.04374621581</v>
      </c>
      <c r="I53" s="650">
        <v>12520.044589637004</v>
      </c>
      <c r="J53" s="650">
        <v>11280.747312746733</v>
      </c>
      <c r="K53" s="650">
        <v>10392.218155883162</v>
      </c>
      <c r="L53" s="650">
        <v>9635.2270440296197</v>
      </c>
      <c r="M53" s="650">
        <v>8976.8894659335765</v>
      </c>
      <c r="N53" s="650">
        <v>8515.8589553525526</v>
      </c>
      <c r="O53" s="650">
        <v>8153.4819785290365</v>
      </c>
      <c r="P53" s="650">
        <v>7791.105001705524</v>
      </c>
      <c r="Q53" s="650">
        <v>7428.7280248820116</v>
      </c>
      <c r="R53" s="650">
        <v>7066.3510480585046</v>
      </c>
      <c r="S53" s="650">
        <v>6703.9740712349903</v>
      </c>
      <c r="T53" s="650">
        <v>6341.5970944114752</v>
      </c>
      <c r="U53" s="650">
        <v>5979.2201175879618</v>
      </c>
      <c r="V53" s="650">
        <v>5616.8431407644493</v>
      </c>
      <c r="W53" s="650">
        <v>5254.4661639409351</v>
      </c>
      <c r="X53" s="650">
        <v>4892.0891871174235</v>
      </c>
      <c r="Y53" s="650">
        <v>4529.7122102939111</v>
      </c>
      <c r="Z53" s="650">
        <v>4167.3352334703977</v>
      </c>
      <c r="AA53" s="650">
        <v>3804.9582566468857</v>
      </c>
      <c r="AB53" s="650">
        <v>3442.5812798233715</v>
      </c>
      <c r="AC53" s="650">
        <v>3080.2043029998572</v>
      </c>
      <c r="AD53" s="650">
        <v>2717.8273261763475</v>
      </c>
      <c r="AE53" s="650">
        <v>2355.4503493528332</v>
      </c>
      <c r="AF53" s="650">
        <v>1993.0733725293198</v>
      </c>
      <c r="AG53" s="650">
        <v>1630.6963957058074</v>
      </c>
      <c r="AH53" s="650">
        <v>1268.3194188822922</v>
      </c>
      <c r="AI53" s="650">
        <v>905.94244205877885</v>
      </c>
      <c r="AJ53" s="650">
        <v>543.56546523526822</v>
      </c>
      <c r="AK53" s="650">
        <v>181.18848841175577</v>
      </c>
      <c r="AL53" s="650">
        <v>2.3626625988981682E-12</v>
      </c>
      <c r="AM53" s="650">
        <v>2.3626625988981682E-12</v>
      </c>
      <c r="AN53" s="650">
        <v>2.3626625988981682E-12</v>
      </c>
      <c r="AO53" s="650">
        <v>2.3626625988981682E-12</v>
      </c>
      <c r="AP53" s="650">
        <v>2.3626625988981682E-12</v>
      </c>
      <c r="AQ53" s="650">
        <v>2.3626625988981682E-12</v>
      </c>
      <c r="AR53" s="650">
        <v>2.3626625988981682E-12</v>
      </c>
      <c r="AS53" s="650">
        <v>2.3626625988981682E-12</v>
      </c>
      <c r="AT53" s="650">
        <v>2.3626625988981682E-12</v>
      </c>
      <c r="AU53" s="650">
        <v>2.3626625988981682E-12</v>
      </c>
      <c r="AV53" s="650">
        <v>2.3626625988981682E-12</v>
      </c>
      <c r="AW53" s="650">
        <v>2.3626625988981682E-12</v>
      </c>
      <c r="AX53" s="650">
        <v>2.3626625988981682E-12</v>
      </c>
      <c r="AY53" s="483"/>
      <c r="AZ53" s="483"/>
      <c r="BA53" s="483"/>
      <c r="BB53" s="483"/>
      <c r="BC53" s="483"/>
    </row>
    <row r="54" spans="1:55" ht="11.45" customHeight="1" thickTop="1">
      <c r="A54" s="632"/>
      <c r="B54" s="427"/>
      <c r="C54" s="427"/>
      <c r="D54" s="427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  <c r="AB54" s="431"/>
      <c r="AC54" s="431"/>
      <c r="AD54" s="431"/>
      <c r="AE54" s="431"/>
      <c r="AF54" s="431"/>
      <c r="AG54" s="431"/>
      <c r="AH54" s="431"/>
      <c r="AI54" s="431"/>
      <c r="AJ54" s="431"/>
      <c r="AK54" s="431"/>
      <c r="AL54" s="431"/>
      <c r="AM54" s="431"/>
      <c r="AN54" s="431"/>
      <c r="AO54" s="431"/>
      <c r="AP54" s="431"/>
      <c r="AQ54" s="431"/>
      <c r="AR54" s="431"/>
      <c r="AS54" s="431"/>
      <c r="AT54" s="431"/>
      <c r="AU54" s="431"/>
      <c r="AV54" s="431"/>
      <c r="AW54" s="431"/>
      <c r="AX54" s="431"/>
      <c r="AY54" s="483"/>
      <c r="AZ54" s="483"/>
      <c r="BA54" s="483"/>
      <c r="BB54" s="483"/>
      <c r="BC54" s="483"/>
    </row>
    <row r="55" spans="1:55" ht="18" customHeight="1">
      <c r="B55" s="608" t="s">
        <v>46</v>
      </c>
      <c r="C55" s="427"/>
      <c r="D55" s="427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431"/>
      <c r="AE55" s="431"/>
      <c r="AF55" s="431"/>
      <c r="AG55" s="431"/>
      <c r="AH55" s="431"/>
      <c r="AI55" s="431"/>
      <c r="AJ55" s="431"/>
      <c r="AK55" s="431"/>
      <c r="AL55" s="431"/>
      <c r="AM55" s="431"/>
      <c r="AN55" s="431"/>
      <c r="AO55" s="431"/>
      <c r="AP55" s="431"/>
      <c r="AQ55" s="431"/>
      <c r="AR55" s="431"/>
      <c r="AS55" s="431"/>
      <c r="AT55" s="431"/>
      <c r="AU55" s="431"/>
      <c r="AV55" s="431"/>
      <c r="AW55" s="431"/>
      <c r="AX55" s="431"/>
      <c r="AY55" s="483"/>
      <c r="AZ55" s="483"/>
      <c r="BA55" s="483"/>
      <c r="BB55" s="483"/>
      <c r="BC55" s="483"/>
    </row>
    <row r="56" spans="1:55" ht="11.45" customHeight="1">
      <c r="A56" s="632"/>
      <c r="B56" s="427"/>
      <c r="C56" s="427"/>
      <c r="D56" s="427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  <c r="AB56" s="431"/>
      <c r="AC56" s="431"/>
      <c r="AD56" s="431"/>
      <c r="AE56" s="431"/>
      <c r="AF56" s="431"/>
      <c r="AG56" s="431"/>
      <c r="AH56" s="431"/>
      <c r="AI56" s="431"/>
      <c r="AJ56" s="431"/>
      <c r="AK56" s="431"/>
      <c r="AL56" s="431"/>
      <c r="AM56" s="431"/>
      <c r="AN56" s="431"/>
      <c r="AO56" s="431"/>
      <c r="AP56" s="431"/>
      <c r="AQ56" s="431"/>
      <c r="AR56" s="431"/>
      <c r="AS56" s="431"/>
      <c r="AT56" s="431"/>
      <c r="AU56" s="431"/>
      <c r="AV56" s="431"/>
      <c r="AW56" s="431"/>
      <c r="AX56" s="431"/>
      <c r="AY56" s="483"/>
      <c r="AZ56" s="483"/>
      <c r="BA56" s="483"/>
      <c r="BB56" s="483"/>
      <c r="BC56" s="483"/>
    </row>
    <row r="57" spans="1:55" ht="11.45" customHeight="1">
      <c r="A57" s="483"/>
      <c r="C57" s="427" t="s">
        <v>111</v>
      </c>
      <c r="D57" s="427"/>
      <c r="E57" s="600">
        <v>0</v>
      </c>
      <c r="F57" s="452">
        <v>0</v>
      </c>
      <c r="G57" s="452">
        <v>0</v>
      </c>
      <c r="H57" s="452">
        <v>31050.125544695413</v>
      </c>
      <c r="I57" s="452">
        <v>28198.428617080091</v>
      </c>
      <c r="J57" s="452">
        <v>26203.232988365518</v>
      </c>
      <c r="K57" s="452">
        <v>24471.236062433491</v>
      </c>
      <c r="L57" s="452">
        <v>23202.08150383873</v>
      </c>
      <c r="M57" s="452">
        <v>22869.772369266015</v>
      </c>
      <c r="N57" s="452">
        <v>25793.081142674175</v>
      </c>
      <c r="O57" s="452">
        <v>25356.07911859691</v>
      </c>
      <c r="P57" s="452">
        <v>25772.362601876281</v>
      </c>
      <c r="Q57" s="452">
        <v>24532.156404071207</v>
      </c>
      <c r="R57" s="452">
        <v>22734.733262854585</v>
      </c>
      <c r="S57" s="452">
        <v>20885.8577728161</v>
      </c>
      <c r="T57" s="452">
        <v>19051.778432885229</v>
      </c>
      <c r="U57" s="452">
        <v>18335.637931389654</v>
      </c>
      <c r="V57" s="452">
        <v>23515.887480765257</v>
      </c>
      <c r="W57" s="452">
        <v>22548.483914933819</v>
      </c>
      <c r="X57" s="452">
        <v>21227.039934365166</v>
      </c>
      <c r="Y57" s="452">
        <v>21018.038702840866</v>
      </c>
      <c r="Z57" s="452">
        <v>21790.481769937025</v>
      </c>
      <c r="AA57" s="452">
        <v>21248.566863244159</v>
      </c>
      <c r="AB57" s="452">
        <v>20672.383127342535</v>
      </c>
      <c r="AC57" s="452">
        <v>20226.229694551945</v>
      </c>
      <c r="AD57" s="452">
        <v>19784.780855475161</v>
      </c>
      <c r="AE57" s="452">
        <v>19397.816926355019</v>
      </c>
      <c r="AF57" s="452">
        <v>18810.509107265447</v>
      </c>
      <c r="AG57" s="452">
        <v>18225.616678157203</v>
      </c>
      <c r="AH57" s="452">
        <v>17643.20002377982</v>
      </c>
      <c r="AI57" s="452">
        <v>17063.321038501574</v>
      </c>
      <c r="AJ57" s="452">
        <v>16486.043164049945</v>
      </c>
      <c r="AK57" s="452">
        <v>15911.431428195589</v>
      </c>
      <c r="AL57" s="452">
        <v>4.4591140838839471E-12</v>
      </c>
      <c r="AM57" s="452">
        <v>4.4591140838839471E-12</v>
      </c>
      <c r="AN57" s="452">
        <v>4.4591140838839471E-12</v>
      </c>
      <c r="AO57" s="452">
        <v>4.4591140838839471E-12</v>
      </c>
      <c r="AP57" s="452">
        <v>4.4591140838839471E-12</v>
      </c>
      <c r="AQ57" s="452">
        <v>4.4591140838839471E-12</v>
      </c>
      <c r="AR57" s="452">
        <v>4.4591140838839471E-12</v>
      </c>
      <c r="AS57" s="452">
        <v>4.4591140838839471E-12</v>
      </c>
      <c r="AT57" s="452">
        <v>4.4591140838839471E-12</v>
      </c>
      <c r="AU57" s="452">
        <v>4.4591140838839471E-12</v>
      </c>
      <c r="AV57" s="452">
        <v>4.4591140838839471E-12</v>
      </c>
      <c r="AW57" s="452">
        <v>4.4591140838839471E-12</v>
      </c>
      <c r="AX57" s="452">
        <v>4.4591140838839471E-12</v>
      </c>
      <c r="AY57" s="483"/>
      <c r="AZ57" s="483"/>
      <c r="BA57" s="483"/>
      <c r="BB57" s="483"/>
      <c r="BC57" s="483"/>
    </row>
    <row r="58" spans="1:55" ht="11.45" customHeight="1">
      <c r="A58" s="483"/>
      <c r="C58" s="427" t="s">
        <v>47</v>
      </c>
      <c r="D58" s="427"/>
      <c r="E58" s="597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  <c r="AU58" s="442"/>
      <c r="AV58" s="442"/>
      <c r="AW58" s="442"/>
      <c r="AX58" s="442"/>
      <c r="AY58" s="483"/>
      <c r="AZ58" s="483"/>
      <c r="BA58" s="483"/>
      <c r="BB58" s="483"/>
      <c r="BC58" s="483"/>
    </row>
    <row r="59" spans="1:55" ht="11.45" customHeight="1">
      <c r="A59" s="632"/>
      <c r="C59" s="427" t="s">
        <v>48</v>
      </c>
      <c r="D59" s="427"/>
      <c r="E59" s="597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  <c r="AU59" s="442"/>
      <c r="AV59" s="442"/>
      <c r="AW59" s="442"/>
      <c r="AX59" s="442"/>
      <c r="AY59" s="483"/>
      <c r="AZ59" s="483"/>
      <c r="BA59" s="483"/>
      <c r="BB59" s="483"/>
      <c r="BC59" s="483"/>
    </row>
    <row r="60" spans="1:55" ht="11.45" customHeight="1">
      <c r="C60" s="427" t="s">
        <v>3</v>
      </c>
      <c r="D60" s="427"/>
      <c r="E60" s="597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  <c r="AS60" s="649"/>
      <c r="AT60" s="649"/>
      <c r="AU60" s="649"/>
      <c r="AV60" s="649"/>
      <c r="AW60" s="649"/>
      <c r="AX60" s="649"/>
      <c r="AY60" s="483"/>
      <c r="AZ60" s="483"/>
      <c r="BA60" s="483"/>
      <c r="BB60" s="483"/>
      <c r="BC60" s="483"/>
    </row>
    <row r="61" spans="1:55" ht="11.45" customHeight="1">
      <c r="C61" s="427" t="s">
        <v>4</v>
      </c>
      <c r="D61" s="427"/>
      <c r="E61" s="595">
        <v>0</v>
      </c>
      <c r="F61" s="594"/>
      <c r="G61" s="594"/>
      <c r="H61" s="594"/>
      <c r="I61" s="594"/>
      <c r="J61" s="594"/>
      <c r="K61" s="594"/>
      <c r="L61" s="594"/>
      <c r="M61" s="594"/>
      <c r="N61" s="594"/>
      <c r="O61" s="594"/>
      <c r="P61" s="594"/>
      <c r="Q61" s="594"/>
      <c r="R61" s="594"/>
      <c r="S61" s="594"/>
      <c r="T61" s="594"/>
      <c r="U61" s="594"/>
      <c r="V61" s="594"/>
      <c r="W61" s="594"/>
      <c r="X61" s="594"/>
      <c r="Y61" s="594"/>
      <c r="Z61" s="594"/>
      <c r="AA61" s="594"/>
      <c r="AB61" s="594"/>
      <c r="AC61" s="594"/>
      <c r="AD61" s="594"/>
      <c r="AE61" s="594"/>
      <c r="AF61" s="594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594"/>
      <c r="AS61" s="594"/>
      <c r="AT61" s="594"/>
      <c r="AU61" s="594"/>
      <c r="AV61" s="594"/>
      <c r="AW61" s="594"/>
      <c r="AX61" s="594"/>
      <c r="AY61" s="483"/>
      <c r="AZ61" s="483"/>
      <c r="BA61" s="483"/>
      <c r="BB61" s="483"/>
      <c r="BC61" s="483"/>
    </row>
    <row r="62" spans="1:55">
      <c r="C62" s="450" t="s">
        <v>93</v>
      </c>
      <c r="D62" s="427"/>
      <c r="E62" s="431">
        <v>0</v>
      </c>
      <c r="F62" s="431">
        <v>0</v>
      </c>
      <c r="G62" s="431">
        <v>0</v>
      </c>
      <c r="H62" s="431">
        <v>31050.125544695413</v>
      </c>
      <c r="I62" s="431">
        <v>28198.428617080091</v>
      </c>
      <c r="J62" s="431">
        <v>26203.232988365518</v>
      </c>
      <c r="K62" s="431">
        <v>24471.236062433491</v>
      </c>
      <c r="L62" s="431">
        <v>23202.08150383873</v>
      </c>
      <c r="M62" s="431">
        <v>22869.772369266015</v>
      </c>
      <c r="N62" s="431">
        <v>25793.081142674175</v>
      </c>
      <c r="O62" s="431">
        <v>25356.07911859691</v>
      </c>
      <c r="P62" s="431">
        <v>25772.362601876281</v>
      </c>
      <c r="Q62" s="431">
        <v>24532.156404071207</v>
      </c>
      <c r="R62" s="431">
        <v>22734.733262854585</v>
      </c>
      <c r="S62" s="431">
        <v>20885.8577728161</v>
      </c>
      <c r="T62" s="431">
        <v>19051.778432885229</v>
      </c>
      <c r="U62" s="431">
        <v>18335.637931389654</v>
      </c>
      <c r="V62" s="431">
        <v>23515.887480765257</v>
      </c>
      <c r="W62" s="431">
        <v>22548.483914933819</v>
      </c>
      <c r="X62" s="431">
        <v>21227.039934365166</v>
      </c>
      <c r="Y62" s="431">
        <v>21018.038702840866</v>
      </c>
      <c r="Z62" s="431">
        <v>21790.481769937025</v>
      </c>
      <c r="AA62" s="431">
        <v>21248.566863244159</v>
      </c>
      <c r="AB62" s="431">
        <v>20672.383127342535</v>
      </c>
      <c r="AC62" s="431">
        <v>20226.229694551945</v>
      </c>
      <c r="AD62" s="431">
        <v>19784.780855475161</v>
      </c>
      <c r="AE62" s="431">
        <v>19397.816926355019</v>
      </c>
      <c r="AF62" s="431">
        <v>18810.509107265447</v>
      </c>
      <c r="AG62" s="431">
        <v>18225.616678157203</v>
      </c>
      <c r="AH62" s="431">
        <v>17643.20002377982</v>
      </c>
      <c r="AI62" s="431">
        <v>17063.321038501574</v>
      </c>
      <c r="AJ62" s="431">
        <v>16486.043164049945</v>
      </c>
      <c r="AK62" s="431">
        <v>15911.431428195589</v>
      </c>
      <c r="AL62" s="431">
        <v>4.4591140838839471E-12</v>
      </c>
      <c r="AM62" s="431">
        <v>4.4591140838839471E-12</v>
      </c>
      <c r="AN62" s="431">
        <v>4.4591140838839471E-12</v>
      </c>
      <c r="AO62" s="431">
        <v>4.4591140838839471E-12</v>
      </c>
      <c r="AP62" s="431">
        <v>4.4591140838839471E-12</v>
      </c>
      <c r="AQ62" s="431">
        <v>4.4591140838839471E-12</v>
      </c>
      <c r="AR62" s="431">
        <v>4.4591140838839471E-12</v>
      </c>
      <c r="AS62" s="431">
        <v>4.4591140838839471E-12</v>
      </c>
      <c r="AT62" s="431">
        <v>4.4591140838839471E-12</v>
      </c>
      <c r="AU62" s="431">
        <v>4.4591140838839471E-12</v>
      </c>
      <c r="AV62" s="431">
        <v>4.4591140838839471E-12</v>
      </c>
      <c r="AW62" s="431">
        <v>4.4591140838839471E-12</v>
      </c>
      <c r="AX62" s="431">
        <v>4.4591140838839471E-12</v>
      </c>
      <c r="AY62" s="483"/>
      <c r="AZ62" s="483"/>
      <c r="BA62" s="483"/>
      <c r="BB62" s="483"/>
      <c r="BC62" s="483"/>
    </row>
    <row r="63" spans="1:55" ht="11.45" customHeight="1">
      <c r="B63" s="427"/>
      <c r="D63" s="427"/>
      <c r="E63" s="431"/>
      <c r="F63" s="431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  <c r="AA63" s="431"/>
      <c r="AB63" s="484"/>
      <c r="AC63" s="484"/>
      <c r="AD63" s="484"/>
      <c r="AE63" s="484"/>
      <c r="AF63" s="484"/>
      <c r="AG63" s="484"/>
      <c r="AH63" s="484"/>
      <c r="AI63" s="484"/>
      <c r="AJ63" s="484"/>
      <c r="AK63" s="484"/>
      <c r="AL63" s="484"/>
      <c r="AM63" s="484"/>
      <c r="AN63" s="484"/>
      <c r="AO63" s="484"/>
      <c r="AP63" s="484"/>
      <c r="AQ63" s="484"/>
      <c r="AR63" s="484"/>
      <c r="AS63" s="484"/>
      <c r="AT63" s="484"/>
      <c r="AU63" s="484"/>
      <c r="AV63" s="484"/>
      <c r="AW63" s="484"/>
      <c r="AX63" s="484"/>
      <c r="AY63" s="483"/>
      <c r="AZ63" s="483"/>
      <c r="BA63" s="483"/>
      <c r="BB63" s="483"/>
      <c r="BC63" s="483"/>
    </row>
    <row r="64" spans="1:55" ht="12.75" customHeight="1">
      <c r="B64" s="427"/>
      <c r="C64" s="450" t="s">
        <v>130</v>
      </c>
      <c r="D64" s="427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  <c r="AA64" s="431"/>
      <c r="AB64" s="484"/>
      <c r="AC64" s="484"/>
      <c r="AD64" s="484"/>
      <c r="AE64" s="484"/>
      <c r="AF64" s="484"/>
      <c r="AG64" s="484"/>
      <c r="AH64" s="484"/>
      <c r="AI64" s="484"/>
      <c r="AJ64" s="484"/>
      <c r="AK64" s="484"/>
      <c r="AL64" s="484"/>
      <c r="AM64" s="484"/>
      <c r="AN64" s="484"/>
      <c r="AO64" s="484"/>
      <c r="AP64" s="484"/>
      <c r="AQ64" s="484"/>
      <c r="AR64" s="484"/>
      <c r="AS64" s="484"/>
      <c r="AT64" s="484"/>
      <c r="AU64" s="484"/>
      <c r="AV64" s="484"/>
      <c r="AW64" s="484"/>
      <c r="AX64" s="484"/>
      <c r="AY64" s="483"/>
      <c r="AZ64" s="483"/>
      <c r="BA64" s="483"/>
      <c r="BB64" s="483"/>
      <c r="BC64" s="483"/>
    </row>
    <row r="65" spans="1:55" ht="12.75" customHeight="1">
      <c r="B65" s="427"/>
      <c r="C65" s="427" t="s">
        <v>131</v>
      </c>
      <c r="D65" s="427"/>
      <c r="E65" s="431"/>
      <c r="F65" s="431"/>
      <c r="G65" s="431"/>
      <c r="H65" s="431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  <c r="AA65" s="431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4"/>
      <c r="AU65" s="484"/>
      <c r="AV65" s="484"/>
      <c r="AW65" s="484"/>
      <c r="AX65" s="484"/>
      <c r="AY65" s="483"/>
      <c r="AZ65" s="483"/>
      <c r="BA65" s="483"/>
      <c r="BB65" s="483"/>
      <c r="BC65" s="483"/>
    </row>
    <row r="66" spans="1:55" ht="12.75" customHeight="1">
      <c r="C66" s="427" t="s">
        <v>121</v>
      </c>
      <c r="D66" s="427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  <c r="AA66" s="431"/>
      <c r="AB66" s="484"/>
      <c r="AC66" s="484"/>
      <c r="AD66" s="484"/>
      <c r="AE66" s="484"/>
      <c r="AF66" s="484"/>
      <c r="AG66" s="484"/>
      <c r="AH66" s="484"/>
      <c r="AI66" s="484"/>
      <c r="AJ66" s="484"/>
      <c r="AK66" s="484"/>
      <c r="AL66" s="484"/>
      <c r="AM66" s="484"/>
      <c r="AN66" s="484"/>
      <c r="AO66" s="484"/>
      <c r="AP66" s="484"/>
      <c r="AQ66" s="484"/>
      <c r="AR66" s="484"/>
      <c r="AS66" s="484"/>
      <c r="AT66" s="484"/>
      <c r="AU66" s="484"/>
      <c r="AV66" s="484"/>
      <c r="AW66" s="484"/>
      <c r="AX66" s="484"/>
      <c r="AY66" s="483"/>
      <c r="AZ66" s="483"/>
      <c r="BA66" s="483"/>
      <c r="BB66" s="483"/>
      <c r="BC66" s="483"/>
    </row>
    <row r="67" spans="1:55" ht="18.75">
      <c r="A67" s="632"/>
      <c r="B67" s="608" t="s">
        <v>49</v>
      </c>
      <c r="C67" s="427"/>
      <c r="D67" s="427"/>
      <c r="E67" s="431"/>
      <c r="F67" s="431"/>
      <c r="G67" s="434"/>
      <c r="H67" s="434"/>
      <c r="I67" s="434"/>
      <c r="J67" s="434"/>
      <c r="K67" s="434"/>
      <c r="L67" s="434"/>
      <c r="M67" s="434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  <c r="AA67" s="431"/>
      <c r="AB67" s="484"/>
      <c r="AC67" s="484"/>
      <c r="AD67" s="484"/>
      <c r="AE67" s="484"/>
      <c r="AF67" s="484"/>
      <c r="AG67" s="484"/>
      <c r="AH67" s="484"/>
      <c r="AI67" s="484"/>
      <c r="AJ67" s="484"/>
      <c r="AK67" s="484"/>
      <c r="AL67" s="484"/>
      <c r="AM67" s="484"/>
      <c r="AN67" s="484"/>
      <c r="AO67" s="484"/>
      <c r="AP67" s="484"/>
      <c r="AQ67" s="484"/>
      <c r="AR67" s="484"/>
      <c r="AS67" s="484"/>
      <c r="AT67" s="484"/>
      <c r="AU67" s="484"/>
      <c r="AV67" s="484"/>
      <c r="AW67" s="484"/>
      <c r="AX67" s="484"/>
      <c r="AY67" s="483"/>
      <c r="AZ67" s="483"/>
      <c r="BA67" s="483"/>
      <c r="BB67" s="483"/>
      <c r="BC67" s="483"/>
    </row>
    <row r="68" spans="1:55" ht="15.6" customHeight="1">
      <c r="B68" s="427"/>
      <c r="C68" s="632" t="s">
        <v>50</v>
      </c>
      <c r="D68" s="427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  <c r="AA68" s="431"/>
      <c r="AB68" s="484"/>
      <c r="AC68" s="484"/>
      <c r="AD68" s="484"/>
      <c r="AE68" s="484"/>
      <c r="AF68" s="484"/>
      <c r="AG68" s="484"/>
      <c r="AH68" s="484"/>
      <c r="AI68" s="484"/>
      <c r="AJ68" s="484"/>
      <c r="AK68" s="484"/>
      <c r="AL68" s="484"/>
      <c r="AM68" s="484"/>
      <c r="AN68" s="484"/>
      <c r="AO68" s="484"/>
      <c r="AP68" s="484"/>
      <c r="AQ68" s="484"/>
      <c r="AR68" s="484"/>
      <c r="AS68" s="484"/>
      <c r="AT68" s="484"/>
      <c r="AU68" s="484"/>
      <c r="AV68" s="484"/>
      <c r="AW68" s="484"/>
      <c r="AX68" s="484"/>
      <c r="AY68" s="483"/>
      <c r="AZ68" s="483"/>
      <c r="BA68" s="483"/>
      <c r="BB68" s="483"/>
      <c r="BC68" s="483"/>
    </row>
    <row r="69" spans="1:55" ht="11.45" customHeight="1">
      <c r="A69" s="483"/>
      <c r="B69" s="427"/>
      <c r="C69" s="483" t="s">
        <v>51</v>
      </c>
      <c r="D69" s="427"/>
      <c r="E69" s="648">
        <v>0</v>
      </c>
      <c r="F69" s="592">
        <v>0</v>
      </c>
      <c r="G69" s="592">
        <v>0</v>
      </c>
      <c r="H69" s="592">
        <v>421070.93114723207</v>
      </c>
      <c r="I69" s="592">
        <v>421070.93114723207</v>
      </c>
      <c r="J69" s="592">
        <v>421070.93114723207</v>
      </c>
      <c r="K69" s="592">
        <v>421070.93114723207</v>
      </c>
      <c r="L69" s="592">
        <v>421070.93114723207</v>
      </c>
      <c r="M69" s="592">
        <v>421070.93114723207</v>
      </c>
      <c r="N69" s="592">
        <v>421070.93114723207</v>
      </c>
      <c r="O69" s="592">
        <v>421070.93114723207</v>
      </c>
      <c r="P69" s="592">
        <v>421070.93114723207</v>
      </c>
      <c r="Q69" s="592">
        <v>421070.93114723207</v>
      </c>
      <c r="R69" s="592">
        <v>421070.93114723207</v>
      </c>
      <c r="S69" s="592">
        <v>421070.93114723207</v>
      </c>
      <c r="T69" s="592">
        <v>421070.93114723207</v>
      </c>
      <c r="U69" s="592">
        <v>421070.93114723207</v>
      </c>
      <c r="V69" s="592">
        <v>421070.93114723207</v>
      </c>
      <c r="W69" s="592">
        <v>421070.93114723207</v>
      </c>
      <c r="X69" s="592">
        <v>421070.93114723207</v>
      </c>
      <c r="Y69" s="592">
        <v>421070.93114723207</v>
      </c>
      <c r="Z69" s="592">
        <v>421070.93114723207</v>
      </c>
      <c r="AA69" s="592">
        <v>421070.93114723207</v>
      </c>
      <c r="AB69" s="592">
        <v>421070.93114723207</v>
      </c>
      <c r="AC69" s="592">
        <v>421070.93114723207</v>
      </c>
      <c r="AD69" s="592">
        <v>421070.93114723207</v>
      </c>
      <c r="AE69" s="592">
        <v>421070.93114723207</v>
      </c>
      <c r="AF69" s="592">
        <v>421070.93114723207</v>
      </c>
      <c r="AG69" s="592">
        <v>421070.93114723207</v>
      </c>
      <c r="AH69" s="592">
        <v>421070.93114723207</v>
      </c>
      <c r="AI69" s="592">
        <v>421070.93114723207</v>
      </c>
      <c r="AJ69" s="592">
        <v>421070.93114723207</v>
      </c>
      <c r="AK69" s="592">
        <v>421070.93114723207</v>
      </c>
      <c r="AL69" s="592">
        <v>0</v>
      </c>
      <c r="AM69" s="592">
        <v>0</v>
      </c>
      <c r="AN69" s="592">
        <v>0</v>
      </c>
      <c r="AO69" s="592">
        <v>0</v>
      </c>
      <c r="AP69" s="592">
        <v>0</v>
      </c>
      <c r="AQ69" s="592">
        <v>0</v>
      </c>
      <c r="AR69" s="592">
        <v>0</v>
      </c>
      <c r="AS69" s="592">
        <v>0</v>
      </c>
      <c r="AT69" s="592">
        <v>0</v>
      </c>
      <c r="AU69" s="592">
        <v>0</v>
      </c>
      <c r="AV69" s="592">
        <v>0</v>
      </c>
      <c r="AW69" s="592">
        <v>0</v>
      </c>
      <c r="AX69" s="647">
        <v>0</v>
      </c>
      <c r="AY69" s="483"/>
      <c r="AZ69" s="483"/>
      <c r="BA69" s="483"/>
      <c r="BB69" s="483"/>
      <c r="BC69" s="483"/>
    </row>
    <row r="70" spans="1:55" ht="11.45" customHeight="1">
      <c r="A70" s="632"/>
      <c r="B70" s="427"/>
      <c r="C70" s="427" t="s">
        <v>107</v>
      </c>
      <c r="D70" s="427"/>
      <c r="E70" s="646">
        <v>0</v>
      </c>
      <c r="F70" s="431">
        <v>0</v>
      </c>
      <c r="G70" s="431">
        <v>0</v>
      </c>
      <c r="H70" s="431">
        <v>-7017.8488524538679</v>
      </c>
      <c r="I70" s="431">
        <v>-21053.546557361602</v>
      </c>
      <c r="J70" s="431">
        <v>-35089.244262269334</v>
      </c>
      <c r="K70" s="431">
        <v>-49124.941967177074</v>
      </c>
      <c r="L70" s="431">
        <v>-63160.639672084813</v>
      </c>
      <c r="M70" s="431">
        <v>-77196.337376992553</v>
      </c>
      <c r="N70" s="431">
        <v>-91232.035081900292</v>
      </c>
      <c r="O70" s="431">
        <v>-105267.73278680803</v>
      </c>
      <c r="P70" s="431">
        <v>-119303.43049171577</v>
      </c>
      <c r="Q70" s="431">
        <v>-133339.1281966235</v>
      </c>
      <c r="R70" s="431">
        <v>-147374.82590153124</v>
      </c>
      <c r="S70" s="431">
        <v>-161410.52360643898</v>
      </c>
      <c r="T70" s="431">
        <v>-175446.22131134672</v>
      </c>
      <c r="U70" s="431">
        <v>-189481.91901625445</v>
      </c>
      <c r="V70" s="431">
        <v>-203517.61672116219</v>
      </c>
      <c r="W70" s="431">
        <v>-217553.31442606993</v>
      </c>
      <c r="X70" s="431">
        <v>-231589.01213097767</v>
      </c>
      <c r="Y70" s="431">
        <v>-245624.70983588541</v>
      </c>
      <c r="Z70" s="431">
        <v>-259660.40754079312</v>
      </c>
      <c r="AA70" s="431">
        <v>-273696.10524570086</v>
      </c>
      <c r="AB70" s="431">
        <v>-287731.8029506086</v>
      </c>
      <c r="AC70" s="431">
        <v>-301767.50065551634</v>
      </c>
      <c r="AD70" s="431">
        <v>-315803.19836042408</v>
      </c>
      <c r="AE70" s="431">
        <v>-329838.89606533182</v>
      </c>
      <c r="AF70" s="431">
        <v>-343874.59377023956</v>
      </c>
      <c r="AG70" s="431">
        <v>-357910.2914751473</v>
      </c>
      <c r="AH70" s="431">
        <v>-371945.98918005504</v>
      </c>
      <c r="AI70" s="431">
        <v>-385981.68688496278</v>
      </c>
      <c r="AJ70" s="431">
        <v>-400017.38458987052</v>
      </c>
      <c r="AK70" s="431">
        <v>-414053.08229477826</v>
      </c>
      <c r="AL70" s="431">
        <v>0</v>
      </c>
      <c r="AM70" s="431">
        <v>0</v>
      </c>
      <c r="AN70" s="431">
        <v>0</v>
      </c>
      <c r="AO70" s="431">
        <v>0</v>
      </c>
      <c r="AP70" s="431">
        <v>0</v>
      </c>
      <c r="AQ70" s="431">
        <v>0</v>
      </c>
      <c r="AR70" s="431">
        <v>0</v>
      </c>
      <c r="AS70" s="431">
        <v>0</v>
      </c>
      <c r="AT70" s="431">
        <v>0</v>
      </c>
      <c r="AU70" s="431">
        <v>0</v>
      </c>
      <c r="AV70" s="431">
        <v>0</v>
      </c>
      <c r="AW70" s="431">
        <v>0</v>
      </c>
      <c r="AX70" s="430">
        <v>0</v>
      </c>
      <c r="AY70" s="483"/>
      <c r="AZ70" s="483"/>
      <c r="BA70" s="483"/>
      <c r="BB70" s="483"/>
      <c r="BC70" s="483"/>
    </row>
    <row r="71" spans="1:55" ht="11.45" customHeight="1">
      <c r="B71" s="427"/>
      <c r="C71" s="642" t="s">
        <v>112</v>
      </c>
      <c r="D71" s="642"/>
      <c r="E71" s="645">
        <v>0</v>
      </c>
      <c r="F71" s="644">
        <v>0</v>
      </c>
      <c r="G71" s="644">
        <v>0</v>
      </c>
      <c r="H71" s="644">
        <v>-6263.4301008150751</v>
      </c>
      <c r="I71" s="644">
        <v>-23299.959975032078</v>
      </c>
      <c r="J71" s="644">
        <v>-40035.845204409961</v>
      </c>
      <c r="K71" s="644">
        <v>-49075.227525906281</v>
      </c>
      <c r="L71" s="644">
        <v>-55228.421256947011</v>
      </c>
      <c r="M71" s="644">
        <v>-59216.973545146051</v>
      </c>
      <c r="N71" s="644">
        <v>-58876.242947661711</v>
      </c>
      <c r="O71" s="644">
        <v>-56370.870907335673</v>
      </c>
      <c r="P71" s="644">
        <v>-53865.49886700965</v>
      </c>
      <c r="Q71" s="644">
        <v>-51360.126826683612</v>
      </c>
      <c r="R71" s="644">
        <v>-48854.754786357589</v>
      </c>
      <c r="S71" s="644">
        <v>-46349.382746031552</v>
      </c>
      <c r="T71" s="644">
        <v>-43844.010705705528</v>
      </c>
      <c r="U71" s="644">
        <v>-41338.638665379491</v>
      </c>
      <c r="V71" s="644">
        <v>-38833.266625053468</v>
      </c>
      <c r="W71" s="644">
        <v>-36327.89458472743</v>
      </c>
      <c r="X71" s="644">
        <v>-33822.522544401407</v>
      </c>
      <c r="Y71" s="644">
        <v>-31317.150504075373</v>
      </c>
      <c r="Z71" s="644">
        <v>-28811.778463749342</v>
      </c>
      <c r="AA71" s="644">
        <v>-26306.406423423312</v>
      </c>
      <c r="AB71" s="644">
        <v>-23801.034383097282</v>
      </c>
      <c r="AC71" s="644">
        <v>-21295.662342771251</v>
      </c>
      <c r="AD71" s="644">
        <v>-18790.290302445221</v>
      </c>
      <c r="AE71" s="644">
        <v>-16284.91826211919</v>
      </c>
      <c r="AF71" s="644">
        <v>-13779.54622179316</v>
      </c>
      <c r="AG71" s="644">
        <v>-11274.17418146713</v>
      </c>
      <c r="AH71" s="644">
        <v>-8768.8021411410991</v>
      </c>
      <c r="AI71" s="644">
        <v>-6263.4301008150687</v>
      </c>
      <c r="AJ71" s="644">
        <v>-3758.0580604890383</v>
      </c>
      <c r="AK71" s="644">
        <v>-1252.6860201630079</v>
      </c>
      <c r="AL71" s="644">
        <v>7.2759576141834259E-12</v>
      </c>
      <c r="AM71" s="644">
        <v>7.2759576141834259E-12</v>
      </c>
      <c r="AN71" s="644">
        <v>7.2759576141834259E-12</v>
      </c>
      <c r="AO71" s="644">
        <v>7.2759576141834259E-12</v>
      </c>
      <c r="AP71" s="644">
        <v>7.2759576141834259E-12</v>
      </c>
      <c r="AQ71" s="644">
        <v>7.2759576141834259E-12</v>
      </c>
      <c r="AR71" s="644">
        <v>7.2759576141834259E-12</v>
      </c>
      <c r="AS71" s="644">
        <v>7.2759576141834259E-12</v>
      </c>
      <c r="AT71" s="644">
        <v>7.2759576141834259E-12</v>
      </c>
      <c r="AU71" s="644">
        <v>7.2759576141834259E-12</v>
      </c>
      <c r="AV71" s="644">
        <v>7.2759576141834259E-12</v>
      </c>
      <c r="AW71" s="644">
        <v>7.2759576141834259E-12</v>
      </c>
      <c r="AX71" s="643">
        <v>7.2759576141834259E-12</v>
      </c>
      <c r="AY71" s="483"/>
      <c r="AZ71" s="483"/>
      <c r="BA71" s="483"/>
      <c r="BB71" s="483"/>
      <c r="BC71" s="483"/>
    </row>
    <row r="72" spans="1:55" ht="11.45" customHeight="1">
      <c r="B72" s="427"/>
      <c r="C72" s="642" t="s">
        <v>166</v>
      </c>
      <c r="D72" s="642"/>
      <c r="E72" s="641"/>
      <c r="F72" s="640">
        <v>0</v>
      </c>
      <c r="G72" s="640">
        <v>0</v>
      </c>
      <c r="H72" s="640">
        <v>-105583.53598516843</v>
      </c>
      <c r="I72" s="640">
        <v>-102004.43307041696</v>
      </c>
      <c r="J72" s="640">
        <v>-98425.330155665477</v>
      </c>
      <c r="K72" s="640">
        <v>-94846.227240913999</v>
      </c>
      <c r="L72" s="640">
        <v>-91267.12432616252</v>
      </c>
      <c r="M72" s="640">
        <v>-87688.021411411042</v>
      </c>
      <c r="N72" s="640">
        <v>-84108.918496659564</v>
      </c>
      <c r="O72" s="640">
        <v>-80529.815581908086</v>
      </c>
      <c r="P72" s="640">
        <v>-76950.712667156607</v>
      </c>
      <c r="Q72" s="640">
        <v>-73371.609752405129</v>
      </c>
      <c r="R72" s="640">
        <v>-69792.506837653651</v>
      </c>
      <c r="S72" s="640">
        <v>-66213.403922902173</v>
      </c>
      <c r="T72" s="640">
        <v>-62634.301008150702</v>
      </c>
      <c r="U72" s="640">
        <v>-59055.198093399231</v>
      </c>
      <c r="V72" s="640">
        <v>-55476.09517864776</v>
      </c>
      <c r="W72" s="640">
        <v>-51896.992263896289</v>
      </c>
      <c r="X72" s="640">
        <v>-48317.889349144818</v>
      </c>
      <c r="Y72" s="640">
        <v>-44738.786434393347</v>
      </c>
      <c r="Z72" s="640">
        <v>-41159.683519641876</v>
      </c>
      <c r="AA72" s="640">
        <v>-37580.580604890405</v>
      </c>
      <c r="AB72" s="640">
        <v>-34001.477690138934</v>
      </c>
      <c r="AC72" s="640">
        <v>-30422.374775387467</v>
      </c>
      <c r="AD72" s="640">
        <v>-26843.271860635996</v>
      </c>
      <c r="AE72" s="640">
        <v>-23264.168945884525</v>
      </c>
      <c r="AF72" s="640">
        <v>-19685.066031133054</v>
      </c>
      <c r="AG72" s="640">
        <v>-16105.963116381583</v>
      </c>
      <c r="AH72" s="640">
        <v>-12526.86020163011</v>
      </c>
      <c r="AI72" s="640">
        <v>-8947.7572868786374</v>
      </c>
      <c r="AJ72" s="640">
        <v>-5368.6543721271637</v>
      </c>
      <c r="AK72" s="640">
        <v>-1789.5514573756916</v>
      </c>
      <c r="AL72" s="640">
        <v>4.4565240386873484E-11</v>
      </c>
      <c r="AM72" s="640">
        <v>4.4565240386873484E-11</v>
      </c>
      <c r="AN72" s="640">
        <v>4.4565240386873484E-11</v>
      </c>
      <c r="AO72" s="640">
        <v>4.4565240386873484E-11</v>
      </c>
      <c r="AP72" s="640">
        <v>4.4565240386873484E-11</v>
      </c>
      <c r="AQ72" s="640">
        <v>4.4565240386873484E-11</v>
      </c>
      <c r="AR72" s="640">
        <v>4.4565240386873484E-11</v>
      </c>
      <c r="AS72" s="640">
        <v>4.4565240386873484E-11</v>
      </c>
      <c r="AT72" s="640">
        <v>4.4565240386873484E-11</v>
      </c>
      <c r="AU72" s="640">
        <v>4.4565240386873484E-11</v>
      </c>
      <c r="AV72" s="640">
        <v>4.4565240386873484E-11</v>
      </c>
      <c r="AW72" s="640">
        <v>4.4565240386873484E-11</v>
      </c>
      <c r="AX72" s="640">
        <v>4.4565240386873484E-11</v>
      </c>
      <c r="AY72" s="483"/>
      <c r="AZ72" s="483"/>
      <c r="BA72" s="483"/>
      <c r="BB72" s="483"/>
      <c r="BC72" s="483"/>
    </row>
    <row r="73" spans="1:55" ht="11.45" customHeight="1">
      <c r="B73" s="427"/>
      <c r="C73" s="450" t="s">
        <v>52</v>
      </c>
      <c r="D73" s="427"/>
      <c r="E73" s="431">
        <v>0</v>
      </c>
      <c r="F73" s="431">
        <v>0</v>
      </c>
      <c r="G73" s="431">
        <v>0</v>
      </c>
      <c r="H73" s="431">
        <v>302206.1162087947</v>
      </c>
      <c r="I73" s="431">
        <v>274712.99154442141</v>
      </c>
      <c r="J73" s="431">
        <v>247520.51152488729</v>
      </c>
      <c r="K73" s="431">
        <v>228024.53441323468</v>
      </c>
      <c r="L73" s="431">
        <v>211414.74589203775</v>
      </c>
      <c r="M73" s="431">
        <v>196969.59881368239</v>
      </c>
      <c r="N73" s="431">
        <v>186853.73462101049</v>
      </c>
      <c r="O73" s="431">
        <v>178902.51187118026</v>
      </c>
      <c r="P73" s="431">
        <v>170951.28912135004</v>
      </c>
      <c r="Q73" s="431">
        <v>163000.06637151982</v>
      </c>
      <c r="R73" s="431">
        <v>155048.84362168959</v>
      </c>
      <c r="S73" s="431">
        <v>147097.62087185937</v>
      </c>
      <c r="T73" s="431">
        <v>139146.39812202912</v>
      </c>
      <c r="U73" s="431">
        <v>131195.17537219889</v>
      </c>
      <c r="V73" s="431">
        <v>123243.95262236867</v>
      </c>
      <c r="W73" s="431">
        <v>115292.7298725384</v>
      </c>
      <c r="X73" s="431">
        <v>107341.50712270816</v>
      </c>
      <c r="Y73" s="431">
        <v>99390.284372877941</v>
      </c>
      <c r="Z73" s="431">
        <v>91439.061623047746</v>
      </c>
      <c r="AA73" s="431">
        <v>83487.838873217494</v>
      </c>
      <c r="AB73" s="431">
        <v>75536.616123387241</v>
      </c>
      <c r="AC73" s="431">
        <v>67585.393373557017</v>
      </c>
      <c r="AD73" s="431">
        <v>59634.170623726764</v>
      </c>
      <c r="AE73" s="431">
        <v>51682.947873896541</v>
      </c>
      <c r="AF73" s="431">
        <v>43731.725124066288</v>
      </c>
      <c r="AG73" s="431">
        <v>35780.502374236064</v>
      </c>
      <c r="AH73" s="431">
        <v>27829.279624405819</v>
      </c>
      <c r="AI73" s="431">
        <v>19878.056874575585</v>
      </c>
      <c r="AJ73" s="431">
        <v>11926.83412474535</v>
      </c>
      <c r="AK73" s="431">
        <v>3975.6113749151118</v>
      </c>
      <c r="AL73" s="431">
        <v>5.184119800105691E-11</v>
      </c>
      <c r="AM73" s="431">
        <v>5.184119800105691E-11</v>
      </c>
      <c r="AN73" s="431">
        <v>5.184119800105691E-11</v>
      </c>
      <c r="AO73" s="431">
        <v>5.184119800105691E-11</v>
      </c>
      <c r="AP73" s="431">
        <v>5.184119800105691E-11</v>
      </c>
      <c r="AQ73" s="431">
        <v>5.184119800105691E-11</v>
      </c>
      <c r="AR73" s="431">
        <v>5.184119800105691E-11</v>
      </c>
      <c r="AS73" s="431">
        <v>5.184119800105691E-11</v>
      </c>
      <c r="AT73" s="431">
        <v>5.184119800105691E-11</v>
      </c>
      <c r="AU73" s="431">
        <v>5.184119800105691E-11</v>
      </c>
      <c r="AV73" s="431">
        <v>5.184119800105691E-11</v>
      </c>
      <c r="AW73" s="431">
        <v>5.184119800105691E-11</v>
      </c>
      <c r="AX73" s="431">
        <v>5.184119800105691E-11</v>
      </c>
      <c r="AY73" s="483"/>
      <c r="AZ73" s="483"/>
      <c r="BA73" s="483"/>
      <c r="BB73" s="483"/>
      <c r="BC73" s="483"/>
    </row>
    <row r="74" spans="1:55" ht="11.45" customHeight="1">
      <c r="B74" s="427"/>
      <c r="C74" s="427"/>
      <c r="D74" s="427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  <c r="AA74" s="431"/>
      <c r="AB74" s="484"/>
      <c r="AC74" s="484"/>
      <c r="AD74" s="484"/>
      <c r="AE74" s="484"/>
      <c r="AF74" s="484"/>
      <c r="AG74" s="484"/>
      <c r="AH74" s="484"/>
      <c r="AI74" s="484"/>
      <c r="AJ74" s="484"/>
      <c r="AK74" s="484"/>
      <c r="AL74" s="484"/>
      <c r="AM74" s="484"/>
      <c r="AN74" s="484"/>
      <c r="AO74" s="484"/>
      <c r="AP74" s="484"/>
      <c r="AQ74" s="484"/>
      <c r="AR74" s="484"/>
      <c r="AS74" s="484"/>
      <c r="AT74" s="484"/>
      <c r="AU74" s="484"/>
      <c r="AV74" s="484"/>
      <c r="AW74" s="484"/>
      <c r="AX74" s="484"/>
      <c r="AY74" s="483"/>
      <c r="AZ74" s="483"/>
      <c r="BA74" s="483"/>
      <c r="BB74" s="483"/>
      <c r="BC74" s="483"/>
    </row>
    <row r="75" spans="1:55" ht="15.6" customHeight="1">
      <c r="B75" s="427"/>
      <c r="C75" s="632" t="s">
        <v>53</v>
      </c>
      <c r="D75" s="427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84"/>
      <c r="AC75" s="484"/>
      <c r="AD75" s="484"/>
      <c r="AE75" s="484"/>
      <c r="AF75" s="484"/>
      <c r="AG75" s="484"/>
      <c r="AH75" s="484"/>
      <c r="AI75" s="484"/>
      <c r="AJ75" s="484"/>
      <c r="AK75" s="484"/>
      <c r="AL75" s="484"/>
      <c r="AM75" s="484"/>
      <c r="AN75" s="484"/>
      <c r="AO75" s="484"/>
      <c r="AP75" s="484"/>
      <c r="AQ75" s="484"/>
      <c r="AR75" s="484"/>
      <c r="AS75" s="484"/>
      <c r="AT75" s="484"/>
      <c r="AU75" s="484"/>
      <c r="AV75" s="484"/>
      <c r="AW75" s="484"/>
      <c r="AX75" s="484"/>
      <c r="AY75" s="483"/>
      <c r="AZ75" s="483"/>
      <c r="BA75" s="483"/>
      <c r="BB75" s="483"/>
      <c r="BC75" s="483"/>
    </row>
    <row r="76" spans="1:55" ht="11.45" customHeight="1">
      <c r="B76" s="427"/>
      <c r="C76" s="483" t="s">
        <v>167</v>
      </c>
      <c r="D76" s="427"/>
      <c r="E76" s="600">
        <v>0</v>
      </c>
      <c r="F76" s="452">
        <v>0</v>
      </c>
      <c r="G76" s="17">
        <v>0</v>
      </c>
      <c r="H76" s="452">
        <v>22333.031987829927</v>
      </c>
      <c r="I76" s="452">
        <v>20301.29007513274</v>
      </c>
      <c r="J76" s="452">
        <v>18291.765801689169</v>
      </c>
      <c r="K76" s="452">
        <v>16851.013093138041</v>
      </c>
      <c r="L76" s="452">
        <v>15623.549721421588</v>
      </c>
      <c r="M76" s="452">
        <v>14556.053352331128</v>
      </c>
      <c r="N76" s="452">
        <v>13808.490988492675</v>
      </c>
      <c r="O76" s="452">
        <v>13220.895627280221</v>
      </c>
      <c r="P76" s="452">
        <v>12633.300266067767</v>
      </c>
      <c r="Q76" s="452">
        <v>12045.704904855313</v>
      </c>
      <c r="R76" s="452">
        <v>11458.10954364286</v>
      </c>
      <c r="S76" s="452">
        <v>10870.514182430406</v>
      </c>
      <c r="T76" s="452">
        <v>10282.918821217951</v>
      </c>
      <c r="U76" s="452">
        <v>9695.3234600054966</v>
      </c>
      <c r="V76" s="452">
        <v>9107.7280987930444</v>
      </c>
      <c r="W76" s="452">
        <v>8520.1327375805868</v>
      </c>
      <c r="X76" s="452">
        <v>7932.5373763681328</v>
      </c>
      <c r="Y76" s="452">
        <v>7344.9420151556787</v>
      </c>
      <c r="Z76" s="452">
        <v>6757.3466539432275</v>
      </c>
      <c r="AA76" s="452">
        <v>6169.7512927307725</v>
      </c>
      <c r="AB76" s="452">
        <v>5582.1559315183167</v>
      </c>
      <c r="AC76" s="452">
        <v>4994.5605703058627</v>
      </c>
      <c r="AD76" s="452">
        <v>4406.9652090934078</v>
      </c>
      <c r="AE76" s="452">
        <v>3819.3698478809542</v>
      </c>
      <c r="AF76" s="452">
        <v>3231.7744866684984</v>
      </c>
      <c r="AG76" s="452">
        <v>2644.1791254560449</v>
      </c>
      <c r="AH76" s="452">
        <v>2056.5837642435899</v>
      </c>
      <c r="AI76" s="452">
        <v>1468.9884030311355</v>
      </c>
      <c r="AJ76" s="452">
        <v>881.39304181868124</v>
      </c>
      <c r="AK76" s="452">
        <v>293.79768060622672</v>
      </c>
      <c r="AL76" s="452">
        <v>3.8310645322781056E-12</v>
      </c>
      <c r="AM76" s="452">
        <v>3.8310645322781056E-12</v>
      </c>
      <c r="AN76" s="452">
        <v>3.8310645322781056E-12</v>
      </c>
      <c r="AO76" s="452">
        <v>3.8310645322781056E-12</v>
      </c>
      <c r="AP76" s="452">
        <v>3.8310645322781056E-12</v>
      </c>
      <c r="AQ76" s="452">
        <v>3.8310645322781056E-12</v>
      </c>
      <c r="AR76" s="452">
        <v>3.8310645322781056E-12</v>
      </c>
      <c r="AS76" s="452">
        <v>3.8310645322781056E-12</v>
      </c>
      <c r="AT76" s="452">
        <v>3.8310645322781056E-12</v>
      </c>
      <c r="AU76" s="452">
        <v>3.8310645322781056E-12</v>
      </c>
      <c r="AV76" s="452">
        <v>3.8310645322781056E-12</v>
      </c>
      <c r="AW76" s="452">
        <v>3.8310645322781056E-12</v>
      </c>
      <c r="AX76" s="452">
        <v>3.8310645322781056E-12</v>
      </c>
      <c r="AY76" s="483"/>
      <c r="AZ76" s="483"/>
      <c r="BA76" s="483"/>
      <c r="BB76" s="483"/>
      <c r="BC76" s="483"/>
    </row>
    <row r="77" spans="1:55" ht="11.45" customHeight="1">
      <c r="B77" s="427"/>
      <c r="C77" s="483" t="s">
        <v>168</v>
      </c>
      <c r="D77" s="427"/>
      <c r="E77" s="595">
        <v>0</v>
      </c>
      <c r="F77" s="594">
        <v>0</v>
      </c>
      <c r="G77" s="594">
        <v>0</v>
      </c>
      <c r="H77" s="594">
        <v>31050.125544695413</v>
      </c>
      <c r="I77" s="594">
        <v>28198.428617080091</v>
      </c>
      <c r="J77" s="594">
        <v>26203.232988365518</v>
      </c>
      <c r="K77" s="594">
        <v>24471.236062433491</v>
      </c>
      <c r="L77" s="594">
        <v>23202.08150383873</v>
      </c>
      <c r="M77" s="594">
        <v>22869.772369266015</v>
      </c>
      <c r="N77" s="594">
        <v>25793.081142674175</v>
      </c>
      <c r="O77" s="594">
        <v>25356.07911859691</v>
      </c>
      <c r="P77" s="594">
        <v>25772.362601876281</v>
      </c>
      <c r="Q77" s="594">
        <v>24532.156404071207</v>
      </c>
      <c r="R77" s="594">
        <v>22734.733262854585</v>
      </c>
      <c r="S77" s="594">
        <v>20885.8577728161</v>
      </c>
      <c r="T77" s="594">
        <v>19051.778432885229</v>
      </c>
      <c r="U77" s="594">
        <v>18335.637931389654</v>
      </c>
      <c r="V77" s="594">
        <v>23515.887480765257</v>
      </c>
      <c r="W77" s="594">
        <v>22548.483914933819</v>
      </c>
      <c r="X77" s="594">
        <v>21227.039934365166</v>
      </c>
      <c r="Y77" s="594">
        <v>21018.038702840866</v>
      </c>
      <c r="Z77" s="594">
        <v>21790.481769937025</v>
      </c>
      <c r="AA77" s="594">
        <v>21248.566863244159</v>
      </c>
      <c r="AB77" s="594">
        <v>20672.383127342535</v>
      </c>
      <c r="AC77" s="594">
        <v>20226.229694551945</v>
      </c>
      <c r="AD77" s="594">
        <v>19784.780855475161</v>
      </c>
      <c r="AE77" s="594">
        <v>19397.816926355019</v>
      </c>
      <c r="AF77" s="594">
        <v>18810.509107265447</v>
      </c>
      <c r="AG77" s="594">
        <v>18225.616678157203</v>
      </c>
      <c r="AH77" s="594">
        <v>17643.20002377982</v>
      </c>
      <c r="AI77" s="594">
        <v>17063.321038501574</v>
      </c>
      <c r="AJ77" s="594">
        <v>16486.043164049945</v>
      </c>
      <c r="AK77" s="594">
        <v>15911.431428195589</v>
      </c>
      <c r="AL77" s="594">
        <v>4.4591140838839471E-12</v>
      </c>
      <c r="AM77" s="594">
        <v>4.4591140838839471E-12</v>
      </c>
      <c r="AN77" s="594">
        <v>4.4591140838839471E-12</v>
      </c>
      <c r="AO77" s="594">
        <v>4.4591140838839471E-12</v>
      </c>
      <c r="AP77" s="594">
        <v>4.4591140838839471E-12</v>
      </c>
      <c r="AQ77" s="594">
        <v>4.4591140838839471E-12</v>
      </c>
      <c r="AR77" s="594">
        <v>4.4591140838839471E-12</v>
      </c>
      <c r="AS77" s="594">
        <v>4.4591140838839471E-12</v>
      </c>
      <c r="AT77" s="594">
        <v>4.4591140838839471E-12</v>
      </c>
      <c r="AU77" s="594">
        <v>4.4591140838839471E-12</v>
      </c>
      <c r="AV77" s="594">
        <v>4.4591140838839471E-12</v>
      </c>
      <c r="AW77" s="594">
        <v>4.4591140838839471E-12</v>
      </c>
      <c r="AX77" s="594">
        <v>4.4591140838839471E-12</v>
      </c>
      <c r="AY77" s="483"/>
      <c r="AZ77" s="483"/>
      <c r="BA77" s="483"/>
      <c r="BB77" s="483"/>
      <c r="BC77" s="483"/>
    </row>
    <row r="78" spans="1:55" ht="11.45" customHeight="1">
      <c r="B78" s="427"/>
      <c r="C78" s="483" t="s">
        <v>7</v>
      </c>
      <c r="D78" s="639">
        <v>0.79</v>
      </c>
      <c r="E78" s="431"/>
      <c r="F78" s="431"/>
      <c r="G78" s="431"/>
      <c r="H78" s="431"/>
      <c r="I78" s="431"/>
      <c r="J78" s="431"/>
      <c r="K78" s="431"/>
      <c r="L78" s="431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  <c r="AA78" s="431"/>
      <c r="AB78" s="431"/>
      <c r="AC78" s="431"/>
      <c r="AD78" s="431"/>
      <c r="AE78" s="431"/>
      <c r="AF78" s="431"/>
      <c r="AG78" s="431"/>
      <c r="AH78" s="431"/>
      <c r="AI78" s="431"/>
      <c r="AJ78" s="431"/>
      <c r="AK78" s="431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83"/>
      <c r="AZ78" s="483"/>
      <c r="BA78" s="483"/>
      <c r="BB78" s="483"/>
      <c r="BC78" s="483"/>
    </row>
    <row r="79" spans="1:55" ht="11.45" customHeight="1">
      <c r="A79" s="483"/>
      <c r="B79" s="427"/>
      <c r="D79" s="427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  <c r="AB79" s="431"/>
      <c r="AC79" s="431"/>
      <c r="AD79" s="431"/>
      <c r="AE79" s="431"/>
      <c r="AF79" s="431"/>
      <c r="AG79" s="431"/>
      <c r="AH79" s="431"/>
      <c r="AI79" s="431"/>
      <c r="AJ79" s="431"/>
      <c r="AK79" s="431"/>
      <c r="AL79" s="431"/>
      <c r="AM79" s="431"/>
      <c r="AN79" s="431"/>
      <c r="AO79" s="431"/>
      <c r="AP79" s="431"/>
      <c r="AQ79" s="431"/>
      <c r="AR79" s="431"/>
      <c r="AS79" s="431"/>
      <c r="AT79" s="431"/>
      <c r="AU79" s="431"/>
      <c r="AV79" s="431"/>
      <c r="AW79" s="431"/>
      <c r="AX79" s="431"/>
      <c r="AY79" s="483"/>
      <c r="AZ79" s="483"/>
      <c r="BA79" s="483"/>
      <c r="BB79" s="483"/>
      <c r="BC79" s="483"/>
    </row>
    <row r="80" spans="1:55" ht="11.45" customHeight="1">
      <c r="B80" s="427"/>
      <c r="C80" s="483" t="s">
        <v>54</v>
      </c>
      <c r="D80" s="427"/>
      <c r="E80" s="431"/>
      <c r="F80" s="638" t="e">
        <v>#DIV/0!</v>
      </c>
      <c r="G80" s="638" t="e">
        <v>#DIV/0!</v>
      </c>
      <c r="H80" s="638">
        <v>7.3899999999999966E-2</v>
      </c>
      <c r="I80" s="638">
        <v>7.3899999999999993E-2</v>
      </c>
      <c r="J80" s="638">
        <v>7.389999999999998E-2</v>
      </c>
      <c r="K80" s="638">
        <v>7.3899999999999966E-2</v>
      </c>
      <c r="L80" s="638">
        <v>7.3900000000000007E-2</v>
      </c>
      <c r="M80" s="638">
        <v>7.3900000000000021E-2</v>
      </c>
      <c r="N80" s="638">
        <v>7.3899999999999993E-2</v>
      </c>
      <c r="O80" s="638">
        <v>7.389999999999998E-2</v>
      </c>
      <c r="P80" s="638">
        <v>7.389999999999998E-2</v>
      </c>
      <c r="Q80" s="638">
        <v>7.389999999999998E-2</v>
      </c>
      <c r="R80" s="638">
        <v>7.3900000000000007E-2</v>
      </c>
      <c r="S80" s="638">
        <v>7.3899999999999993E-2</v>
      </c>
      <c r="T80" s="638">
        <v>7.3899999999999993E-2</v>
      </c>
      <c r="U80" s="638">
        <v>7.3899999999999993E-2</v>
      </c>
      <c r="V80" s="638">
        <v>7.389999999999998E-2</v>
      </c>
      <c r="W80" s="638">
        <v>7.389999999999998E-2</v>
      </c>
      <c r="X80" s="638">
        <v>7.3899999999999993E-2</v>
      </c>
      <c r="Y80" s="638">
        <v>7.3899999999999993E-2</v>
      </c>
      <c r="Z80" s="638">
        <v>7.3899999999999966E-2</v>
      </c>
      <c r="AA80" s="638">
        <v>7.389999999999998E-2</v>
      </c>
      <c r="AB80" s="638">
        <v>7.3899999999999966E-2</v>
      </c>
      <c r="AC80" s="638">
        <v>7.3899999999999952E-2</v>
      </c>
      <c r="AD80" s="638">
        <v>7.3899999999999993E-2</v>
      </c>
      <c r="AE80" s="638">
        <v>7.3899999999999966E-2</v>
      </c>
      <c r="AF80" s="638">
        <v>7.389999999999998E-2</v>
      </c>
      <c r="AG80" s="638">
        <v>7.3899999999999966E-2</v>
      </c>
      <c r="AH80" s="638">
        <v>7.3899999999999896E-2</v>
      </c>
      <c r="AI80" s="638">
        <v>7.3899999999999827E-2</v>
      </c>
      <c r="AJ80" s="638">
        <v>7.389999999999991E-2</v>
      </c>
      <c r="AK80" s="638">
        <v>7.3899999999999882E-2</v>
      </c>
      <c r="AL80" s="638">
        <v>7.389999999999998E-2</v>
      </c>
      <c r="AM80" s="638">
        <v>7.389999999999998E-2</v>
      </c>
      <c r="AN80" s="638">
        <v>7.389999999999998E-2</v>
      </c>
      <c r="AO80" s="638">
        <v>7.389999999999998E-2</v>
      </c>
      <c r="AP80" s="638">
        <v>7.389999999999998E-2</v>
      </c>
      <c r="AQ80" s="638">
        <v>7.389999999999998E-2</v>
      </c>
      <c r="AR80" s="638">
        <v>7.389999999999998E-2</v>
      </c>
      <c r="AS80" s="638">
        <v>7.389999999999998E-2</v>
      </c>
      <c r="AT80" s="638">
        <v>7.389999999999998E-2</v>
      </c>
      <c r="AU80" s="638">
        <v>7.389999999999998E-2</v>
      </c>
      <c r="AV80" s="638">
        <v>7.389999999999998E-2</v>
      </c>
      <c r="AW80" s="638">
        <v>7.389999999999998E-2</v>
      </c>
      <c r="AX80" s="638">
        <v>7.389999999999998E-2</v>
      </c>
      <c r="AY80" s="483"/>
      <c r="AZ80" s="483"/>
      <c r="BA80" s="483"/>
      <c r="BB80" s="483"/>
      <c r="BC80" s="483"/>
    </row>
    <row r="81" spans="1:55" ht="11.45" customHeight="1">
      <c r="A81" s="632"/>
      <c r="B81" s="427"/>
      <c r="D81" s="427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  <c r="AB81" s="431"/>
      <c r="AC81" s="431"/>
      <c r="AD81" s="431"/>
      <c r="AE81" s="431"/>
      <c r="AF81" s="431"/>
      <c r="AG81" s="431"/>
      <c r="AH81" s="431"/>
      <c r="AI81" s="431"/>
      <c r="AJ81" s="431"/>
      <c r="AK81" s="431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83"/>
      <c r="AZ81" s="483"/>
      <c r="BA81" s="483"/>
      <c r="BB81" s="483"/>
      <c r="BC81" s="483"/>
    </row>
    <row r="82" spans="1:55" ht="11.45" customHeight="1">
      <c r="B82" s="427"/>
      <c r="C82" s="483" t="s">
        <v>55</v>
      </c>
      <c r="D82" s="635">
        <v>0</v>
      </c>
      <c r="E82" s="431"/>
      <c r="F82" s="431"/>
      <c r="G82" s="637"/>
      <c r="H82" s="431"/>
      <c r="I82" s="431"/>
      <c r="J82" s="431"/>
      <c r="K82" s="431"/>
      <c r="L82" s="431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  <c r="AB82" s="431"/>
      <c r="AC82" s="431"/>
      <c r="AD82" s="431"/>
      <c r="AE82" s="431"/>
      <c r="AF82" s="431"/>
      <c r="AG82" s="431"/>
      <c r="AH82" s="431"/>
      <c r="AI82" s="431"/>
      <c r="AJ82" s="431"/>
      <c r="AK82" s="431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83"/>
      <c r="AZ82" s="483"/>
      <c r="BA82" s="483"/>
      <c r="BB82" s="483"/>
      <c r="BC82" s="483"/>
    </row>
    <row r="83" spans="1:55" ht="11.45" customHeight="1">
      <c r="B83" s="427"/>
      <c r="C83" s="427" t="s">
        <v>56</v>
      </c>
      <c r="D83" s="635">
        <v>0</v>
      </c>
      <c r="E83" s="431"/>
      <c r="F83" s="431"/>
      <c r="G83" s="715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  <c r="AB83" s="431"/>
      <c r="AC83" s="431"/>
      <c r="AD83" s="431"/>
      <c r="AE83" s="431"/>
      <c r="AF83" s="431"/>
      <c r="AG83" s="431"/>
      <c r="AH83" s="431"/>
      <c r="AI83" s="431"/>
      <c r="AJ83" s="431"/>
      <c r="AK83" s="431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83"/>
      <c r="AZ83" s="483"/>
      <c r="BA83" s="483"/>
      <c r="BB83" s="483"/>
      <c r="BC83" s="483"/>
    </row>
    <row r="84" spans="1:55" ht="11.45" customHeight="1">
      <c r="B84" s="427"/>
      <c r="C84" s="427"/>
      <c r="D84" s="635">
        <v>0</v>
      </c>
      <c r="E84" s="431"/>
      <c r="F84" s="431"/>
      <c r="G84" s="715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  <c r="AA84" s="431"/>
      <c r="AB84" s="431"/>
      <c r="AC84" s="431"/>
      <c r="AD84" s="431"/>
      <c r="AE84" s="431"/>
      <c r="AF84" s="431"/>
      <c r="AG84" s="431"/>
      <c r="AH84" s="431"/>
      <c r="AI84" s="431"/>
      <c r="AJ84" s="431"/>
      <c r="AK84" s="431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83"/>
      <c r="AZ84" s="483"/>
      <c r="BA84" s="483"/>
      <c r="BB84" s="483"/>
      <c r="BC84" s="483"/>
    </row>
    <row r="85" spans="1:55" ht="18.75">
      <c r="B85" s="608" t="s">
        <v>57</v>
      </c>
      <c r="C85" s="427"/>
      <c r="D85" s="635">
        <v>0</v>
      </c>
      <c r="E85" s="431"/>
      <c r="F85" s="431"/>
      <c r="G85" s="431"/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  <c r="AB85" s="431"/>
      <c r="AC85" s="431"/>
      <c r="AD85" s="431"/>
      <c r="AE85" s="431"/>
      <c r="AF85" s="431"/>
      <c r="AG85" s="431"/>
      <c r="AH85" s="431"/>
      <c r="AI85" s="431"/>
      <c r="AJ85" s="431"/>
      <c r="AK85" s="431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83"/>
      <c r="AZ85" s="483"/>
      <c r="BA85" s="483"/>
      <c r="BB85" s="483"/>
      <c r="BC85" s="483"/>
    </row>
    <row r="86" spans="1:55">
      <c r="B86" s="427"/>
      <c r="C86" s="427"/>
      <c r="D86" s="635">
        <v>0</v>
      </c>
      <c r="E86" s="431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  <c r="AA86" s="431"/>
      <c r="AB86" s="431"/>
      <c r="AC86" s="431"/>
      <c r="AD86" s="431"/>
      <c r="AE86" s="431"/>
      <c r="AF86" s="431"/>
      <c r="AG86" s="431"/>
      <c r="AH86" s="431"/>
      <c r="AI86" s="431"/>
      <c r="AJ86" s="431"/>
      <c r="AK86" s="431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83"/>
      <c r="AZ86" s="483"/>
      <c r="BA86" s="483"/>
      <c r="BB86" s="483"/>
      <c r="BC86" s="483"/>
    </row>
    <row r="87" spans="1:55">
      <c r="A87" s="632"/>
      <c r="B87" s="427"/>
      <c r="C87" s="427" t="s">
        <v>39</v>
      </c>
      <c r="D87" s="635">
        <v>0</v>
      </c>
      <c r="E87" s="600">
        <v>0</v>
      </c>
      <c r="F87" s="452">
        <v>0</v>
      </c>
      <c r="G87" s="452">
        <v>0</v>
      </c>
      <c r="H87" s="452">
        <v>36059.059755596441</v>
      </c>
      <c r="I87" s="452">
        <v>33694.242117732749</v>
      </c>
      <c r="J87" s="452">
        <v>31355.284390938592</v>
      </c>
      <c r="K87" s="452">
        <v>29678.340387524993</v>
      </c>
      <c r="L87" s="452">
        <v>28249.651530379124</v>
      </c>
      <c r="M87" s="452">
        <v>27007.154032934021</v>
      </c>
      <c r="N87" s="452">
        <v>26137.039254890482</v>
      </c>
      <c r="O87" s="452">
        <v>25453.115836547724</v>
      </c>
      <c r="P87" s="452">
        <v>24769.19241820497</v>
      </c>
      <c r="Q87" s="452">
        <v>24085.268999862215</v>
      </c>
      <c r="R87" s="452">
        <v>23401.345581519468</v>
      </c>
      <c r="S87" s="452">
        <v>22717.42216317671</v>
      </c>
      <c r="T87" s="452">
        <v>22033.498744833953</v>
      </c>
      <c r="U87" s="452">
        <v>21349.575326491198</v>
      </c>
      <c r="V87" s="452">
        <v>20665.651908148444</v>
      </c>
      <c r="W87" s="452">
        <v>19981.728489805686</v>
      </c>
      <c r="X87" s="452">
        <v>19297.805071462932</v>
      </c>
      <c r="Y87" s="452">
        <v>18613.881653120177</v>
      </c>
      <c r="Z87" s="452">
        <v>17929.958234777423</v>
      </c>
      <c r="AA87" s="452">
        <v>17246.034816434669</v>
      </c>
      <c r="AB87" s="452">
        <v>16562.111398091911</v>
      </c>
      <c r="AC87" s="452">
        <v>15878.187979749155</v>
      </c>
      <c r="AD87" s="452">
        <v>15194.264561406402</v>
      </c>
      <c r="AE87" s="452">
        <v>14510.341143063646</v>
      </c>
      <c r="AF87" s="452">
        <v>13826.41772472089</v>
      </c>
      <c r="AG87" s="452">
        <v>13142.494306378136</v>
      </c>
      <c r="AH87" s="452">
        <v>12458.570888035378</v>
      </c>
      <c r="AI87" s="452">
        <v>11774.647469692622</v>
      </c>
      <c r="AJ87" s="452">
        <v>11090.724051349869</v>
      </c>
      <c r="AK87" s="452">
        <v>10406.800633007115</v>
      </c>
      <c r="AL87" s="452">
        <v>4.4591140838839471E-12</v>
      </c>
      <c r="AM87" s="452">
        <v>4.4591140838839471E-12</v>
      </c>
      <c r="AN87" s="452">
        <v>4.4591140838839471E-12</v>
      </c>
      <c r="AO87" s="452">
        <v>4.4591140838839471E-12</v>
      </c>
      <c r="AP87" s="452">
        <v>4.4591140838839471E-12</v>
      </c>
      <c r="AQ87" s="452">
        <v>4.4591140838839471E-12</v>
      </c>
      <c r="AR87" s="452">
        <v>4.4591140838839471E-12</v>
      </c>
      <c r="AS87" s="452">
        <v>4.4591140838839471E-12</v>
      </c>
      <c r="AT87" s="452">
        <v>4.4591140838839471E-12</v>
      </c>
      <c r="AU87" s="452">
        <v>4.4591140838839471E-12</v>
      </c>
      <c r="AV87" s="452">
        <v>4.4591140838839471E-12</v>
      </c>
      <c r="AW87" s="452">
        <v>4.4591140838839471E-12</v>
      </c>
      <c r="AX87" s="452">
        <v>4.4591140838839471E-12</v>
      </c>
      <c r="AY87" s="483"/>
      <c r="AZ87" s="483"/>
      <c r="BA87" s="483"/>
      <c r="BB87" s="483"/>
      <c r="BC87" s="483"/>
    </row>
    <row r="88" spans="1:55">
      <c r="B88" s="427"/>
      <c r="C88" s="427" t="s">
        <v>58</v>
      </c>
      <c r="D88" s="635">
        <v>0</v>
      </c>
      <c r="E88" s="597">
        <v>0</v>
      </c>
      <c r="F88" s="442">
        <v>0</v>
      </c>
      <c r="G88" s="442">
        <v>0</v>
      </c>
      <c r="H88" s="442">
        <v>9257.4272240198934</v>
      </c>
      <c r="I88" s="442">
        <v>18609.842294360118</v>
      </c>
      <c r="J88" s="442">
        <v>9318.6471128587418</v>
      </c>
      <c r="K88" s="442">
        <v>3782.4612268100354</v>
      </c>
      <c r="L88" s="442">
        <v>3983.6867122394588</v>
      </c>
      <c r="M88" s="442">
        <v>-170.59504508927716</v>
      </c>
      <c r="N88" s="442">
        <v>-4377.3255165675746</v>
      </c>
      <c r="O88" s="442">
        <v>-4280.9974594372734</v>
      </c>
      <c r="P88" s="442">
        <v>-4184.6694023069722</v>
      </c>
      <c r="Q88" s="442">
        <v>-4088.3413451766719</v>
      </c>
      <c r="R88" s="442">
        <v>-3992.013288046373</v>
      </c>
      <c r="S88" s="442">
        <v>-3895.6852309160713</v>
      </c>
      <c r="T88" s="442">
        <v>-3799.3571737857692</v>
      </c>
      <c r="U88" s="442">
        <v>-3703.0291166554689</v>
      </c>
      <c r="V88" s="442">
        <v>-3606.7010595251681</v>
      </c>
      <c r="W88" s="442">
        <v>-3510.3730023948669</v>
      </c>
      <c r="X88" s="442">
        <v>-3414.0449452645662</v>
      </c>
      <c r="Y88" s="442">
        <v>-3317.7168881342654</v>
      </c>
      <c r="Z88" s="442">
        <v>-3221.3888310039647</v>
      </c>
      <c r="AA88" s="442">
        <v>-3125.0607738736639</v>
      </c>
      <c r="AB88" s="442">
        <v>-3028.7327167433627</v>
      </c>
      <c r="AC88" s="442">
        <v>-2932.4046596130615</v>
      </c>
      <c r="AD88" s="442">
        <v>-2836.0766024827612</v>
      </c>
      <c r="AE88" s="442">
        <v>-2739.74854535246</v>
      </c>
      <c r="AF88" s="442">
        <v>-2643.4204882221593</v>
      </c>
      <c r="AG88" s="442">
        <v>-2547.0924310918585</v>
      </c>
      <c r="AH88" s="442">
        <v>-2450.7643739615569</v>
      </c>
      <c r="AI88" s="442">
        <v>-2354.4363168312561</v>
      </c>
      <c r="AJ88" s="442">
        <v>-2258.1082597009558</v>
      </c>
      <c r="AK88" s="442">
        <v>-2161.7802025706551</v>
      </c>
      <c r="AL88" s="442">
        <v>-6.2804955160584199E-13</v>
      </c>
      <c r="AM88" s="442">
        <v>-6.2804955160584199E-13</v>
      </c>
      <c r="AN88" s="442">
        <v>-6.2804955160584199E-13</v>
      </c>
      <c r="AO88" s="442">
        <v>-6.2804955160584199E-13</v>
      </c>
      <c r="AP88" s="442">
        <v>-6.2804955160584199E-13</v>
      </c>
      <c r="AQ88" s="442">
        <v>-6.2804955160584199E-13</v>
      </c>
      <c r="AR88" s="442">
        <v>-6.2804955160584199E-13</v>
      </c>
      <c r="AS88" s="442">
        <v>-6.2804955160584199E-13</v>
      </c>
      <c r="AT88" s="442">
        <v>-6.2804955160584199E-13</v>
      </c>
      <c r="AU88" s="442">
        <v>-6.2804955160584199E-13</v>
      </c>
      <c r="AV88" s="442">
        <v>-6.2804955160584199E-13</v>
      </c>
      <c r="AW88" s="442">
        <v>-6.2804955160584199E-13</v>
      </c>
      <c r="AX88" s="442">
        <v>-6.2804955160584199E-13</v>
      </c>
      <c r="AY88" s="483"/>
      <c r="AZ88" s="483"/>
      <c r="BA88" s="483"/>
      <c r="BB88" s="483"/>
      <c r="BC88" s="483"/>
    </row>
    <row r="89" spans="1:55">
      <c r="B89" s="427"/>
      <c r="C89" s="426" t="s">
        <v>17</v>
      </c>
      <c r="D89" s="427"/>
      <c r="E89" s="535">
        <v>0</v>
      </c>
      <c r="F89" s="442">
        <v>0</v>
      </c>
      <c r="G89" s="442">
        <v>0</v>
      </c>
      <c r="H89" s="442">
        <v>45316.486979616333</v>
      </c>
      <c r="I89" s="442">
        <v>52304.084412092867</v>
      </c>
      <c r="J89" s="442">
        <v>40673.931503797336</v>
      </c>
      <c r="K89" s="442">
        <v>33460.801614335025</v>
      </c>
      <c r="L89" s="442">
        <v>32233.338242618582</v>
      </c>
      <c r="M89" s="442">
        <v>26836.558987844743</v>
      </c>
      <c r="N89" s="442">
        <v>21759.713738322906</v>
      </c>
      <c r="O89" s="442">
        <v>21172.118377110452</v>
      </c>
      <c r="P89" s="442">
        <v>20584.523015897998</v>
      </c>
      <c r="Q89" s="442">
        <v>19996.927654685544</v>
      </c>
      <c r="R89" s="442">
        <v>19409.332293473097</v>
      </c>
      <c r="S89" s="442">
        <v>18821.736932260639</v>
      </c>
      <c r="T89" s="442">
        <v>18234.141571048182</v>
      </c>
      <c r="U89" s="442">
        <v>17646.546209835731</v>
      </c>
      <c r="V89" s="442">
        <v>17058.950848623277</v>
      </c>
      <c r="W89" s="442">
        <v>16471.355487410819</v>
      </c>
      <c r="X89" s="442">
        <v>15883.760126198365</v>
      </c>
      <c r="Y89" s="442">
        <v>15296.164764985911</v>
      </c>
      <c r="Z89" s="442">
        <v>14708.569403773457</v>
      </c>
      <c r="AA89" s="442">
        <v>14120.974042561005</v>
      </c>
      <c r="AB89" s="442">
        <v>13533.378681348548</v>
      </c>
      <c r="AC89" s="442">
        <v>12945.783320136094</v>
      </c>
      <c r="AD89" s="442">
        <v>12358.187958923641</v>
      </c>
      <c r="AE89" s="442">
        <v>11770.592597711186</v>
      </c>
      <c r="AF89" s="442">
        <v>11182.99723649873</v>
      </c>
      <c r="AG89" s="442">
        <v>10595.401875286278</v>
      </c>
      <c r="AH89" s="442">
        <v>10007.806514073822</v>
      </c>
      <c r="AI89" s="442">
        <v>9420.2111528613659</v>
      </c>
      <c r="AJ89" s="442">
        <v>8832.6157916489137</v>
      </c>
      <c r="AK89" s="442">
        <v>8245.0204304364597</v>
      </c>
      <c r="AL89" s="442">
        <v>3.8310645322781047E-12</v>
      </c>
      <c r="AM89" s="442">
        <v>3.8310645322781047E-12</v>
      </c>
      <c r="AN89" s="442">
        <v>3.8310645322781047E-12</v>
      </c>
      <c r="AO89" s="442">
        <v>3.8310645322781047E-12</v>
      </c>
      <c r="AP89" s="442">
        <v>3.8310645322781047E-12</v>
      </c>
      <c r="AQ89" s="442">
        <v>3.8310645322781047E-12</v>
      </c>
      <c r="AR89" s="442">
        <v>3.8310645322781047E-12</v>
      </c>
      <c r="AS89" s="442">
        <v>3.8310645322781047E-12</v>
      </c>
      <c r="AT89" s="442">
        <v>3.8310645322781047E-12</v>
      </c>
      <c r="AU89" s="442">
        <v>3.8310645322781047E-12</v>
      </c>
      <c r="AV89" s="442">
        <v>3.8310645322781047E-12</v>
      </c>
      <c r="AW89" s="442">
        <v>3.8310645322781047E-12</v>
      </c>
      <c r="AX89" s="442">
        <v>3.8310645322781047E-12</v>
      </c>
      <c r="AY89" s="483"/>
      <c r="AZ89" s="483"/>
      <c r="BA89" s="483"/>
      <c r="BB89" s="483"/>
      <c r="BC89" s="483"/>
    </row>
    <row r="90" spans="1:55">
      <c r="B90" s="427"/>
      <c r="C90" s="427" t="s">
        <v>8</v>
      </c>
      <c r="D90" s="427"/>
      <c r="E90" s="535"/>
      <c r="F90" s="524">
        <v>0</v>
      </c>
      <c r="G90" s="524">
        <v>0</v>
      </c>
      <c r="H90" s="524">
        <v>-421070.93114723207</v>
      </c>
      <c r="I90" s="524">
        <v>0</v>
      </c>
      <c r="J90" s="524">
        <v>0</v>
      </c>
      <c r="K90" s="524">
        <v>0</v>
      </c>
      <c r="L90" s="524">
        <v>0</v>
      </c>
      <c r="M90" s="524">
        <v>0</v>
      </c>
      <c r="N90" s="524">
        <v>0</v>
      </c>
      <c r="O90" s="524">
        <v>0</v>
      </c>
      <c r="P90" s="524">
        <v>0</v>
      </c>
      <c r="Q90" s="524">
        <v>0</v>
      </c>
      <c r="R90" s="524">
        <v>0</v>
      </c>
      <c r="S90" s="524">
        <v>0</v>
      </c>
      <c r="T90" s="524">
        <v>0</v>
      </c>
      <c r="U90" s="524">
        <v>0</v>
      </c>
      <c r="V90" s="524">
        <v>0</v>
      </c>
      <c r="W90" s="524">
        <v>0</v>
      </c>
      <c r="X90" s="524">
        <v>0</v>
      </c>
      <c r="Y90" s="524">
        <v>0</v>
      </c>
      <c r="Z90" s="524">
        <v>0</v>
      </c>
      <c r="AA90" s="524">
        <v>0</v>
      </c>
      <c r="AB90" s="524">
        <v>0</v>
      </c>
      <c r="AC90" s="524">
        <v>0</v>
      </c>
      <c r="AD90" s="524">
        <v>0</v>
      </c>
      <c r="AE90" s="524">
        <v>0</v>
      </c>
      <c r="AF90" s="524">
        <v>0</v>
      </c>
      <c r="AG90" s="524">
        <v>0</v>
      </c>
      <c r="AH90" s="524">
        <v>0</v>
      </c>
      <c r="AI90" s="524">
        <v>0</v>
      </c>
      <c r="AJ90" s="524">
        <v>0</v>
      </c>
      <c r="AK90" s="524">
        <v>0</v>
      </c>
      <c r="AL90" s="524">
        <v>0</v>
      </c>
      <c r="AM90" s="524">
        <v>0</v>
      </c>
      <c r="AN90" s="524">
        <v>0</v>
      </c>
      <c r="AO90" s="524">
        <v>0</v>
      </c>
      <c r="AP90" s="524">
        <v>0</v>
      </c>
      <c r="AQ90" s="524">
        <v>0</v>
      </c>
      <c r="AR90" s="524">
        <v>0</v>
      </c>
      <c r="AS90" s="524">
        <v>0</v>
      </c>
      <c r="AT90" s="524">
        <v>0</v>
      </c>
      <c r="AU90" s="524">
        <v>0</v>
      </c>
      <c r="AV90" s="524">
        <v>0</v>
      </c>
      <c r="AW90" s="524">
        <v>0</v>
      </c>
      <c r="AX90" s="524">
        <v>0</v>
      </c>
      <c r="AY90" s="483"/>
      <c r="AZ90" s="483"/>
      <c r="BA90" s="483"/>
      <c r="BB90" s="483"/>
      <c r="BC90" s="483"/>
    </row>
    <row r="91" spans="1:55">
      <c r="B91" s="427"/>
      <c r="C91" s="427" t="s">
        <v>42</v>
      </c>
      <c r="D91" s="427"/>
      <c r="E91" s="535">
        <v>0</v>
      </c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/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524"/>
      <c r="AY91" s="483"/>
      <c r="AZ91" s="483"/>
      <c r="BA91" s="483"/>
      <c r="BB91" s="483"/>
      <c r="BC91" s="483"/>
    </row>
    <row r="92" spans="1:55">
      <c r="B92" s="427"/>
      <c r="C92" s="483" t="s">
        <v>59</v>
      </c>
      <c r="D92" s="427"/>
      <c r="E92" s="531">
        <v>0</v>
      </c>
      <c r="F92" s="521"/>
      <c r="G92" s="521"/>
      <c r="H92" s="521"/>
      <c r="I92" s="521"/>
      <c r="J92" s="521"/>
      <c r="K92" s="521"/>
      <c r="L92" s="521"/>
      <c r="M92" s="521"/>
      <c r="N92" s="521"/>
      <c r="O92" s="521"/>
      <c r="P92" s="521"/>
      <c r="Q92" s="521"/>
      <c r="R92" s="521"/>
      <c r="S92" s="521"/>
      <c r="T92" s="521"/>
      <c r="U92" s="521"/>
      <c r="V92" s="521"/>
      <c r="W92" s="521"/>
      <c r="X92" s="521"/>
      <c r="Y92" s="521"/>
      <c r="Z92" s="521"/>
      <c r="AA92" s="521"/>
      <c r="AB92" s="521"/>
      <c r="AC92" s="521"/>
      <c r="AD92" s="521"/>
      <c r="AE92" s="521"/>
      <c r="AF92" s="521"/>
      <c r="AG92" s="521"/>
      <c r="AH92" s="521"/>
      <c r="AI92" s="521"/>
      <c r="AJ92" s="521"/>
      <c r="AK92" s="521"/>
      <c r="AL92" s="521"/>
      <c r="AM92" s="521"/>
      <c r="AN92" s="521"/>
      <c r="AO92" s="521"/>
      <c r="AP92" s="521"/>
      <c r="AQ92" s="521"/>
      <c r="AR92" s="521"/>
      <c r="AS92" s="521"/>
      <c r="AT92" s="521"/>
      <c r="AU92" s="521"/>
      <c r="AV92" s="521"/>
      <c r="AW92" s="521"/>
      <c r="AX92" s="521"/>
      <c r="AY92" s="483"/>
      <c r="AZ92" s="483"/>
      <c r="BA92" s="483"/>
      <c r="BB92" s="483"/>
      <c r="BC92" s="483"/>
    </row>
    <row r="93" spans="1:55" ht="15.75" thickBot="1">
      <c r="B93" s="427"/>
      <c r="C93" s="632" t="s">
        <v>60</v>
      </c>
      <c r="D93" s="427"/>
      <c r="E93" s="636">
        <v>0</v>
      </c>
      <c r="F93" s="636">
        <v>0</v>
      </c>
      <c r="G93" s="636">
        <v>0</v>
      </c>
      <c r="H93" s="636">
        <v>-375754.44416761573</v>
      </c>
      <c r="I93" s="636">
        <v>52304.084412092867</v>
      </c>
      <c r="J93" s="636">
        <v>40673.931503797336</v>
      </c>
      <c r="K93" s="636">
        <v>33460.801614335025</v>
      </c>
      <c r="L93" s="636">
        <v>32233.338242618582</v>
      </c>
      <c r="M93" s="636">
        <v>26836.558987844743</v>
      </c>
      <c r="N93" s="636">
        <v>21759.713738322906</v>
      </c>
      <c r="O93" s="636">
        <v>21172.118377110452</v>
      </c>
      <c r="P93" s="636">
        <v>20584.523015897998</v>
      </c>
      <c r="Q93" s="636">
        <v>19996.927654685544</v>
      </c>
      <c r="R93" s="636">
        <v>19409.332293473097</v>
      </c>
      <c r="S93" s="636">
        <v>18821.736932260639</v>
      </c>
      <c r="T93" s="636">
        <v>18234.141571048182</v>
      </c>
      <c r="U93" s="636">
        <v>17646.546209835731</v>
      </c>
      <c r="V93" s="636">
        <v>17058.950848623277</v>
      </c>
      <c r="W93" s="636">
        <v>16471.355487410819</v>
      </c>
      <c r="X93" s="636">
        <v>15883.760126198365</v>
      </c>
      <c r="Y93" s="636">
        <v>15296.164764985911</v>
      </c>
      <c r="Z93" s="636">
        <v>14708.569403773457</v>
      </c>
      <c r="AA93" s="636">
        <v>14120.974042561005</v>
      </c>
      <c r="AB93" s="636">
        <v>13533.378681348548</v>
      </c>
      <c r="AC93" s="636">
        <v>12945.783320136094</v>
      </c>
      <c r="AD93" s="636">
        <v>12358.187958923641</v>
      </c>
      <c r="AE93" s="636">
        <v>11770.592597711186</v>
      </c>
      <c r="AF93" s="636">
        <v>11182.99723649873</v>
      </c>
      <c r="AG93" s="636">
        <v>10595.401875286278</v>
      </c>
      <c r="AH93" s="636">
        <v>10007.806514073822</v>
      </c>
      <c r="AI93" s="636">
        <v>9420.2111528613659</v>
      </c>
      <c r="AJ93" s="636">
        <v>8832.6157916489137</v>
      </c>
      <c r="AK93" s="636">
        <v>8245.0204304364597</v>
      </c>
      <c r="AL93" s="636">
        <v>3.8310645322781047E-12</v>
      </c>
      <c r="AM93" s="636">
        <v>3.8310645322781047E-12</v>
      </c>
      <c r="AN93" s="636">
        <v>3.8310645322781047E-12</v>
      </c>
      <c r="AO93" s="636">
        <v>3.8310645322781047E-12</v>
      </c>
      <c r="AP93" s="636">
        <v>3.8310645322781047E-12</v>
      </c>
      <c r="AQ93" s="636">
        <v>3.8310645322781047E-12</v>
      </c>
      <c r="AR93" s="636">
        <v>3.8310645322781047E-12</v>
      </c>
      <c r="AS93" s="636">
        <v>3.8310645322781047E-12</v>
      </c>
      <c r="AT93" s="636">
        <v>3.8310645322781047E-12</v>
      </c>
      <c r="AU93" s="636">
        <v>3.8310645322781047E-12</v>
      </c>
      <c r="AV93" s="636">
        <v>3.8310645322781047E-12</v>
      </c>
      <c r="AW93" s="636">
        <v>3.8310645322781047E-12</v>
      </c>
      <c r="AX93" s="636">
        <v>3.8310645322781047E-12</v>
      </c>
      <c r="AY93" s="483"/>
      <c r="AZ93" s="483"/>
      <c r="BA93" s="483"/>
      <c r="BB93" s="483"/>
      <c r="BC93" s="483"/>
    </row>
    <row r="94" spans="1:55" ht="15.75" thickTop="1">
      <c r="B94" s="427"/>
      <c r="C94" s="427"/>
      <c r="D94" s="427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1"/>
      <c r="AG94" s="431"/>
      <c r="AH94" s="431"/>
      <c r="AI94" s="431"/>
      <c r="AJ94" s="431"/>
      <c r="AK94" s="431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83"/>
      <c r="AZ94" s="483"/>
      <c r="BA94" s="483"/>
      <c r="BB94" s="483"/>
      <c r="BC94" s="483"/>
    </row>
    <row r="95" spans="1:55">
      <c r="B95" s="427"/>
      <c r="C95" s="427" t="s">
        <v>138</v>
      </c>
      <c r="D95" s="427"/>
      <c r="E95" s="431"/>
      <c r="F95" s="431">
        <v>0</v>
      </c>
      <c r="G95" s="431">
        <v>0</v>
      </c>
      <c r="H95" s="431">
        <v>-327195.12958798697</v>
      </c>
      <c r="I95" s="431">
        <v>40753.241285329372</v>
      </c>
      <c r="J95" s="431">
        <v>29510.655903108884</v>
      </c>
      <c r="K95" s="431">
        <v>22606.597813264725</v>
      </c>
      <c r="L95" s="431">
        <v>20278.709323302664</v>
      </c>
      <c r="M95" s="431">
        <v>15721.645940962024</v>
      </c>
      <c r="N95" s="431">
        <v>11870.267812470171</v>
      </c>
      <c r="O95" s="431">
        <v>10754.935519576791</v>
      </c>
      <c r="P95" s="431">
        <v>9736.8944685799834</v>
      </c>
      <c r="Q95" s="431">
        <v>8808.0361430341527</v>
      </c>
      <c r="R95" s="431">
        <v>7960.9072773970902</v>
      </c>
      <c r="S95" s="431">
        <v>7188.6580728396393</v>
      </c>
      <c r="T95" s="431">
        <v>6484.9944371647498</v>
      </c>
      <c r="U95" s="431">
        <v>5844.1339402222775</v>
      </c>
      <c r="V95" s="431">
        <v>5260.7651996243403</v>
      </c>
      <c r="W95" s="431">
        <v>4730.0104332225637</v>
      </c>
      <c r="X95" s="431">
        <v>4247.390934835209</v>
      </c>
      <c r="Y95" s="431">
        <v>3808.7952482304499</v>
      </c>
      <c r="Z95" s="431">
        <v>3410.4498314949392</v>
      </c>
      <c r="AA95" s="431">
        <v>3048.8920197483981</v>
      </c>
      <c r="AB95" s="431">
        <v>2720.945108802081</v>
      </c>
      <c r="AC95" s="431">
        <v>2423.695395891024</v>
      </c>
      <c r="AD95" s="431">
        <v>2154.471026119626</v>
      </c>
      <c r="AE95" s="431">
        <v>1910.8225048241306</v>
      </c>
      <c r="AF95" s="431">
        <v>1690.5047467447914</v>
      </c>
      <c r="AG95" s="431">
        <v>1491.4605427805318</v>
      </c>
      <c r="AH95" s="431">
        <v>1311.8053342305984</v>
      </c>
      <c r="AI95" s="431">
        <v>1149.813192867163</v>
      </c>
      <c r="AJ95" s="431">
        <v>1003.9039129821199</v>
      </c>
      <c r="AK95" s="431">
        <v>872.63112875862203</v>
      </c>
      <c r="AL95" s="431">
        <v>3.7756748772961486E-13</v>
      </c>
      <c r="AM95" s="431">
        <v>3.5158533171581598E-13</v>
      </c>
      <c r="AN95" s="431">
        <v>3.2739112740089019E-13</v>
      </c>
      <c r="AO95" s="431">
        <v>3.0486183760209534E-13</v>
      </c>
      <c r="AP95" s="431">
        <v>2.8388289189132628E-13</v>
      </c>
      <c r="AQ95" s="431">
        <v>2.6434760395877292E-13</v>
      </c>
      <c r="AR95" s="431">
        <v>2.4615662907046548E-13</v>
      </c>
      <c r="AS95" s="431">
        <v>2.2921745886066254E-13</v>
      </c>
      <c r="AT95" s="431">
        <v>2.1344395088989895E-13</v>
      </c>
      <c r="AU95" s="431">
        <v>1.9875589057630964E-13</v>
      </c>
      <c r="AV95" s="431">
        <v>1.8507858327247383E-13</v>
      </c>
      <c r="AW95" s="431">
        <v>1.7234247441332888E-13</v>
      </c>
      <c r="AX95" s="431">
        <v>1.6048279580345364E-13</v>
      </c>
      <c r="AY95" s="483"/>
      <c r="AZ95" s="483"/>
      <c r="BA95" s="483"/>
      <c r="BB95" s="483"/>
      <c r="BC95" s="483"/>
    </row>
    <row r="96" spans="1:55">
      <c r="B96" s="427"/>
      <c r="C96" s="427" t="s">
        <v>113</v>
      </c>
      <c r="D96" s="635">
        <v>-108218.04000332693</v>
      </c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  <c r="AA96" s="431"/>
      <c r="AB96" s="431"/>
      <c r="AC96" s="431"/>
      <c r="AD96" s="431"/>
      <c r="AE96" s="431"/>
      <c r="AF96" s="431"/>
      <c r="AG96" s="431"/>
      <c r="AH96" s="431"/>
      <c r="AI96" s="431"/>
      <c r="AJ96" s="431"/>
      <c r="AK96" s="431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83"/>
      <c r="AZ96" s="483"/>
      <c r="BA96" s="483"/>
      <c r="BB96" s="483"/>
      <c r="BC96" s="483"/>
    </row>
    <row r="97" spans="2:55">
      <c r="B97" s="427"/>
      <c r="C97" s="427" t="s">
        <v>108</v>
      </c>
      <c r="D97" s="634">
        <v>3553.9607722328565</v>
      </c>
      <c r="E97" s="431"/>
      <c r="F97" s="431"/>
      <c r="G97" s="431"/>
      <c r="H97" s="431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  <c r="AB97" s="431"/>
      <c r="AC97" s="431"/>
      <c r="AD97" s="431"/>
      <c r="AE97" s="431"/>
      <c r="AF97" s="431"/>
      <c r="AG97" s="431"/>
      <c r="AH97" s="431"/>
      <c r="AI97" s="431"/>
      <c r="AJ97" s="431"/>
      <c r="AK97" s="431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83"/>
      <c r="AZ97" s="483"/>
      <c r="BA97" s="483"/>
      <c r="BB97" s="483"/>
      <c r="BC97" s="483"/>
    </row>
    <row r="98" spans="2:55" ht="15.75" thickBot="1">
      <c r="B98" s="427"/>
      <c r="C98" s="427" t="s">
        <v>61</v>
      </c>
      <c r="D98" s="633">
        <v>-104664.07923109407</v>
      </c>
      <c r="E98" s="431"/>
      <c r="F98" s="431"/>
      <c r="G98" s="431"/>
      <c r="H98" s="431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  <c r="AB98" s="431"/>
      <c r="AC98" s="431"/>
      <c r="AD98" s="431"/>
      <c r="AE98" s="431"/>
      <c r="AF98" s="431"/>
      <c r="AG98" s="431"/>
      <c r="AH98" s="431"/>
      <c r="AI98" s="431"/>
      <c r="AJ98" s="431"/>
      <c r="AK98" s="431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83"/>
      <c r="AZ98" s="483"/>
      <c r="BA98" s="483"/>
      <c r="BB98" s="483"/>
      <c r="BC98" s="483"/>
    </row>
    <row r="99" spans="2:55" ht="15.75" thickTop="1">
      <c r="B99" s="427"/>
      <c r="C99" s="427"/>
      <c r="D99" s="427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  <c r="AA99" s="431"/>
      <c r="AB99" s="431"/>
      <c r="AC99" s="431"/>
      <c r="AD99" s="431"/>
      <c r="AE99" s="431"/>
      <c r="AF99" s="431"/>
      <c r="AG99" s="431"/>
      <c r="AH99" s="431"/>
      <c r="AI99" s="431"/>
      <c r="AJ99" s="431"/>
      <c r="AK99" s="431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83"/>
      <c r="AZ99" s="483"/>
      <c r="BA99" s="483"/>
      <c r="BB99" s="483"/>
      <c r="BC99" s="483"/>
    </row>
    <row r="100" spans="2:55" ht="18.75">
      <c r="B100" s="608" t="s">
        <v>62</v>
      </c>
      <c r="C100" s="427"/>
      <c r="D100" s="427"/>
      <c r="E100" s="431"/>
      <c r="F100" s="431"/>
      <c r="G100" s="431"/>
      <c r="H100" s="431"/>
      <c r="I100" s="431"/>
      <c r="J100" s="431"/>
      <c r="K100" s="431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  <c r="AB100" s="431"/>
      <c r="AC100" s="431"/>
      <c r="AD100" s="431"/>
      <c r="AE100" s="431"/>
      <c r="AF100" s="431"/>
      <c r="AG100" s="431"/>
      <c r="AH100" s="431"/>
      <c r="AI100" s="431"/>
      <c r="AJ100" s="431"/>
      <c r="AK100" s="431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83"/>
      <c r="AZ100" s="483"/>
      <c r="BA100" s="483"/>
      <c r="BB100" s="483"/>
      <c r="BC100" s="483"/>
    </row>
    <row r="101" spans="2:55">
      <c r="B101" s="427"/>
      <c r="C101" s="427" t="s">
        <v>63</v>
      </c>
      <c r="D101" s="427"/>
      <c r="E101" s="600"/>
      <c r="F101" s="452">
        <v>0</v>
      </c>
      <c r="G101" s="452">
        <v>0</v>
      </c>
      <c r="H101" s="452">
        <v>-15777.95358840593</v>
      </c>
      <c r="I101" s="452">
        <v>-24531.512303946936</v>
      </c>
      <c r="J101" s="452">
        <v>-14821.326040415499</v>
      </c>
      <c r="K101" s="452">
        <v>-8921.4207999210685</v>
      </c>
      <c r="L101" s="452">
        <v>-8856.1238280455927</v>
      </c>
      <c r="M101" s="452">
        <v>-4632.0571524565858</v>
      </c>
      <c r="N101" s="452">
        <v>-1039.2215233940012</v>
      </c>
      <c r="O101" s="452">
        <v>-1043.7791554680766</v>
      </c>
      <c r="P101" s="452">
        <v>-1227.5267440870457</v>
      </c>
      <c r="Q101" s="452">
        <v>-1063.411499678281</v>
      </c>
      <c r="R101" s="452">
        <v>-782.28069715308914</v>
      </c>
      <c r="S101" s="452">
        <v>-490.34490137530929</v>
      </c>
      <c r="T101" s="452">
        <v>-201.51629712012769</v>
      </c>
      <c r="U101" s="452">
        <v>-147.45484893635765</v>
      </c>
      <c r="V101" s="452">
        <v>-1331.6353114355352</v>
      </c>
      <c r="W101" s="452">
        <v>-1224.8086197412342</v>
      </c>
      <c r="X101" s="452">
        <v>-1043.6334409521178</v>
      </c>
      <c r="Y101" s="452">
        <v>-1096.0712394623156</v>
      </c>
      <c r="Z101" s="452">
        <v>-1354.6123406828103</v>
      </c>
      <c r="AA101" s="452">
        <v>-1337.138267407609</v>
      </c>
      <c r="AB101" s="452">
        <v>-1312.4677399985694</v>
      </c>
      <c r="AC101" s="452">
        <v>-1315.1035762428462</v>
      </c>
      <c r="AD101" s="452">
        <v>-1318.7273771670216</v>
      </c>
      <c r="AE101" s="452">
        <v>-1333.7930091820931</v>
      </c>
      <c r="AF101" s="452">
        <v>-1306.7864243035838</v>
      </c>
      <c r="AG101" s="452">
        <v>-1280.2870713211539</v>
      </c>
      <c r="AH101" s="452">
        <v>-1254.3076310322047</v>
      </c>
      <c r="AI101" s="452">
        <v>-1228.8611012540739</v>
      </c>
      <c r="AJ101" s="452">
        <v>-1203.9608047495321</v>
      </c>
      <c r="AK101" s="452">
        <v>-1179.6203973504182</v>
      </c>
      <c r="AL101" s="452">
        <v>-3.0836440600978671E-13</v>
      </c>
      <c r="AM101" s="452">
        <v>-3.0836440600978671E-13</v>
      </c>
      <c r="AN101" s="452">
        <v>-3.0836440600978671E-13</v>
      </c>
      <c r="AO101" s="452">
        <v>-3.0836440600978671E-13</v>
      </c>
      <c r="AP101" s="452">
        <v>-3.0836440600978671E-13</v>
      </c>
      <c r="AQ101" s="452">
        <v>-3.0836440600978671E-13</v>
      </c>
      <c r="AR101" s="452">
        <v>-3.0836440600978671E-13</v>
      </c>
      <c r="AS101" s="452">
        <v>-3.0836440600978671E-13</v>
      </c>
      <c r="AT101" s="452">
        <v>-3.0836440600978671E-13</v>
      </c>
      <c r="AU101" s="452">
        <v>-3.0836440600978671E-13</v>
      </c>
      <c r="AV101" s="452">
        <v>-3.0836440600978671E-13</v>
      </c>
      <c r="AW101" s="452">
        <v>-3.0836440600978671E-13</v>
      </c>
      <c r="AX101" s="452">
        <v>-3.0836440600978671E-13</v>
      </c>
      <c r="AY101" s="483"/>
      <c r="AZ101" s="483"/>
      <c r="BA101" s="483"/>
      <c r="BB101" s="483"/>
      <c r="BC101" s="483"/>
    </row>
    <row r="102" spans="2:55">
      <c r="B102" s="427"/>
      <c r="C102" s="632" t="s">
        <v>39</v>
      </c>
      <c r="D102" s="427"/>
      <c r="E102" s="597">
        <v>0</v>
      </c>
      <c r="F102" s="442">
        <v>0</v>
      </c>
      <c r="G102" s="442">
        <v>0</v>
      </c>
      <c r="H102" s="442">
        <v>36059.059755596441</v>
      </c>
      <c r="I102" s="442">
        <v>33694.242117732749</v>
      </c>
      <c r="J102" s="442">
        <v>31355.284390938592</v>
      </c>
      <c r="K102" s="442">
        <v>29678.340387524993</v>
      </c>
      <c r="L102" s="442">
        <v>28249.651530379124</v>
      </c>
      <c r="M102" s="442">
        <v>27007.154032934021</v>
      </c>
      <c r="N102" s="442">
        <v>26137.039254890482</v>
      </c>
      <c r="O102" s="442">
        <v>25453.115836547724</v>
      </c>
      <c r="P102" s="442">
        <v>24769.19241820497</v>
      </c>
      <c r="Q102" s="442">
        <v>24085.268999862215</v>
      </c>
      <c r="R102" s="442">
        <v>23401.345581519468</v>
      </c>
      <c r="S102" s="442">
        <v>22717.42216317671</v>
      </c>
      <c r="T102" s="442">
        <v>22033.498744833953</v>
      </c>
      <c r="U102" s="442">
        <v>21349.575326491198</v>
      </c>
      <c r="V102" s="442">
        <v>20665.651908148444</v>
      </c>
      <c r="W102" s="442">
        <v>19981.728489805686</v>
      </c>
      <c r="X102" s="442">
        <v>19297.805071462932</v>
      </c>
      <c r="Y102" s="442">
        <v>18613.881653120177</v>
      </c>
      <c r="Z102" s="442">
        <v>17929.958234777423</v>
      </c>
      <c r="AA102" s="442">
        <v>17246.034816434669</v>
      </c>
      <c r="AB102" s="442">
        <v>16562.111398091911</v>
      </c>
      <c r="AC102" s="442">
        <v>15878.187979749155</v>
      </c>
      <c r="AD102" s="442">
        <v>15194.264561406402</v>
      </c>
      <c r="AE102" s="442">
        <v>14510.341143063646</v>
      </c>
      <c r="AF102" s="442">
        <v>13826.41772472089</v>
      </c>
      <c r="AG102" s="442">
        <v>13142.494306378136</v>
      </c>
      <c r="AH102" s="442">
        <v>12458.570888035378</v>
      </c>
      <c r="AI102" s="442">
        <v>11774.647469692622</v>
      </c>
      <c r="AJ102" s="442">
        <v>11090.724051349869</v>
      </c>
      <c r="AK102" s="442">
        <v>10406.800633007115</v>
      </c>
      <c r="AL102" s="442">
        <v>4.4591140838839471E-12</v>
      </c>
      <c r="AM102" s="442">
        <v>4.4591140838839471E-12</v>
      </c>
      <c r="AN102" s="442">
        <v>4.4591140838839471E-12</v>
      </c>
      <c r="AO102" s="442">
        <v>4.4591140838839471E-12</v>
      </c>
      <c r="AP102" s="442">
        <v>4.4591140838839471E-12</v>
      </c>
      <c r="AQ102" s="442">
        <v>4.4591140838839471E-12</v>
      </c>
      <c r="AR102" s="442">
        <v>4.4591140838839471E-12</v>
      </c>
      <c r="AS102" s="442">
        <v>4.4591140838839471E-12</v>
      </c>
      <c r="AT102" s="442">
        <v>4.4591140838839471E-12</v>
      </c>
      <c r="AU102" s="442">
        <v>4.4591140838839471E-12</v>
      </c>
      <c r="AV102" s="442">
        <v>4.4591140838839471E-12</v>
      </c>
      <c r="AW102" s="442">
        <v>4.4591140838839471E-12</v>
      </c>
      <c r="AX102" s="442">
        <v>4.4591140838839471E-12</v>
      </c>
      <c r="AY102" s="483"/>
      <c r="AZ102" s="483"/>
      <c r="BA102" s="483"/>
      <c r="BB102" s="483"/>
      <c r="BC102" s="483"/>
    </row>
    <row r="103" spans="2:55">
      <c r="B103" s="427"/>
      <c r="C103" s="427" t="s">
        <v>64</v>
      </c>
      <c r="D103" s="427"/>
      <c r="E103" s="597">
        <v>0</v>
      </c>
      <c r="F103" s="442">
        <v>0</v>
      </c>
      <c r="G103" s="442">
        <v>0</v>
      </c>
      <c r="H103" s="442">
        <v>-71582.058295029448</v>
      </c>
      <c r="I103" s="442">
        <v>-114531.29327204711</v>
      </c>
      <c r="J103" s="442">
        <v>-68718.775963228269</v>
      </c>
      <c r="K103" s="442">
        <v>-41231.26557793696</v>
      </c>
      <c r="L103" s="442">
        <v>-41231.26557793696</v>
      </c>
      <c r="M103" s="442">
        <v>-20615.63278896848</v>
      </c>
      <c r="N103" s="442">
        <v>0</v>
      </c>
      <c r="O103" s="442">
        <v>0</v>
      </c>
      <c r="P103" s="442">
        <v>0</v>
      </c>
      <c r="Q103" s="442">
        <v>0</v>
      </c>
      <c r="R103" s="442">
        <v>0</v>
      </c>
      <c r="S103" s="442">
        <v>0</v>
      </c>
      <c r="T103" s="442">
        <v>0</v>
      </c>
      <c r="U103" s="442">
        <v>0</v>
      </c>
      <c r="V103" s="442">
        <v>0</v>
      </c>
      <c r="W103" s="442">
        <v>0</v>
      </c>
      <c r="X103" s="442">
        <v>0</v>
      </c>
      <c r="Y103" s="442">
        <v>0</v>
      </c>
      <c r="Z103" s="442">
        <v>0</v>
      </c>
      <c r="AA103" s="442">
        <v>0</v>
      </c>
      <c r="AB103" s="442">
        <v>0</v>
      </c>
      <c r="AC103" s="442">
        <v>0</v>
      </c>
      <c r="AD103" s="442">
        <v>0</v>
      </c>
      <c r="AE103" s="442">
        <v>0</v>
      </c>
      <c r="AF103" s="442">
        <v>0</v>
      </c>
      <c r="AG103" s="442">
        <v>0</v>
      </c>
      <c r="AH103" s="442">
        <v>0</v>
      </c>
      <c r="AI103" s="442">
        <v>0</v>
      </c>
      <c r="AJ103" s="442">
        <v>0</v>
      </c>
      <c r="AK103" s="442">
        <v>0</v>
      </c>
      <c r="AL103" s="442">
        <v>0</v>
      </c>
      <c r="AM103" s="442">
        <v>0</v>
      </c>
      <c r="AN103" s="442">
        <v>0</v>
      </c>
      <c r="AO103" s="442">
        <v>0</v>
      </c>
      <c r="AP103" s="442">
        <v>0</v>
      </c>
      <c r="AQ103" s="442">
        <v>0</v>
      </c>
      <c r="AR103" s="442">
        <v>0</v>
      </c>
      <c r="AS103" s="442">
        <v>0</v>
      </c>
      <c r="AT103" s="442">
        <v>0</v>
      </c>
      <c r="AU103" s="442">
        <v>0</v>
      </c>
      <c r="AV103" s="442">
        <v>0</v>
      </c>
      <c r="AW103" s="442">
        <v>0</v>
      </c>
      <c r="AX103" s="442">
        <v>0</v>
      </c>
      <c r="AY103" s="483"/>
      <c r="AZ103" s="483"/>
      <c r="BA103" s="483"/>
      <c r="BB103" s="483"/>
      <c r="BC103" s="483"/>
    </row>
    <row r="104" spans="2:55">
      <c r="B104" s="427"/>
      <c r="C104" s="427" t="s">
        <v>65</v>
      </c>
      <c r="D104" s="427"/>
      <c r="E104" s="597">
        <v>0</v>
      </c>
      <c r="F104" s="442">
        <v>0</v>
      </c>
      <c r="G104" s="442">
        <v>0</v>
      </c>
      <c r="H104" s="442">
        <v>-8559.9882416141099</v>
      </c>
      <c r="I104" s="442">
        <v>-7781.2454854957368</v>
      </c>
      <c r="J104" s="442">
        <v>-7011.0184889424327</v>
      </c>
      <c r="K104" s="442">
        <v>-6458.7949372548728</v>
      </c>
      <c r="L104" s="442">
        <v>-5988.3226773919696</v>
      </c>
      <c r="M104" s="442">
        <v>-5579.1638863975541</v>
      </c>
      <c r="N104" s="442">
        <v>-5292.6320331401221</v>
      </c>
      <c r="O104" s="442">
        <v>-5067.4136487511814</v>
      </c>
      <c r="P104" s="442">
        <v>-4842.1952643622408</v>
      </c>
      <c r="Q104" s="442">
        <v>-4616.9768799732992</v>
      </c>
      <c r="R104" s="442">
        <v>-4391.7584955843577</v>
      </c>
      <c r="S104" s="442">
        <v>-4166.5401111954161</v>
      </c>
      <c r="T104" s="442">
        <v>-3941.321726806475</v>
      </c>
      <c r="U104" s="442">
        <v>-3716.1033424175339</v>
      </c>
      <c r="V104" s="442">
        <v>-3490.8849580285928</v>
      </c>
      <c r="W104" s="442">
        <v>-3265.6665736396503</v>
      </c>
      <c r="X104" s="442">
        <v>-3040.4481892507088</v>
      </c>
      <c r="Y104" s="442">
        <v>-2815.2298048617677</v>
      </c>
      <c r="Z104" s="442">
        <v>-2590.0114204728275</v>
      </c>
      <c r="AA104" s="442">
        <v>-2364.7930360838859</v>
      </c>
      <c r="AB104" s="442">
        <v>-2139.5746516949434</v>
      </c>
      <c r="AC104" s="442">
        <v>-1914.3562673060026</v>
      </c>
      <c r="AD104" s="442">
        <v>-1689.1378829170606</v>
      </c>
      <c r="AE104" s="442">
        <v>-1463.9194985281194</v>
      </c>
      <c r="AF104" s="442">
        <v>-1238.7011141391777</v>
      </c>
      <c r="AG104" s="442">
        <v>-1013.4827297502367</v>
      </c>
      <c r="AH104" s="442">
        <v>-788.26434536129489</v>
      </c>
      <c r="AI104" s="442">
        <v>-563.04596097235344</v>
      </c>
      <c r="AJ104" s="442">
        <v>-337.82757658341205</v>
      </c>
      <c r="AK104" s="442">
        <v>-112.60919219447055</v>
      </c>
      <c r="AL104" s="442">
        <v>-1.468401933379937E-12</v>
      </c>
      <c r="AM104" s="442">
        <v>-1.468401933379937E-12</v>
      </c>
      <c r="AN104" s="442">
        <v>-1.468401933379937E-12</v>
      </c>
      <c r="AO104" s="442">
        <v>-1.468401933379937E-12</v>
      </c>
      <c r="AP104" s="442">
        <v>-1.468401933379937E-12</v>
      </c>
      <c r="AQ104" s="442">
        <v>-1.468401933379937E-12</v>
      </c>
      <c r="AR104" s="442">
        <v>-1.468401933379937E-12</v>
      </c>
      <c r="AS104" s="442">
        <v>-1.468401933379937E-12</v>
      </c>
      <c r="AT104" s="442">
        <v>-1.468401933379937E-12</v>
      </c>
      <c r="AU104" s="442">
        <v>-1.468401933379937E-12</v>
      </c>
      <c r="AV104" s="442">
        <v>-1.468401933379937E-12</v>
      </c>
      <c r="AW104" s="442">
        <v>-1.468401933379937E-12</v>
      </c>
      <c r="AX104" s="442">
        <v>-1.468401933379937E-12</v>
      </c>
      <c r="AY104" s="483"/>
      <c r="AZ104" s="483"/>
      <c r="BA104" s="483"/>
      <c r="BB104" s="483"/>
      <c r="BC104" s="483"/>
    </row>
    <row r="105" spans="2:55">
      <c r="B105" s="427"/>
      <c r="C105" s="427" t="s">
        <v>66</v>
      </c>
      <c r="D105" s="427"/>
      <c r="E105" s="597">
        <v>0</v>
      </c>
      <c r="F105" s="442">
        <v>0</v>
      </c>
      <c r="G105" s="442">
        <v>0</v>
      </c>
      <c r="H105" s="442">
        <v>-44082.986781047119</v>
      </c>
      <c r="I105" s="442">
        <v>-88618.296639810098</v>
      </c>
      <c r="J105" s="442">
        <v>-44374.510061232111</v>
      </c>
      <c r="K105" s="442">
        <v>-18011.720127666838</v>
      </c>
      <c r="L105" s="442">
        <v>-18969.936724949806</v>
      </c>
      <c r="M105" s="442">
        <v>812.35735756798658</v>
      </c>
      <c r="N105" s="442">
        <v>20844.40722175036</v>
      </c>
      <c r="O105" s="442">
        <v>20385.702187796542</v>
      </c>
      <c r="P105" s="442">
        <v>19926.997153842727</v>
      </c>
      <c r="Q105" s="442">
        <v>19468.292119888916</v>
      </c>
      <c r="R105" s="442">
        <v>19009.587085935113</v>
      </c>
      <c r="S105" s="442">
        <v>18550.882051981294</v>
      </c>
      <c r="T105" s="442">
        <v>18092.177018027476</v>
      </c>
      <c r="U105" s="442">
        <v>17633.471984073665</v>
      </c>
      <c r="V105" s="442">
        <v>17174.766950119851</v>
      </c>
      <c r="W105" s="442">
        <v>16716.061916166036</v>
      </c>
      <c r="X105" s="442">
        <v>16257.356882212223</v>
      </c>
      <c r="Y105" s="442">
        <v>15798.651848258411</v>
      </c>
      <c r="Z105" s="442">
        <v>15339.946814304596</v>
      </c>
      <c r="AA105" s="442">
        <v>14881.241780350783</v>
      </c>
      <c r="AB105" s="442">
        <v>14422.536746396967</v>
      </c>
      <c r="AC105" s="442">
        <v>13963.831712443152</v>
      </c>
      <c r="AD105" s="442">
        <v>13505.126678489341</v>
      </c>
      <c r="AE105" s="442">
        <v>13046.421644535527</v>
      </c>
      <c r="AF105" s="442">
        <v>12587.716610581712</v>
      </c>
      <c r="AG105" s="442">
        <v>12129.0115766279</v>
      </c>
      <c r="AH105" s="442">
        <v>11670.306542674083</v>
      </c>
      <c r="AI105" s="442">
        <v>11211.601508720269</v>
      </c>
      <c r="AJ105" s="442">
        <v>10752.896474766458</v>
      </c>
      <c r="AK105" s="442">
        <v>10294.191440812645</v>
      </c>
      <c r="AL105" s="442">
        <v>2.9907121505040102E-12</v>
      </c>
      <c r="AM105" s="442">
        <v>2.9907121505040102E-12</v>
      </c>
      <c r="AN105" s="442">
        <v>2.9907121505040102E-12</v>
      </c>
      <c r="AO105" s="442">
        <v>2.9907121505040102E-12</v>
      </c>
      <c r="AP105" s="442">
        <v>2.9907121505040102E-12</v>
      </c>
      <c r="AQ105" s="442">
        <v>2.9907121505040102E-12</v>
      </c>
      <c r="AR105" s="442">
        <v>2.9907121505040102E-12</v>
      </c>
      <c r="AS105" s="442">
        <v>2.9907121505040102E-12</v>
      </c>
      <c r="AT105" s="442">
        <v>2.9907121505040102E-12</v>
      </c>
      <c r="AU105" s="442">
        <v>2.9907121505040102E-12</v>
      </c>
      <c r="AV105" s="442">
        <v>2.9907121505040102E-12</v>
      </c>
      <c r="AW105" s="442">
        <v>2.9907121505040102E-12</v>
      </c>
      <c r="AX105" s="442">
        <v>2.9907121505040102E-12</v>
      </c>
      <c r="AY105" s="483"/>
      <c r="AZ105" s="483"/>
      <c r="BA105" s="483"/>
      <c r="BB105" s="483"/>
      <c r="BC105" s="483"/>
    </row>
    <row r="106" spans="2:55">
      <c r="B106" s="427"/>
      <c r="C106" s="427" t="s">
        <v>67</v>
      </c>
      <c r="D106" s="427"/>
      <c r="E106" s="595">
        <v>0</v>
      </c>
      <c r="F106" s="594">
        <v>0</v>
      </c>
      <c r="G106" s="594">
        <v>0</v>
      </c>
      <c r="H106" s="594">
        <v>-9257.4272240198934</v>
      </c>
      <c r="I106" s="594">
        <v>-18609.842294360118</v>
      </c>
      <c r="J106" s="594">
        <v>-9318.6471128587418</v>
      </c>
      <c r="K106" s="594">
        <v>-3782.4612268100354</v>
      </c>
      <c r="L106" s="594">
        <v>-3983.6867122394588</v>
      </c>
      <c r="M106" s="594">
        <v>170.59504508927716</v>
      </c>
      <c r="N106" s="594">
        <v>4377.3255165675746</v>
      </c>
      <c r="O106" s="594">
        <v>4280.9974594372734</v>
      </c>
      <c r="P106" s="594">
        <v>4184.6694023069722</v>
      </c>
      <c r="Q106" s="594">
        <v>4088.3413451766719</v>
      </c>
      <c r="R106" s="594">
        <v>3992.013288046373</v>
      </c>
      <c r="S106" s="594">
        <v>3895.6852309160713</v>
      </c>
      <c r="T106" s="594">
        <v>3799.3571737857692</v>
      </c>
      <c r="U106" s="594">
        <v>3703.0291166554689</v>
      </c>
      <c r="V106" s="594">
        <v>3606.7010595251681</v>
      </c>
      <c r="W106" s="594">
        <v>3510.3730023948669</v>
      </c>
      <c r="X106" s="594">
        <v>3414.0449452645662</v>
      </c>
      <c r="Y106" s="594">
        <v>3317.7168881342654</v>
      </c>
      <c r="Z106" s="594">
        <v>3221.3888310039647</v>
      </c>
      <c r="AA106" s="594">
        <v>3125.0607738736639</v>
      </c>
      <c r="AB106" s="594">
        <v>3028.7327167433627</v>
      </c>
      <c r="AC106" s="594">
        <v>2932.4046596130615</v>
      </c>
      <c r="AD106" s="594">
        <v>2836.0766024827612</v>
      </c>
      <c r="AE106" s="594">
        <v>2739.74854535246</v>
      </c>
      <c r="AF106" s="594">
        <v>2643.4204882221593</v>
      </c>
      <c r="AG106" s="594">
        <v>2547.0924310918585</v>
      </c>
      <c r="AH106" s="594">
        <v>2450.7643739615569</v>
      </c>
      <c r="AI106" s="594">
        <v>2354.4363168312561</v>
      </c>
      <c r="AJ106" s="594">
        <v>2258.1082597009558</v>
      </c>
      <c r="AK106" s="594">
        <v>2161.7802025706551</v>
      </c>
      <c r="AL106" s="594">
        <v>6.2804955160584199E-13</v>
      </c>
      <c r="AM106" s="594">
        <v>6.2804955160584199E-13</v>
      </c>
      <c r="AN106" s="594">
        <v>6.2804955160584199E-13</v>
      </c>
      <c r="AO106" s="594">
        <v>6.2804955160584199E-13</v>
      </c>
      <c r="AP106" s="594">
        <v>6.2804955160584199E-13</v>
      </c>
      <c r="AQ106" s="594">
        <v>6.2804955160584199E-13</v>
      </c>
      <c r="AR106" s="594">
        <v>6.2804955160584199E-13</v>
      </c>
      <c r="AS106" s="594">
        <v>6.2804955160584199E-13</v>
      </c>
      <c r="AT106" s="594">
        <v>6.2804955160584199E-13</v>
      </c>
      <c r="AU106" s="594">
        <v>6.2804955160584199E-13</v>
      </c>
      <c r="AV106" s="594">
        <v>6.2804955160584199E-13</v>
      </c>
      <c r="AW106" s="594">
        <v>6.2804955160584199E-13</v>
      </c>
      <c r="AX106" s="594">
        <v>6.2804955160584199E-13</v>
      </c>
      <c r="AY106" s="483"/>
      <c r="AZ106" s="483"/>
      <c r="BA106" s="483"/>
      <c r="BB106" s="483"/>
      <c r="BC106" s="483"/>
    </row>
    <row r="107" spans="2:55">
      <c r="B107" s="427"/>
      <c r="C107" s="427"/>
      <c r="D107" s="427"/>
      <c r="E107" s="431"/>
      <c r="F107" s="431"/>
      <c r="G107" s="431"/>
      <c r="H107" s="431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  <c r="AB107" s="484"/>
      <c r="AC107" s="484"/>
      <c r="AD107" s="484"/>
      <c r="AE107" s="484"/>
      <c r="AF107" s="484"/>
      <c r="AG107" s="484"/>
      <c r="AH107" s="484"/>
      <c r="AI107" s="484"/>
      <c r="AJ107" s="484"/>
      <c r="AK107" s="484"/>
      <c r="AL107" s="484"/>
      <c r="AM107" s="484"/>
      <c r="AN107" s="484"/>
      <c r="AO107" s="484"/>
      <c r="AP107" s="484"/>
      <c r="AQ107" s="484"/>
      <c r="AR107" s="484"/>
      <c r="AS107" s="484"/>
      <c r="AT107" s="484"/>
      <c r="AU107" s="484"/>
      <c r="AV107" s="484"/>
      <c r="AW107" s="484"/>
      <c r="AX107" s="484"/>
      <c r="AY107" s="483"/>
      <c r="AZ107" s="483"/>
      <c r="BA107" s="483"/>
      <c r="BB107" s="483"/>
      <c r="BC107" s="483"/>
    </row>
    <row r="108" spans="2:55" ht="18.75">
      <c r="B108" s="608" t="s">
        <v>68</v>
      </c>
      <c r="C108" s="427"/>
      <c r="D108" s="427"/>
      <c r="E108" s="431"/>
      <c r="F108" s="431"/>
      <c r="G108" s="431"/>
      <c r="H108" s="431"/>
      <c r="I108" s="431"/>
      <c r="J108" s="431"/>
      <c r="K108" s="431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  <c r="AA108" s="431"/>
      <c r="AB108" s="484"/>
      <c r="AC108" s="484"/>
      <c r="AD108" s="484"/>
      <c r="AE108" s="484"/>
      <c r="AF108" s="484"/>
      <c r="AG108" s="484"/>
      <c r="AH108" s="484"/>
      <c r="AI108" s="484"/>
      <c r="AJ108" s="484"/>
      <c r="AK108" s="484"/>
      <c r="AL108" s="484"/>
      <c r="AM108" s="484"/>
      <c r="AN108" s="484"/>
      <c r="AO108" s="484"/>
      <c r="AP108" s="484"/>
      <c r="AQ108" s="484"/>
      <c r="AR108" s="484"/>
      <c r="AS108" s="484"/>
      <c r="AT108" s="484"/>
      <c r="AU108" s="484"/>
      <c r="AV108" s="484"/>
      <c r="AW108" s="484"/>
      <c r="AX108" s="484"/>
      <c r="AY108" s="483"/>
      <c r="AZ108" s="483"/>
      <c r="BA108" s="483"/>
      <c r="BB108" s="483"/>
      <c r="BC108" s="483"/>
    </row>
    <row r="109" spans="2:55">
      <c r="C109" s="427" t="s">
        <v>69</v>
      </c>
      <c r="D109" s="427"/>
      <c r="E109" s="631">
        <v>0</v>
      </c>
      <c r="F109" s="631">
        <v>1</v>
      </c>
      <c r="G109" s="631">
        <v>2</v>
      </c>
      <c r="H109" s="631">
        <v>3</v>
      </c>
      <c r="I109" s="631">
        <v>4</v>
      </c>
      <c r="J109" s="631">
        <v>5</v>
      </c>
      <c r="K109" s="631">
        <v>6</v>
      </c>
      <c r="L109" s="631">
        <v>7</v>
      </c>
      <c r="M109" s="631">
        <v>8</v>
      </c>
      <c r="N109" s="631">
        <v>9</v>
      </c>
      <c r="O109" s="631">
        <v>10</v>
      </c>
      <c r="P109" s="631">
        <v>11</v>
      </c>
      <c r="Q109" s="631">
        <v>12</v>
      </c>
      <c r="R109" s="631">
        <v>13</v>
      </c>
      <c r="S109" s="631">
        <v>14</v>
      </c>
      <c r="T109" s="631">
        <v>15</v>
      </c>
      <c r="U109" s="631">
        <v>16</v>
      </c>
      <c r="V109" s="631">
        <v>17</v>
      </c>
      <c r="W109" s="631">
        <v>18</v>
      </c>
      <c r="X109" s="631">
        <v>19</v>
      </c>
      <c r="Y109" s="631">
        <v>20</v>
      </c>
      <c r="Z109" s="631">
        <v>21</v>
      </c>
      <c r="AA109" s="631">
        <v>22</v>
      </c>
      <c r="AB109" s="631">
        <v>23</v>
      </c>
      <c r="AC109" s="631">
        <v>24</v>
      </c>
      <c r="AD109" s="631">
        <v>25</v>
      </c>
      <c r="AE109" s="631">
        <v>26</v>
      </c>
      <c r="AF109" s="631">
        <v>27</v>
      </c>
      <c r="AG109" s="631">
        <v>28</v>
      </c>
      <c r="AH109" s="631">
        <v>29</v>
      </c>
      <c r="AI109" s="631">
        <v>30</v>
      </c>
      <c r="AJ109" s="631">
        <v>31</v>
      </c>
      <c r="AK109" s="631">
        <v>32</v>
      </c>
      <c r="AL109" s="433"/>
      <c r="AM109" s="433"/>
      <c r="AN109" s="433"/>
      <c r="AO109" s="433"/>
      <c r="AP109" s="433"/>
      <c r="AQ109" s="433"/>
      <c r="AR109" s="433"/>
      <c r="AS109" s="433"/>
      <c r="AT109" s="433"/>
      <c r="AU109" s="433"/>
      <c r="AV109" s="433"/>
      <c r="AW109" s="433"/>
      <c r="AX109" s="433"/>
      <c r="AY109" s="566"/>
      <c r="AZ109" s="566"/>
      <c r="BA109" s="566"/>
      <c r="BB109" s="566"/>
      <c r="BC109" s="566"/>
    </row>
    <row r="110" spans="2:55">
      <c r="B110" s="427"/>
      <c r="C110" s="427" t="s">
        <v>70</v>
      </c>
      <c r="D110" s="427"/>
      <c r="E110" s="630"/>
      <c r="F110" s="629">
        <v>3.3333333333333333E-2</v>
      </c>
      <c r="G110" s="629">
        <v>3.3333333333333333E-2</v>
      </c>
      <c r="H110" s="629">
        <v>3.3333333333333333E-2</v>
      </c>
      <c r="I110" s="629">
        <v>3.3333333333333333E-2</v>
      </c>
      <c r="J110" s="629">
        <v>3.3333333333333333E-2</v>
      </c>
      <c r="K110" s="629">
        <v>3.3333333333333333E-2</v>
      </c>
      <c r="L110" s="629">
        <v>3.3333333333333333E-2</v>
      </c>
      <c r="M110" s="629">
        <v>3.3333333333333333E-2</v>
      </c>
      <c r="N110" s="629">
        <v>3.3333333333333333E-2</v>
      </c>
      <c r="O110" s="629">
        <v>3.3333333333333333E-2</v>
      </c>
      <c r="P110" s="629">
        <v>3.3333333333333333E-2</v>
      </c>
      <c r="Q110" s="629">
        <v>3.3333333333333333E-2</v>
      </c>
      <c r="R110" s="629">
        <v>3.3333333333333333E-2</v>
      </c>
      <c r="S110" s="629">
        <v>3.3333333333333333E-2</v>
      </c>
      <c r="T110" s="629">
        <v>3.3333333333333333E-2</v>
      </c>
      <c r="U110" s="629">
        <v>3.3333333333333333E-2</v>
      </c>
      <c r="V110" s="629">
        <v>3.3333333333333333E-2</v>
      </c>
      <c r="W110" s="629">
        <v>3.3333333333333333E-2</v>
      </c>
      <c r="X110" s="629">
        <v>3.3333333333333333E-2</v>
      </c>
      <c r="Y110" s="629">
        <v>3.3333333333333333E-2</v>
      </c>
      <c r="Z110" s="629">
        <v>3.3333333333333333E-2</v>
      </c>
      <c r="AA110" s="629">
        <v>3.3333333333333333E-2</v>
      </c>
      <c r="AB110" s="629">
        <v>3.3333333333333333E-2</v>
      </c>
      <c r="AC110" s="629">
        <v>3.3333333333333333E-2</v>
      </c>
      <c r="AD110" s="629">
        <v>3.3333333333333333E-2</v>
      </c>
      <c r="AE110" s="629">
        <v>3.3333333333333333E-2</v>
      </c>
      <c r="AF110" s="629">
        <v>3.3333333333333333E-2</v>
      </c>
      <c r="AG110" s="629">
        <v>3.3333333333333333E-2</v>
      </c>
      <c r="AH110" s="629">
        <v>3.3333333333333333E-2</v>
      </c>
      <c r="AI110" s="629">
        <v>3.3333333333333333E-2</v>
      </c>
      <c r="AJ110" s="629">
        <v>0</v>
      </c>
      <c r="AK110" s="629">
        <v>0</v>
      </c>
      <c r="AL110" s="629">
        <v>0</v>
      </c>
      <c r="AM110" s="629">
        <v>0</v>
      </c>
      <c r="AN110" s="629">
        <v>0</v>
      </c>
      <c r="AO110" s="629">
        <v>0</v>
      </c>
      <c r="AP110" s="629">
        <v>0</v>
      </c>
      <c r="AQ110" s="629">
        <v>0</v>
      </c>
      <c r="AR110" s="629">
        <v>0</v>
      </c>
      <c r="AS110" s="629">
        <v>0</v>
      </c>
      <c r="AT110" s="629">
        <v>0</v>
      </c>
      <c r="AU110" s="629">
        <v>0</v>
      </c>
      <c r="AV110" s="629">
        <v>0</v>
      </c>
      <c r="AW110" s="629">
        <v>0</v>
      </c>
      <c r="AX110" s="629">
        <v>0</v>
      </c>
      <c r="AY110" s="628"/>
      <c r="AZ110" s="628"/>
      <c r="BA110" s="628"/>
      <c r="BB110" s="628"/>
      <c r="BC110" s="628"/>
    </row>
    <row r="111" spans="2:55">
      <c r="B111" s="427"/>
      <c r="C111" s="427"/>
      <c r="D111" s="427"/>
      <c r="E111" s="431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3"/>
      <c r="AH111" s="433"/>
      <c r="AI111" s="433"/>
      <c r="AJ111" s="433"/>
      <c r="AK111" s="433"/>
      <c r="AL111" s="433"/>
      <c r="AM111" s="433"/>
      <c r="AN111" s="433"/>
      <c r="AO111" s="433"/>
      <c r="AP111" s="433"/>
      <c r="AQ111" s="433"/>
      <c r="AR111" s="433"/>
      <c r="AS111" s="433"/>
      <c r="AT111" s="433"/>
      <c r="AU111" s="433"/>
      <c r="AV111" s="433"/>
      <c r="AW111" s="433"/>
      <c r="AX111" s="433"/>
      <c r="AY111" s="566"/>
      <c r="AZ111" s="566"/>
      <c r="BA111" s="566"/>
      <c r="BB111" s="566"/>
      <c r="BC111" s="566"/>
    </row>
    <row r="112" spans="2:55">
      <c r="B112" s="427"/>
      <c r="C112" s="450" t="s">
        <v>71</v>
      </c>
      <c r="D112" s="427"/>
      <c r="E112" s="431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3"/>
      <c r="AH112" s="433"/>
      <c r="AI112" s="433"/>
      <c r="AJ112" s="433"/>
      <c r="AK112" s="433"/>
      <c r="AL112" s="433"/>
      <c r="AM112" s="433"/>
      <c r="AN112" s="433"/>
      <c r="AO112" s="433"/>
      <c r="AP112" s="433"/>
      <c r="AQ112" s="433"/>
      <c r="AR112" s="433"/>
      <c r="AS112" s="433"/>
      <c r="AT112" s="433"/>
      <c r="AU112" s="433"/>
      <c r="AV112" s="433"/>
      <c r="AW112" s="433"/>
      <c r="AX112" s="433"/>
      <c r="AY112" s="566"/>
      <c r="AZ112" s="566"/>
      <c r="BA112" s="566"/>
      <c r="BB112" s="566"/>
      <c r="BC112" s="566"/>
    </row>
    <row r="113" spans="2:55">
      <c r="B113" s="450"/>
      <c r="C113" s="427" t="s">
        <v>72</v>
      </c>
      <c r="D113" s="427"/>
      <c r="E113" s="600"/>
      <c r="F113" s="627">
        <v>0</v>
      </c>
      <c r="G113" s="627">
        <v>0</v>
      </c>
      <c r="H113" s="627">
        <v>0</v>
      </c>
      <c r="I113" s="627">
        <v>0</v>
      </c>
      <c r="J113" s="627">
        <v>0</v>
      </c>
      <c r="K113" s="627">
        <v>0</v>
      </c>
      <c r="L113" s="627">
        <v>0</v>
      </c>
      <c r="M113" s="627">
        <v>0</v>
      </c>
      <c r="N113" s="627">
        <v>0</v>
      </c>
      <c r="O113" s="627">
        <v>0</v>
      </c>
      <c r="P113" s="627">
        <v>0</v>
      </c>
      <c r="Q113" s="627">
        <v>0</v>
      </c>
      <c r="R113" s="627">
        <v>0</v>
      </c>
      <c r="S113" s="627">
        <v>0</v>
      </c>
      <c r="T113" s="627">
        <v>0</v>
      </c>
      <c r="U113" s="627">
        <v>0</v>
      </c>
      <c r="V113" s="627">
        <v>0</v>
      </c>
      <c r="W113" s="627">
        <v>0</v>
      </c>
      <c r="X113" s="627">
        <v>0</v>
      </c>
      <c r="Y113" s="627">
        <v>0</v>
      </c>
      <c r="Z113" s="627">
        <v>0</v>
      </c>
      <c r="AA113" s="627">
        <v>0</v>
      </c>
      <c r="AB113" s="627">
        <v>0</v>
      </c>
      <c r="AC113" s="627">
        <v>0</v>
      </c>
      <c r="AD113" s="627">
        <v>0</v>
      </c>
      <c r="AE113" s="627">
        <v>0</v>
      </c>
      <c r="AF113" s="627">
        <v>0</v>
      </c>
      <c r="AG113" s="627">
        <v>0</v>
      </c>
      <c r="AH113" s="627">
        <v>0</v>
      </c>
      <c r="AI113" s="627">
        <v>0</v>
      </c>
      <c r="AJ113" s="627">
        <v>0</v>
      </c>
      <c r="AK113" s="627">
        <v>0</v>
      </c>
      <c r="AL113" s="627">
        <v>0</v>
      </c>
      <c r="AM113" s="627">
        <v>0</v>
      </c>
      <c r="AN113" s="627">
        <v>0</v>
      </c>
      <c r="AO113" s="627">
        <v>0</v>
      </c>
      <c r="AP113" s="627">
        <v>0</v>
      </c>
      <c r="AQ113" s="627">
        <v>0</v>
      </c>
      <c r="AR113" s="627">
        <v>0</v>
      </c>
      <c r="AS113" s="627">
        <v>0</v>
      </c>
      <c r="AT113" s="627">
        <v>0</v>
      </c>
      <c r="AU113" s="627">
        <v>0</v>
      </c>
      <c r="AV113" s="627">
        <v>0</v>
      </c>
      <c r="AW113" s="627">
        <v>0</v>
      </c>
      <c r="AX113" s="590">
        <v>0</v>
      </c>
      <c r="AY113" s="566"/>
      <c r="AZ113" s="566"/>
      <c r="BA113" s="566"/>
      <c r="BB113" s="566"/>
      <c r="BC113" s="566"/>
    </row>
    <row r="114" spans="2:55">
      <c r="B114" s="427"/>
      <c r="C114" s="427" t="s">
        <v>73</v>
      </c>
      <c r="D114" s="427"/>
      <c r="E114" s="595"/>
      <c r="F114" s="602">
        <v>0</v>
      </c>
      <c r="G114" s="602">
        <v>0</v>
      </c>
      <c r="H114" s="602">
        <v>0</v>
      </c>
      <c r="I114" s="602">
        <v>0</v>
      </c>
      <c r="J114" s="602">
        <v>0</v>
      </c>
      <c r="K114" s="602">
        <v>0</v>
      </c>
      <c r="L114" s="602">
        <v>0</v>
      </c>
      <c r="M114" s="602">
        <v>0</v>
      </c>
      <c r="N114" s="602">
        <v>0</v>
      </c>
      <c r="O114" s="602">
        <v>0</v>
      </c>
      <c r="P114" s="602">
        <v>0</v>
      </c>
      <c r="Q114" s="602">
        <v>0</v>
      </c>
      <c r="R114" s="602">
        <v>0</v>
      </c>
      <c r="S114" s="602">
        <v>0</v>
      </c>
      <c r="T114" s="602">
        <v>0</v>
      </c>
      <c r="U114" s="602">
        <v>0</v>
      </c>
      <c r="V114" s="602">
        <v>0</v>
      </c>
      <c r="W114" s="602">
        <v>0</v>
      </c>
      <c r="X114" s="602">
        <v>0</v>
      </c>
      <c r="Y114" s="602">
        <v>0</v>
      </c>
      <c r="Z114" s="602">
        <v>0</v>
      </c>
      <c r="AA114" s="602">
        <v>0</v>
      </c>
      <c r="AB114" s="602">
        <v>0</v>
      </c>
      <c r="AC114" s="602">
        <v>0</v>
      </c>
      <c r="AD114" s="602">
        <v>0</v>
      </c>
      <c r="AE114" s="602">
        <v>0</v>
      </c>
      <c r="AF114" s="602">
        <v>0</v>
      </c>
      <c r="AG114" s="602">
        <v>0</v>
      </c>
      <c r="AH114" s="602">
        <v>0</v>
      </c>
      <c r="AI114" s="602">
        <v>0</v>
      </c>
      <c r="AJ114" s="602">
        <v>0</v>
      </c>
      <c r="AK114" s="602">
        <v>0</v>
      </c>
      <c r="AL114" s="602">
        <v>0</v>
      </c>
      <c r="AM114" s="602">
        <v>0</v>
      </c>
      <c r="AN114" s="602">
        <v>0</v>
      </c>
      <c r="AO114" s="602">
        <v>0</v>
      </c>
      <c r="AP114" s="602">
        <v>0</v>
      </c>
      <c r="AQ114" s="602">
        <v>0</v>
      </c>
      <c r="AR114" s="602">
        <v>0</v>
      </c>
      <c r="AS114" s="602">
        <v>0</v>
      </c>
      <c r="AT114" s="602">
        <v>0</v>
      </c>
      <c r="AU114" s="602">
        <v>0</v>
      </c>
      <c r="AV114" s="602">
        <v>0</v>
      </c>
      <c r="AW114" s="602">
        <v>0</v>
      </c>
      <c r="AX114" s="601">
        <v>0</v>
      </c>
      <c r="AY114" s="621"/>
      <c r="AZ114" s="621"/>
      <c r="BA114" s="621"/>
      <c r="BB114" s="621"/>
      <c r="BC114" s="621"/>
    </row>
    <row r="115" spans="2:55">
      <c r="B115" s="603"/>
      <c r="C115" s="427" t="s">
        <v>74</v>
      </c>
      <c r="D115" s="427"/>
      <c r="E115" s="626">
        <v>0</v>
      </c>
      <c r="F115" s="431">
        <v>0</v>
      </c>
      <c r="G115" s="431">
        <v>0</v>
      </c>
      <c r="H115" s="431">
        <v>0</v>
      </c>
      <c r="I115" s="431">
        <v>0</v>
      </c>
      <c r="J115" s="431">
        <v>0</v>
      </c>
      <c r="K115" s="431">
        <v>0</v>
      </c>
      <c r="L115" s="431">
        <v>0</v>
      </c>
      <c r="M115" s="431">
        <v>0</v>
      </c>
      <c r="N115" s="431">
        <v>0</v>
      </c>
      <c r="O115" s="431">
        <v>0</v>
      </c>
      <c r="P115" s="431">
        <v>0</v>
      </c>
      <c r="Q115" s="431">
        <v>0</v>
      </c>
      <c r="R115" s="431">
        <v>0</v>
      </c>
      <c r="S115" s="431">
        <v>0</v>
      </c>
      <c r="T115" s="431">
        <v>0</v>
      </c>
      <c r="U115" s="431">
        <v>0</v>
      </c>
      <c r="V115" s="431">
        <v>0</v>
      </c>
      <c r="W115" s="431">
        <v>0</v>
      </c>
      <c r="X115" s="431">
        <v>0</v>
      </c>
      <c r="Y115" s="431">
        <v>0</v>
      </c>
      <c r="Z115" s="431">
        <v>0</v>
      </c>
      <c r="AA115" s="431">
        <v>0</v>
      </c>
      <c r="AB115" s="431">
        <v>0</v>
      </c>
      <c r="AC115" s="431">
        <v>0</v>
      </c>
      <c r="AD115" s="431">
        <v>0</v>
      </c>
      <c r="AE115" s="431">
        <v>0</v>
      </c>
      <c r="AF115" s="431">
        <v>0</v>
      </c>
      <c r="AG115" s="431">
        <v>0</v>
      </c>
      <c r="AH115" s="431">
        <v>0</v>
      </c>
      <c r="AI115" s="431">
        <v>0</v>
      </c>
      <c r="AJ115" s="431">
        <v>0</v>
      </c>
      <c r="AK115" s="431">
        <v>0</v>
      </c>
      <c r="AL115" s="431">
        <v>0</v>
      </c>
      <c r="AM115" s="431">
        <v>0</v>
      </c>
      <c r="AN115" s="431">
        <v>0</v>
      </c>
      <c r="AO115" s="431">
        <v>0</v>
      </c>
      <c r="AP115" s="431">
        <v>0</v>
      </c>
      <c r="AQ115" s="431">
        <v>0</v>
      </c>
      <c r="AR115" s="431">
        <v>0</v>
      </c>
      <c r="AS115" s="431">
        <v>0</v>
      </c>
      <c r="AT115" s="431">
        <v>0</v>
      </c>
      <c r="AU115" s="431">
        <v>0</v>
      </c>
      <c r="AV115" s="431">
        <v>0</v>
      </c>
      <c r="AW115" s="431">
        <v>0</v>
      </c>
      <c r="AX115" s="431">
        <v>0</v>
      </c>
      <c r="AY115" s="483"/>
      <c r="AZ115" s="483"/>
      <c r="BA115" s="483"/>
      <c r="BB115" s="483"/>
      <c r="BC115" s="483"/>
    </row>
    <row r="116" spans="2:55">
      <c r="B116" s="427"/>
      <c r="C116" s="427"/>
      <c r="D116" s="427"/>
      <c r="E116" s="431"/>
      <c r="F116" s="431"/>
      <c r="G116" s="431"/>
      <c r="H116" s="431"/>
      <c r="I116" s="431"/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  <c r="AB116" s="431"/>
      <c r="AC116" s="431"/>
      <c r="AD116" s="431"/>
      <c r="AE116" s="431"/>
      <c r="AF116" s="431"/>
      <c r="AG116" s="431"/>
      <c r="AH116" s="431"/>
      <c r="AI116" s="431"/>
      <c r="AJ116" s="431"/>
      <c r="AK116" s="431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83"/>
      <c r="AZ116" s="483"/>
      <c r="BA116" s="483"/>
      <c r="BB116" s="483"/>
      <c r="BC116" s="483"/>
    </row>
    <row r="117" spans="2:55">
      <c r="B117" s="427"/>
      <c r="C117" s="450" t="s">
        <v>75</v>
      </c>
      <c r="D117" s="427"/>
      <c r="E117" s="4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  <c r="AB117" s="431"/>
      <c r="AC117" s="431"/>
      <c r="AD117" s="431"/>
      <c r="AE117" s="431"/>
      <c r="AF117" s="431"/>
      <c r="AG117" s="431"/>
      <c r="AH117" s="431"/>
      <c r="AI117" s="431"/>
      <c r="AJ117" s="431"/>
      <c r="AK117" s="431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83"/>
      <c r="AZ117" s="483"/>
      <c r="BA117" s="483"/>
      <c r="BB117" s="483"/>
      <c r="BC117" s="483"/>
    </row>
    <row r="118" spans="2:55">
      <c r="B118" s="427"/>
      <c r="C118" s="427" t="s">
        <v>72</v>
      </c>
      <c r="D118" s="427"/>
      <c r="E118" s="625"/>
      <c r="F118" s="606">
        <v>0</v>
      </c>
      <c r="G118" s="606">
        <v>0</v>
      </c>
      <c r="H118" s="606">
        <v>0</v>
      </c>
      <c r="I118" s="606">
        <v>407035.23344232433</v>
      </c>
      <c r="J118" s="606">
        <v>392999.53573741659</v>
      </c>
      <c r="K118" s="606">
        <v>378963.83803250885</v>
      </c>
      <c r="L118" s="606">
        <v>364928.14032760111</v>
      </c>
      <c r="M118" s="606">
        <v>350892.44262269337</v>
      </c>
      <c r="N118" s="606">
        <v>336856.74491778563</v>
      </c>
      <c r="O118" s="606">
        <v>322821.04721287789</v>
      </c>
      <c r="P118" s="606">
        <v>308785.34950797015</v>
      </c>
      <c r="Q118" s="606">
        <v>294749.65180306241</v>
      </c>
      <c r="R118" s="606">
        <v>280713.95409815467</v>
      </c>
      <c r="S118" s="606">
        <v>266678.25639324693</v>
      </c>
      <c r="T118" s="606">
        <v>252642.5586883392</v>
      </c>
      <c r="U118" s="606">
        <v>238606.86098343146</v>
      </c>
      <c r="V118" s="606">
        <v>224571.16327852372</v>
      </c>
      <c r="W118" s="606">
        <v>210535.46557361598</v>
      </c>
      <c r="X118" s="606">
        <v>196499.76786870824</v>
      </c>
      <c r="Y118" s="606">
        <v>182464.0701638005</v>
      </c>
      <c r="Z118" s="606">
        <v>168428.37245889276</v>
      </c>
      <c r="AA118" s="606">
        <v>154392.67475398502</v>
      </c>
      <c r="AB118" s="606">
        <v>140356.97704907728</v>
      </c>
      <c r="AC118" s="606">
        <v>126321.27934416954</v>
      </c>
      <c r="AD118" s="606">
        <v>112285.5816392618</v>
      </c>
      <c r="AE118" s="606">
        <v>98249.88393435406</v>
      </c>
      <c r="AF118" s="606">
        <v>84214.186229446321</v>
      </c>
      <c r="AG118" s="606">
        <v>70178.488524538581</v>
      </c>
      <c r="AH118" s="606">
        <v>56142.790819630842</v>
      </c>
      <c r="AI118" s="606">
        <v>42107.093114723102</v>
      </c>
      <c r="AJ118" s="606">
        <v>28071.395409815366</v>
      </c>
      <c r="AK118" s="606">
        <v>14035.69770490763</v>
      </c>
      <c r="AL118" s="606">
        <v>-1.0550138540565968E-10</v>
      </c>
      <c r="AM118" s="606">
        <v>-1.0550138540565968E-10</v>
      </c>
      <c r="AN118" s="606">
        <v>-1.0550138540565968E-10</v>
      </c>
      <c r="AO118" s="606">
        <v>-1.0550138540565968E-10</v>
      </c>
      <c r="AP118" s="606">
        <v>-1.0550138540565968E-10</v>
      </c>
      <c r="AQ118" s="606">
        <v>-1.0550138540565968E-10</v>
      </c>
      <c r="AR118" s="606">
        <v>-1.0550138540565968E-10</v>
      </c>
      <c r="AS118" s="606">
        <v>-1.0550138540565968E-10</v>
      </c>
      <c r="AT118" s="606">
        <v>-1.0550138540565968E-10</v>
      </c>
      <c r="AU118" s="606">
        <v>-1.0550138540565968E-10</v>
      </c>
      <c r="AV118" s="606">
        <v>-1.0550138540565968E-10</v>
      </c>
      <c r="AW118" s="606">
        <v>-1.0550138540565968E-10</v>
      </c>
      <c r="AX118" s="605">
        <v>-1.0550138540565968E-10</v>
      </c>
      <c r="AY118" s="621"/>
      <c r="AZ118" s="621"/>
      <c r="BA118" s="621"/>
      <c r="BB118" s="621"/>
      <c r="BC118" s="621"/>
    </row>
    <row r="119" spans="2:55">
      <c r="B119" s="427"/>
      <c r="C119" s="483" t="s">
        <v>76</v>
      </c>
      <c r="D119" s="427"/>
      <c r="E119" s="624"/>
      <c r="F119" s="604">
        <v>0</v>
      </c>
      <c r="G119" s="604">
        <v>0</v>
      </c>
      <c r="H119" s="604">
        <v>421070.93114723207</v>
      </c>
      <c r="I119" s="604">
        <v>0</v>
      </c>
      <c r="J119" s="604">
        <v>0</v>
      </c>
      <c r="K119" s="604">
        <v>0</v>
      </c>
      <c r="L119" s="604">
        <v>0</v>
      </c>
      <c r="M119" s="604">
        <v>0</v>
      </c>
      <c r="N119" s="604">
        <v>0</v>
      </c>
      <c r="O119" s="604">
        <v>0</v>
      </c>
      <c r="P119" s="604">
        <v>0</v>
      </c>
      <c r="Q119" s="604">
        <v>0</v>
      </c>
      <c r="R119" s="604">
        <v>0</v>
      </c>
      <c r="S119" s="604">
        <v>0</v>
      </c>
      <c r="T119" s="604">
        <v>0</v>
      </c>
      <c r="U119" s="604">
        <v>0</v>
      </c>
      <c r="V119" s="604">
        <v>0</v>
      </c>
      <c r="W119" s="604">
        <v>0</v>
      </c>
      <c r="X119" s="604">
        <v>0</v>
      </c>
      <c r="Y119" s="604">
        <v>0</v>
      </c>
      <c r="Z119" s="604">
        <v>0</v>
      </c>
      <c r="AA119" s="604">
        <v>0</v>
      </c>
      <c r="AB119" s="604">
        <v>0</v>
      </c>
      <c r="AC119" s="604">
        <v>0</v>
      </c>
      <c r="AD119" s="604">
        <v>0</v>
      </c>
      <c r="AE119" s="604">
        <v>0</v>
      </c>
      <c r="AF119" s="604">
        <v>0</v>
      </c>
      <c r="AG119" s="604">
        <v>0</v>
      </c>
      <c r="AH119" s="604">
        <v>0</v>
      </c>
      <c r="AI119" s="604">
        <v>0</v>
      </c>
      <c r="AJ119" s="604">
        <v>0</v>
      </c>
      <c r="AK119" s="604">
        <v>0</v>
      </c>
      <c r="AL119" s="604">
        <v>0</v>
      </c>
      <c r="AM119" s="604">
        <v>0</v>
      </c>
      <c r="AN119" s="604">
        <v>0</v>
      </c>
      <c r="AO119" s="604">
        <v>0</v>
      </c>
      <c r="AP119" s="604">
        <v>0</v>
      </c>
      <c r="AQ119" s="604">
        <v>0</v>
      </c>
      <c r="AR119" s="604">
        <v>0</v>
      </c>
      <c r="AS119" s="604">
        <v>0</v>
      </c>
      <c r="AT119" s="604">
        <v>0</v>
      </c>
      <c r="AU119" s="604">
        <v>0</v>
      </c>
      <c r="AV119" s="604">
        <v>0</v>
      </c>
      <c r="AW119" s="604">
        <v>0</v>
      </c>
      <c r="AX119" s="623">
        <v>0</v>
      </c>
      <c r="AY119" s="621"/>
      <c r="AZ119" s="621"/>
      <c r="BA119" s="621"/>
      <c r="BB119" s="621"/>
      <c r="BC119" s="621"/>
    </row>
    <row r="120" spans="2:55">
      <c r="B120" s="603"/>
      <c r="C120" s="427" t="s">
        <v>73</v>
      </c>
      <c r="D120" s="427"/>
      <c r="E120" s="622"/>
      <c r="F120" s="602">
        <v>0</v>
      </c>
      <c r="G120" s="602">
        <v>0</v>
      </c>
      <c r="H120" s="602">
        <v>14035.697704907736</v>
      </c>
      <c r="I120" s="602">
        <v>14035.697704907736</v>
      </c>
      <c r="J120" s="602">
        <v>14035.697704907736</v>
      </c>
      <c r="K120" s="602">
        <v>14035.697704907736</v>
      </c>
      <c r="L120" s="602">
        <v>14035.697704907736</v>
      </c>
      <c r="M120" s="602">
        <v>14035.697704907736</v>
      </c>
      <c r="N120" s="602">
        <v>14035.697704907736</v>
      </c>
      <c r="O120" s="602">
        <v>14035.697704907736</v>
      </c>
      <c r="P120" s="602">
        <v>14035.697704907736</v>
      </c>
      <c r="Q120" s="602">
        <v>14035.697704907736</v>
      </c>
      <c r="R120" s="602">
        <v>14035.697704907736</v>
      </c>
      <c r="S120" s="602">
        <v>14035.697704907736</v>
      </c>
      <c r="T120" s="602">
        <v>14035.697704907736</v>
      </c>
      <c r="U120" s="602">
        <v>14035.697704907736</v>
      </c>
      <c r="V120" s="602">
        <v>14035.697704907736</v>
      </c>
      <c r="W120" s="602">
        <v>14035.697704907736</v>
      </c>
      <c r="X120" s="602">
        <v>14035.697704907736</v>
      </c>
      <c r="Y120" s="602">
        <v>14035.697704907736</v>
      </c>
      <c r="Z120" s="602">
        <v>14035.697704907736</v>
      </c>
      <c r="AA120" s="602">
        <v>14035.697704907736</v>
      </c>
      <c r="AB120" s="602">
        <v>14035.697704907736</v>
      </c>
      <c r="AC120" s="602">
        <v>14035.697704907736</v>
      </c>
      <c r="AD120" s="602">
        <v>14035.697704907736</v>
      </c>
      <c r="AE120" s="602">
        <v>14035.697704907736</v>
      </c>
      <c r="AF120" s="602">
        <v>14035.697704907736</v>
      </c>
      <c r="AG120" s="602">
        <v>14035.697704907736</v>
      </c>
      <c r="AH120" s="602">
        <v>14035.697704907736</v>
      </c>
      <c r="AI120" s="602">
        <v>14035.697704907736</v>
      </c>
      <c r="AJ120" s="602">
        <v>14035.697704907736</v>
      </c>
      <c r="AK120" s="602">
        <v>14035.697704907736</v>
      </c>
      <c r="AL120" s="602">
        <v>0</v>
      </c>
      <c r="AM120" s="602">
        <v>0</v>
      </c>
      <c r="AN120" s="602">
        <v>0</v>
      </c>
      <c r="AO120" s="602">
        <v>0</v>
      </c>
      <c r="AP120" s="602">
        <v>0</v>
      </c>
      <c r="AQ120" s="602">
        <v>0</v>
      </c>
      <c r="AR120" s="602">
        <v>0</v>
      </c>
      <c r="AS120" s="602">
        <v>0</v>
      </c>
      <c r="AT120" s="602">
        <v>0</v>
      </c>
      <c r="AU120" s="602">
        <v>0</v>
      </c>
      <c r="AV120" s="602">
        <v>0</v>
      </c>
      <c r="AW120" s="602">
        <v>0</v>
      </c>
      <c r="AX120" s="601">
        <v>0</v>
      </c>
      <c r="AY120" s="621"/>
      <c r="AZ120" s="621"/>
      <c r="BA120" s="621"/>
      <c r="BB120" s="621"/>
      <c r="BC120" s="621"/>
    </row>
    <row r="121" spans="2:55">
      <c r="B121" s="427"/>
      <c r="C121" s="427" t="s">
        <v>74</v>
      </c>
      <c r="D121" s="427"/>
      <c r="E121" s="434">
        <v>0</v>
      </c>
      <c r="F121" s="434">
        <v>0</v>
      </c>
      <c r="G121" s="434">
        <v>0</v>
      </c>
      <c r="H121" s="434">
        <v>407035.23344232433</v>
      </c>
      <c r="I121" s="434">
        <v>392999.53573741659</v>
      </c>
      <c r="J121" s="434">
        <v>378963.83803250885</v>
      </c>
      <c r="K121" s="434">
        <v>364928.14032760111</v>
      </c>
      <c r="L121" s="434">
        <v>350892.44262269337</v>
      </c>
      <c r="M121" s="434">
        <v>336856.74491778563</v>
      </c>
      <c r="N121" s="434">
        <v>322821.04721287789</v>
      </c>
      <c r="O121" s="434">
        <v>308785.34950797015</v>
      </c>
      <c r="P121" s="434">
        <v>294749.65180306241</v>
      </c>
      <c r="Q121" s="434">
        <v>280713.95409815467</v>
      </c>
      <c r="R121" s="434">
        <v>266678.25639324693</v>
      </c>
      <c r="S121" s="434">
        <v>252642.5586883392</v>
      </c>
      <c r="T121" s="434">
        <v>238606.86098343146</v>
      </c>
      <c r="U121" s="434">
        <v>224571.16327852372</v>
      </c>
      <c r="V121" s="434">
        <v>210535.46557361598</v>
      </c>
      <c r="W121" s="434">
        <v>196499.76786870824</v>
      </c>
      <c r="X121" s="434">
        <v>182464.0701638005</v>
      </c>
      <c r="Y121" s="434">
        <v>168428.37245889276</v>
      </c>
      <c r="Z121" s="434">
        <v>154392.67475398502</v>
      </c>
      <c r="AA121" s="434">
        <v>140356.97704907728</v>
      </c>
      <c r="AB121" s="434">
        <v>126321.27934416954</v>
      </c>
      <c r="AC121" s="434">
        <v>112285.5816392618</v>
      </c>
      <c r="AD121" s="434">
        <v>98249.88393435406</v>
      </c>
      <c r="AE121" s="434">
        <v>84214.186229446321</v>
      </c>
      <c r="AF121" s="434">
        <v>70178.488524538581</v>
      </c>
      <c r="AG121" s="434">
        <v>56142.790819630842</v>
      </c>
      <c r="AH121" s="434">
        <v>42107.093114723102</v>
      </c>
      <c r="AI121" s="434">
        <v>28071.395409815366</v>
      </c>
      <c r="AJ121" s="434">
        <v>14035.69770490763</v>
      </c>
      <c r="AK121" s="434">
        <v>-1.0550138540565968E-10</v>
      </c>
      <c r="AL121" s="434">
        <v>-1.0550138540565968E-10</v>
      </c>
      <c r="AM121" s="434">
        <v>-1.0550138540565968E-10</v>
      </c>
      <c r="AN121" s="434">
        <v>-1.0550138540565968E-10</v>
      </c>
      <c r="AO121" s="434">
        <v>-1.0550138540565968E-10</v>
      </c>
      <c r="AP121" s="434">
        <v>-1.0550138540565968E-10</v>
      </c>
      <c r="AQ121" s="434">
        <v>-1.0550138540565968E-10</v>
      </c>
      <c r="AR121" s="434">
        <v>-1.0550138540565968E-10</v>
      </c>
      <c r="AS121" s="434">
        <v>-1.0550138540565968E-10</v>
      </c>
      <c r="AT121" s="434">
        <v>-1.0550138540565968E-10</v>
      </c>
      <c r="AU121" s="434">
        <v>-1.0550138540565968E-10</v>
      </c>
      <c r="AV121" s="434">
        <v>-1.0550138540565968E-10</v>
      </c>
      <c r="AW121" s="434">
        <v>-1.0550138540565968E-10</v>
      </c>
      <c r="AX121" s="434">
        <v>-1.0550138540565968E-10</v>
      </c>
      <c r="AY121" s="621"/>
      <c r="AZ121" s="621"/>
      <c r="BA121" s="621"/>
      <c r="BB121" s="621"/>
      <c r="BC121" s="621"/>
    </row>
    <row r="122" spans="2:55">
      <c r="B122" s="427"/>
      <c r="C122" s="427"/>
      <c r="D122" s="427"/>
      <c r="E122" s="431"/>
      <c r="F122" s="431"/>
      <c r="G122" s="431"/>
      <c r="H122" s="431"/>
      <c r="I122" s="431"/>
      <c r="J122" s="431"/>
      <c r="K122" s="431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  <c r="AA122" s="431"/>
      <c r="AB122" s="431"/>
      <c r="AC122" s="431"/>
      <c r="AD122" s="431"/>
      <c r="AE122" s="431"/>
      <c r="AF122" s="431"/>
      <c r="AG122" s="431"/>
      <c r="AH122" s="431"/>
      <c r="AI122" s="431"/>
      <c r="AJ122" s="431"/>
      <c r="AK122" s="431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83"/>
      <c r="AZ122" s="483"/>
      <c r="BA122" s="483"/>
      <c r="BB122" s="483"/>
      <c r="BC122" s="483"/>
    </row>
    <row r="123" spans="2:55">
      <c r="B123" s="427"/>
      <c r="C123" s="472" t="s">
        <v>77</v>
      </c>
      <c r="D123" s="427"/>
      <c r="E123" s="600"/>
      <c r="F123" s="452">
        <v>0</v>
      </c>
      <c r="G123" s="452">
        <v>0</v>
      </c>
      <c r="H123" s="452">
        <v>14035.697704907736</v>
      </c>
      <c r="I123" s="452">
        <v>14035.697704907736</v>
      </c>
      <c r="J123" s="452">
        <v>14035.697704907736</v>
      </c>
      <c r="K123" s="452">
        <v>14035.697704907736</v>
      </c>
      <c r="L123" s="452">
        <v>14035.697704907736</v>
      </c>
      <c r="M123" s="452">
        <v>14035.697704907736</v>
      </c>
      <c r="N123" s="452">
        <v>14035.697704907736</v>
      </c>
      <c r="O123" s="452">
        <v>14035.697704907736</v>
      </c>
      <c r="P123" s="452">
        <v>14035.697704907736</v>
      </c>
      <c r="Q123" s="452">
        <v>14035.697704907736</v>
      </c>
      <c r="R123" s="452">
        <v>14035.697704907736</v>
      </c>
      <c r="S123" s="452">
        <v>14035.697704907736</v>
      </c>
      <c r="T123" s="452">
        <v>14035.697704907736</v>
      </c>
      <c r="U123" s="452">
        <v>14035.697704907736</v>
      </c>
      <c r="V123" s="452">
        <v>14035.697704907736</v>
      </c>
      <c r="W123" s="452">
        <v>14035.697704907736</v>
      </c>
      <c r="X123" s="452">
        <v>14035.697704907736</v>
      </c>
      <c r="Y123" s="452">
        <v>14035.697704907736</v>
      </c>
      <c r="Z123" s="452">
        <v>14035.697704907736</v>
      </c>
      <c r="AA123" s="452">
        <v>14035.697704907736</v>
      </c>
      <c r="AB123" s="452">
        <v>14035.697704907736</v>
      </c>
      <c r="AC123" s="452">
        <v>14035.697704907736</v>
      </c>
      <c r="AD123" s="452">
        <v>14035.697704907736</v>
      </c>
      <c r="AE123" s="452">
        <v>14035.697704907736</v>
      </c>
      <c r="AF123" s="452">
        <v>14035.697704907736</v>
      </c>
      <c r="AG123" s="452">
        <v>14035.697704907736</v>
      </c>
      <c r="AH123" s="452">
        <v>14035.697704907736</v>
      </c>
      <c r="AI123" s="452">
        <v>14035.697704907736</v>
      </c>
      <c r="AJ123" s="452">
        <v>14035.697704907736</v>
      </c>
      <c r="AK123" s="452">
        <v>14035.697704907736</v>
      </c>
      <c r="AL123" s="452">
        <v>0</v>
      </c>
      <c r="AM123" s="452">
        <v>0</v>
      </c>
      <c r="AN123" s="452">
        <v>0</v>
      </c>
      <c r="AO123" s="452">
        <v>0</v>
      </c>
      <c r="AP123" s="452">
        <v>0</v>
      </c>
      <c r="AQ123" s="452">
        <v>0</v>
      </c>
      <c r="AR123" s="452">
        <v>0</v>
      </c>
      <c r="AS123" s="452">
        <v>0</v>
      </c>
      <c r="AT123" s="452">
        <v>0</v>
      </c>
      <c r="AU123" s="452">
        <v>0</v>
      </c>
      <c r="AV123" s="452">
        <v>0</v>
      </c>
      <c r="AW123" s="452">
        <v>0</v>
      </c>
      <c r="AX123" s="607">
        <v>0</v>
      </c>
      <c r="AY123" s="483"/>
      <c r="AZ123" s="483"/>
      <c r="BA123" s="483"/>
      <c r="BB123" s="483"/>
      <c r="BC123" s="483"/>
    </row>
    <row r="124" spans="2:55">
      <c r="B124" s="427"/>
      <c r="C124" s="472"/>
      <c r="D124" s="427"/>
      <c r="E124" s="597"/>
      <c r="F124" s="442"/>
      <c r="G124" s="442"/>
      <c r="H124" s="442"/>
      <c r="I124" s="442"/>
      <c r="J124" s="442"/>
      <c r="K124" s="442"/>
      <c r="L124" s="442"/>
      <c r="M124" s="442"/>
      <c r="N124" s="442"/>
      <c r="O124" s="442"/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  <c r="AA124" s="442"/>
      <c r="AB124" s="442"/>
      <c r="AC124" s="442"/>
      <c r="AD124" s="442"/>
      <c r="AE124" s="442"/>
      <c r="AF124" s="442"/>
      <c r="AG124" s="442"/>
      <c r="AH124" s="442"/>
      <c r="AI124" s="442"/>
      <c r="AJ124" s="442"/>
      <c r="AK124" s="442"/>
      <c r="AL124" s="442"/>
      <c r="AM124" s="442"/>
      <c r="AN124" s="442"/>
      <c r="AO124" s="442"/>
      <c r="AP124" s="442"/>
      <c r="AQ124" s="442"/>
      <c r="AR124" s="442"/>
      <c r="AS124" s="442"/>
      <c r="AT124" s="442"/>
      <c r="AU124" s="442"/>
      <c r="AV124" s="442"/>
      <c r="AW124" s="442"/>
      <c r="AX124" s="596"/>
      <c r="AY124" s="483"/>
      <c r="AZ124" s="483"/>
      <c r="BA124" s="483"/>
      <c r="BB124" s="483"/>
      <c r="BC124" s="483"/>
    </row>
    <row r="125" spans="2:55">
      <c r="B125" s="427"/>
      <c r="C125" s="472" t="s">
        <v>78</v>
      </c>
      <c r="D125" s="427"/>
      <c r="E125" s="597"/>
      <c r="F125" s="442">
        <v>0</v>
      </c>
      <c r="G125" s="442">
        <v>0</v>
      </c>
      <c r="H125" s="442">
        <v>421070.93114723207</v>
      </c>
      <c r="I125" s="442">
        <v>421070.93114723207</v>
      </c>
      <c r="J125" s="442">
        <v>421070.93114723207</v>
      </c>
      <c r="K125" s="442">
        <v>421070.93114723207</v>
      </c>
      <c r="L125" s="442">
        <v>421070.93114723207</v>
      </c>
      <c r="M125" s="442">
        <v>421070.93114723207</v>
      </c>
      <c r="N125" s="442">
        <v>421070.93114723207</v>
      </c>
      <c r="O125" s="442">
        <v>421070.93114723207</v>
      </c>
      <c r="P125" s="442">
        <v>421070.93114723207</v>
      </c>
      <c r="Q125" s="442">
        <v>421070.93114723207</v>
      </c>
      <c r="R125" s="442">
        <v>421070.93114723207</v>
      </c>
      <c r="S125" s="442">
        <v>421070.93114723207</v>
      </c>
      <c r="T125" s="442">
        <v>421070.93114723207</v>
      </c>
      <c r="U125" s="442">
        <v>421070.93114723207</v>
      </c>
      <c r="V125" s="442">
        <v>421070.93114723207</v>
      </c>
      <c r="W125" s="442">
        <v>421070.93114723207</v>
      </c>
      <c r="X125" s="442">
        <v>421070.93114723207</v>
      </c>
      <c r="Y125" s="442">
        <v>421070.93114723207</v>
      </c>
      <c r="Z125" s="442">
        <v>421070.93114723207</v>
      </c>
      <c r="AA125" s="442">
        <v>421070.93114723207</v>
      </c>
      <c r="AB125" s="442">
        <v>421070.93114723207</v>
      </c>
      <c r="AC125" s="442">
        <v>421070.93114723207</v>
      </c>
      <c r="AD125" s="442">
        <v>421070.93114723207</v>
      </c>
      <c r="AE125" s="442">
        <v>421070.93114723207</v>
      </c>
      <c r="AF125" s="442">
        <v>421070.93114723207</v>
      </c>
      <c r="AG125" s="442">
        <v>421070.93114723207</v>
      </c>
      <c r="AH125" s="442">
        <v>421070.93114723207</v>
      </c>
      <c r="AI125" s="442">
        <v>421070.93114723207</v>
      </c>
      <c r="AJ125" s="442">
        <v>421070.93114723207</v>
      </c>
      <c r="AK125" s="442">
        <v>421070.93114723207</v>
      </c>
      <c r="AL125" s="442">
        <v>0</v>
      </c>
      <c r="AM125" s="442">
        <v>0</v>
      </c>
      <c r="AN125" s="442">
        <v>0</v>
      </c>
      <c r="AO125" s="442">
        <v>0</v>
      </c>
      <c r="AP125" s="442">
        <v>0</v>
      </c>
      <c r="AQ125" s="442">
        <v>0</v>
      </c>
      <c r="AR125" s="442">
        <v>0</v>
      </c>
      <c r="AS125" s="442">
        <v>0</v>
      </c>
      <c r="AT125" s="442">
        <v>0</v>
      </c>
      <c r="AU125" s="442">
        <v>0</v>
      </c>
      <c r="AV125" s="442">
        <v>0</v>
      </c>
      <c r="AW125" s="442">
        <v>0</v>
      </c>
      <c r="AX125" s="442">
        <v>0</v>
      </c>
      <c r="AY125" s="483"/>
      <c r="AZ125" s="483"/>
      <c r="BA125" s="483"/>
      <c r="BB125" s="483"/>
      <c r="BC125" s="483"/>
    </row>
    <row r="126" spans="2:55">
      <c r="B126" s="427"/>
      <c r="C126" s="472" t="s">
        <v>79</v>
      </c>
      <c r="D126" s="427"/>
      <c r="E126" s="597"/>
      <c r="F126" s="442">
        <v>0</v>
      </c>
      <c r="G126" s="442">
        <v>0</v>
      </c>
      <c r="H126" s="442">
        <v>14035.697704907736</v>
      </c>
      <c r="I126" s="442">
        <v>28071.395409815472</v>
      </c>
      <c r="J126" s="442">
        <v>42107.093114723204</v>
      </c>
      <c r="K126" s="442">
        <v>56142.790819630944</v>
      </c>
      <c r="L126" s="442">
        <v>70178.488524538683</v>
      </c>
      <c r="M126" s="442">
        <v>84214.186229446423</v>
      </c>
      <c r="N126" s="442">
        <v>98249.883934354162</v>
      </c>
      <c r="O126" s="442">
        <v>112285.5816392619</v>
      </c>
      <c r="P126" s="442">
        <v>126321.27934416964</v>
      </c>
      <c r="Q126" s="442">
        <v>140356.97704907737</v>
      </c>
      <c r="R126" s="442">
        <v>154392.67475398511</v>
      </c>
      <c r="S126" s="442">
        <v>168428.37245889285</v>
      </c>
      <c r="T126" s="442">
        <v>182464.07016380058</v>
      </c>
      <c r="U126" s="442">
        <v>196499.76786870832</v>
      </c>
      <c r="V126" s="442">
        <v>210535.46557361606</v>
      </c>
      <c r="W126" s="442">
        <v>224571.1632785238</v>
      </c>
      <c r="X126" s="442">
        <v>238606.86098343154</v>
      </c>
      <c r="Y126" s="442">
        <v>252642.55868833928</v>
      </c>
      <c r="Z126" s="442">
        <v>266678.25639324699</v>
      </c>
      <c r="AA126" s="442">
        <v>280713.95409815473</v>
      </c>
      <c r="AB126" s="442">
        <v>294749.65180306247</v>
      </c>
      <c r="AC126" s="442">
        <v>308785.34950797021</v>
      </c>
      <c r="AD126" s="442">
        <v>322821.04721287795</v>
      </c>
      <c r="AE126" s="442">
        <v>336856.74491778569</v>
      </c>
      <c r="AF126" s="442">
        <v>350892.44262269343</v>
      </c>
      <c r="AG126" s="442">
        <v>364928.14032760117</v>
      </c>
      <c r="AH126" s="442">
        <v>378963.83803250891</v>
      </c>
      <c r="AI126" s="442">
        <v>392999.53573741665</v>
      </c>
      <c r="AJ126" s="442">
        <v>407035.23344232439</v>
      </c>
      <c r="AK126" s="442">
        <v>421070.93114723213</v>
      </c>
      <c r="AL126" s="442">
        <v>0</v>
      </c>
      <c r="AM126" s="442">
        <v>0</v>
      </c>
      <c r="AN126" s="442">
        <v>0</v>
      </c>
      <c r="AO126" s="442">
        <v>0</v>
      </c>
      <c r="AP126" s="442">
        <v>0</v>
      </c>
      <c r="AQ126" s="442">
        <v>0</v>
      </c>
      <c r="AR126" s="442">
        <v>0</v>
      </c>
      <c r="AS126" s="442">
        <v>0</v>
      </c>
      <c r="AT126" s="442">
        <v>0</v>
      </c>
      <c r="AU126" s="442">
        <v>0</v>
      </c>
      <c r="AV126" s="442">
        <v>0</v>
      </c>
      <c r="AW126" s="442">
        <v>0</v>
      </c>
      <c r="AX126" s="442">
        <v>0</v>
      </c>
      <c r="AY126" s="483"/>
      <c r="AZ126" s="483"/>
      <c r="BA126" s="483"/>
      <c r="BB126" s="483"/>
      <c r="BC126" s="483"/>
    </row>
    <row r="127" spans="2:55">
      <c r="B127" s="427"/>
      <c r="C127" s="427"/>
      <c r="D127" s="427"/>
      <c r="E127" s="597"/>
      <c r="F127" s="442"/>
      <c r="G127" s="442"/>
      <c r="H127" s="442"/>
      <c r="I127" s="442"/>
      <c r="J127" s="442"/>
      <c r="K127" s="442"/>
      <c r="L127" s="442"/>
      <c r="M127" s="442"/>
      <c r="N127" s="442"/>
      <c r="O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2"/>
      <c r="AD127" s="442"/>
      <c r="AE127" s="442"/>
      <c r="AF127" s="442"/>
      <c r="AG127" s="442"/>
      <c r="AH127" s="442"/>
      <c r="AI127" s="442"/>
      <c r="AJ127" s="442"/>
      <c r="AK127" s="442"/>
      <c r="AL127" s="442"/>
      <c r="AM127" s="442"/>
      <c r="AN127" s="442"/>
      <c r="AO127" s="442"/>
      <c r="AP127" s="442"/>
      <c r="AQ127" s="442"/>
      <c r="AR127" s="442"/>
      <c r="AS127" s="442"/>
      <c r="AT127" s="442"/>
      <c r="AU127" s="442"/>
      <c r="AV127" s="442"/>
      <c r="AW127" s="442"/>
      <c r="AX127" s="596"/>
      <c r="AY127" s="483"/>
      <c r="AZ127" s="483"/>
      <c r="BA127" s="483"/>
      <c r="BB127" s="483"/>
      <c r="BC127" s="483"/>
    </row>
    <row r="128" spans="2:55">
      <c r="B128" s="427"/>
      <c r="C128" s="472" t="s">
        <v>80</v>
      </c>
      <c r="D128" s="427"/>
      <c r="E128" s="595"/>
      <c r="F128" s="594">
        <v>0</v>
      </c>
      <c r="G128" s="594">
        <v>0</v>
      </c>
      <c r="H128" s="594">
        <v>407035.23344232433</v>
      </c>
      <c r="I128" s="594">
        <v>392999.53573741659</v>
      </c>
      <c r="J128" s="594">
        <v>378963.83803250885</v>
      </c>
      <c r="K128" s="594">
        <v>364928.14032760111</v>
      </c>
      <c r="L128" s="594">
        <v>350892.44262269337</v>
      </c>
      <c r="M128" s="594">
        <v>336856.74491778563</v>
      </c>
      <c r="N128" s="594">
        <v>322821.04721287789</v>
      </c>
      <c r="O128" s="594">
        <v>308785.34950797015</v>
      </c>
      <c r="P128" s="594">
        <v>294749.65180306241</v>
      </c>
      <c r="Q128" s="594">
        <v>280713.95409815467</v>
      </c>
      <c r="R128" s="594">
        <v>266678.25639324693</v>
      </c>
      <c r="S128" s="594">
        <v>252642.5586883392</v>
      </c>
      <c r="T128" s="594">
        <v>238606.86098343146</v>
      </c>
      <c r="U128" s="594">
        <v>224571.16327852372</v>
      </c>
      <c r="V128" s="594">
        <v>210535.46557361598</v>
      </c>
      <c r="W128" s="594">
        <v>196499.76786870824</v>
      </c>
      <c r="X128" s="594">
        <v>182464.0701638005</v>
      </c>
      <c r="Y128" s="594">
        <v>168428.37245889276</v>
      </c>
      <c r="Z128" s="594">
        <v>154392.67475398502</v>
      </c>
      <c r="AA128" s="594">
        <v>140356.97704907728</v>
      </c>
      <c r="AB128" s="594">
        <v>126321.27934416954</v>
      </c>
      <c r="AC128" s="594">
        <v>112285.5816392618</v>
      </c>
      <c r="AD128" s="594">
        <v>98249.88393435406</v>
      </c>
      <c r="AE128" s="594">
        <v>84214.186229446321</v>
      </c>
      <c r="AF128" s="594">
        <v>70178.488524538581</v>
      </c>
      <c r="AG128" s="594">
        <v>56142.790819630842</v>
      </c>
      <c r="AH128" s="594">
        <v>42107.093114723102</v>
      </c>
      <c r="AI128" s="594">
        <v>28071.395409815366</v>
      </c>
      <c r="AJ128" s="594">
        <v>14035.69770490763</v>
      </c>
      <c r="AK128" s="594">
        <v>-1.0550138540565968E-10</v>
      </c>
      <c r="AL128" s="594">
        <v>-1.0550138540565968E-10</v>
      </c>
      <c r="AM128" s="594">
        <v>-1.0550138540565968E-10</v>
      </c>
      <c r="AN128" s="594">
        <v>-1.0550138540565968E-10</v>
      </c>
      <c r="AO128" s="594">
        <v>-1.0550138540565968E-10</v>
      </c>
      <c r="AP128" s="594">
        <v>-1.0550138540565968E-10</v>
      </c>
      <c r="AQ128" s="594">
        <v>-1.0550138540565968E-10</v>
      </c>
      <c r="AR128" s="594">
        <v>-1.0550138540565968E-10</v>
      </c>
      <c r="AS128" s="594">
        <v>-1.0550138540565968E-10</v>
      </c>
      <c r="AT128" s="594">
        <v>-1.0550138540565968E-10</v>
      </c>
      <c r="AU128" s="594">
        <v>-1.0550138540565968E-10</v>
      </c>
      <c r="AV128" s="594">
        <v>-1.0550138540565968E-10</v>
      </c>
      <c r="AW128" s="594">
        <v>-1.0550138540565968E-10</v>
      </c>
      <c r="AX128" s="593">
        <v>-1.0550138540565968E-10</v>
      </c>
      <c r="AY128" s="483"/>
      <c r="AZ128" s="483"/>
      <c r="BA128" s="483"/>
      <c r="BB128" s="483"/>
      <c r="BC128" s="483"/>
    </row>
    <row r="129" spans="1:55">
      <c r="B129" s="427"/>
      <c r="C129" s="427"/>
      <c r="D129" s="427"/>
      <c r="E129" s="620"/>
      <c r="F129" s="592"/>
      <c r="G129" s="592"/>
      <c r="H129" s="592"/>
      <c r="I129" s="592"/>
      <c r="J129" s="592"/>
      <c r="K129" s="592"/>
      <c r="L129" s="592"/>
      <c r="M129" s="592"/>
      <c r="N129" s="592"/>
      <c r="O129" s="592"/>
      <c r="P129" s="592"/>
      <c r="Q129" s="592"/>
      <c r="R129" s="592"/>
      <c r="S129" s="592"/>
      <c r="T129" s="592"/>
      <c r="U129" s="592"/>
      <c r="V129" s="592"/>
      <c r="W129" s="592"/>
      <c r="X129" s="592"/>
      <c r="Y129" s="592"/>
      <c r="Z129" s="592"/>
      <c r="AA129" s="431"/>
      <c r="AB129" s="431"/>
      <c r="AC129" s="431"/>
      <c r="AD129" s="431"/>
      <c r="AE129" s="431"/>
      <c r="AF129" s="431"/>
      <c r="AG129" s="431"/>
      <c r="AH129" s="431"/>
      <c r="AI129" s="431"/>
      <c r="AJ129" s="431"/>
      <c r="AK129" s="431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27"/>
      <c r="AZ129" s="427"/>
      <c r="BA129" s="427"/>
      <c r="BB129" s="427"/>
      <c r="BC129" s="427"/>
    </row>
    <row r="130" spans="1:55" ht="18.75">
      <c r="B130" s="608" t="s">
        <v>81</v>
      </c>
      <c r="C130" s="427"/>
      <c r="D130" s="427"/>
      <c r="E130" s="514"/>
      <c r="F130" s="431"/>
      <c r="G130" s="431"/>
      <c r="H130" s="431"/>
      <c r="I130" s="431"/>
      <c r="J130" s="431"/>
      <c r="K130" s="431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  <c r="AB130" s="431"/>
      <c r="AC130" s="431"/>
      <c r="AD130" s="431"/>
      <c r="AE130" s="431"/>
      <c r="AF130" s="431"/>
      <c r="AG130" s="431"/>
      <c r="AH130" s="431"/>
      <c r="AI130" s="431"/>
      <c r="AJ130" s="431"/>
      <c r="AK130" s="431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27"/>
      <c r="AZ130" s="427"/>
      <c r="BA130" s="427"/>
      <c r="BB130" s="427"/>
      <c r="BC130" s="427"/>
    </row>
    <row r="131" spans="1:55">
      <c r="B131" s="541" t="s">
        <v>82</v>
      </c>
      <c r="C131" s="540"/>
      <c r="D131" s="540"/>
      <c r="E131" s="514"/>
      <c r="F131" s="431"/>
      <c r="G131" s="431"/>
      <c r="H131" s="431"/>
      <c r="I131" s="431"/>
      <c r="J131" s="431"/>
      <c r="K131" s="431"/>
      <c r="L131" s="431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  <c r="AB131" s="431"/>
      <c r="AC131" s="431"/>
      <c r="AD131" s="431"/>
      <c r="AE131" s="431"/>
      <c r="AF131" s="431"/>
      <c r="AG131" s="431"/>
      <c r="AH131" s="431"/>
      <c r="AI131" s="431"/>
      <c r="AJ131" s="431"/>
      <c r="AK131" s="431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27"/>
      <c r="AZ131" s="427"/>
      <c r="BA131" s="427"/>
      <c r="BB131" s="427"/>
      <c r="BC131" s="427"/>
    </row>
    <row r="132" spans="1:55">
      <c r="A132" s="439"/>
      <c r="B132" s="439"/>
      <c r="C132" s="439"/>
      <c r="D132" s="439"/>
      <c r="E132" s="514"/>
      <c r="F132" s="431"/>
      <c r="G132" s="431"/>
      <c r="H132" s="431"/>
      <c r="I132" s="431"/>
      <c r="J132" s="431"/>
      <c r="K132" s="431"/>
      <c r="L132" s="431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  <c r="AB132" s="431"/>
      <c r="AC132" s="431"/>
      <c r="AD132" s="431"/>
      <c r="AE132" s="431"/>
      <c r="AF132" s="431"/>
      <c r="AG132" s="431"/>
      <c r="AH132" s="431"/>
      <c r="AI132" s="431"/>
      <c r="AJ132" s="431"/>
      <c r="AK132" s="431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27"/>
      <c r="AZ132" s="427"/>
      <c r="BA132" s="427"/>
      <c r="BB132" s="427"/>
      <c r="BC132" s="427"/>
    </row>
    <row r="133" spans="1:55">
      <c r="A133" s="449"/>
      <c r="B133" s="439"/>
      <c r="C133" s="439" t="s">
        <v>19</v>
      </c>
      <c r="D133" s="439" t="s">
        <v>83</v>
      </c>
      <c r="E133" s="514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  <c r="AB133" s="431"/>
      <c r="AC133" s="431"/>
      <c r="AD133" s="431"/>
      <c r="AE133" s="431"/>
      <c r="AF133" s="431"/>
      <c r="AG133" s="431"/>
      <c r="AH133" s="431"/>
      <c r="AI133" s="431"/>
      <c r="AJ133" s="431"/>
      <c r="AK133" s="431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27"/>
      <c r="AZ133" s="427"/>
      <c r="BA133" s="427"/>
      <c r="BB133" s="427"/>
      <c r="BC133" s="427"/>
    </row>
    <row r="134" spans="1:55">
      <c r="A134" s="439"/>
      <c r="C134" s="454">
        <v>2023</v>
      </c>
      <c r="D134" s="463">
        <v>0</v>
      </c>
      <c r="E134" s="514"/>
      <c r="F134" s="619">
        <v>0</v>
      </c>
      <c r="G134" s="618">
        <v>0</v>
      </c>
      <c r="H134" s="618">
        <v>0</v>
      </c>
      <c r="I134" s="618">
        <v>0</v>
      </c>
      <c r="J134" s="618">
        <v>0</v>
      </c>
      <c r="K134" s="618">
        <v>0</v>
      </c>
      <c r="L134" s="618">
        <v>0</v>
      </c>
      <c r="M134" s="618">
        <v>0</v>
      </c>
      <c r="N134" s="618">
        <v>0</v>
      </c>
      <c r="O134" s="618">
        <v>0</v>
      </c>
      <c r="P134" s="618">
        <v>0</v>
      </c>
      <c r="Q134" s="618">
        <v>0</v>
      </c>
      <c r="R134" s="618">
        <v>0</v>
      </c>
      <c r="S134" s="618">
        <v>0</v>
      </c>
      <c r="T134" s="618">
        <v>0</v>
      </c>
      <c r="U134" s="618">
        <v>0</v>
      </c>
      <c r="V134" s="618">
        <v>0</v>
      </c>
      <c r="W134" s="618">
        <v>0</v>
      </c>
      <c r="X134" s="618">
        <v>0</v>
      </c>
      <c r="Y134" s="618">
        <v>0</v>
      </c>
      <c r="Z134" s="618">
        <v>0</v>
      </c>
      <c r="AA134" s="618">
        <v>0</v>
      </c>
      <c r="AB134" s="618">
        <v>0</v>
      </c>
      <c r="AC134" s="618">
        <v>0</v>
      </c>
      <c r="AD134" s="618">
        <v>0</v>
      </c>
      <c r="AE134" s="618"/>
      <c r="AF134" s="618"/>
      <c r="AG134" s="618"/>
      <c r="AH134" s="618"/>
      <c r="AI134" s="618"/>
      <c r="AJ134" s="618"/>
      <c r="AK134" s="618"/>
      <c r="AL134" s="618"/>
      <c r="AM134" s="618"/>
      <c r="AN134" s="618"/>
      <c r="AO134" s="618"/>
      <c r="AP134" s="618"/>
      <c r="AQ134" s="618"/>
      <c r="AR134" s="618"/>
      <c r="AS134" s="618"/>
      <c r="AT134" s="618"/>
      <c r="AU134" s="618"/>
      <c r="AV134" s="618"/>
      <c r="AW134" s="618"/>
      <c r="AX134" s="617"/>
      <c r="AY134" s="589"/>
      <c r="AZ134" s="589"/>
      <c r="BA134" s="589"/>
      <c r="BB134" s="589"/>
      <c r="BC134" s="589"/>
    </row>
    <row r="135" spans="1:55">
      <c r="A135" s="439"/>
      <c r="C135" s="448">
        <v>2024</v>
      </c>
      <c r="D135" s="462">
        <v>0</v>
      </c>
      <c r="E135" s="514"/>
      <c r="F135" s="616"/>
      <c r="G135" s="614">
        <v>0</v>
      </c>
      <c r="H135" s="614">
        <v>0</v>
      </c>
      <c r="I135" s="614">
        <v>0</v>
      </c>
      <c r="J135" s="614">
        <v>0</v>
      </c>
      <c r="K135" s="614">
        <v>0</v>
      </c>
      <c r="L135" s="614">
        <v>0</v>
      </c>
      <c r="M135" s="614">
        <v>0</v>
      </c>
      <c r="N135" s="614">
        <v>0</v>
      </c>
      <c r="O135" s="614">
        <v>0</v>
      </c>
      <c r="P135" s="614">
        <v>0</v>
      </c>
      <c r="Q135" s="614">
        <v>0</v>
      </c>
      <c r="R135" s="614">
        <v>0</v>
      </c>
      <c r="S135" s="614">
        <v>0</v>
      </c>
      <c r="T135" s="614">
        <v>0</v>
      </c>
      <c r="U135" s="614">
        <v>0</v>
      </c>
      <c r="V135" s="614">
        <v>0</v>
      </c>
      <c r="W135" s="614">
        <v>0</v>
      </c>
      <c r="X135" s="614">
        <v>0</v>
      </c>
      <c r="Y135" s="614">
        <v>0</v>
      </c>
      <c r="Z135" s="614">
        <v>0</v>
      </c>
      <c r="AA135" s="614">
        <v>0</v>
      </c>
      <c r="AB135" s="614">
        <v>0</v>
      </c>
      <c r="AC135" s="614">
        <v>0</v>
      </c>
      <c r="AD135" s="614">
        <v>0</v>
      </c>
      <c r="AE135" s="614">
        <v>0</v>
      </c>
      <c r="AF135" s="614">
        <v>0</v>
      </c>
      <c r="AG135" s="614">
        <v>0</v>
      </c>
      <c r="AH135" s="614">
        <v>0</v>
      </c>
      <c r="AI135" s="614">
        <v>0</v>
      </c>
      <c r="AJ135" s="614">
        <v>0</v>
      </c>
      <c r="AK135" s="614">
        <v>0</v>
      </c>
      <c r="AL135" s="614">
        <v>0</v>
      </c>
      <c r="AM135" s="614">
        <v>0</v>
      </c>
      <c r="AN135" s="614">
        <v>0</v>
      </c>
      <c r="AO135" s="614">
        <v>0</v>
      </c>
      <c r="AP135" s="614">
        <v>0</v>
      </c>
      <c r="AQ135" s="614">
        <v>0</v>
      </c>
      <c r="AR135" s="614">
        <v>0</v>
      </c>
      <c r="AS135" s="614">
        <v>0</v>
      </c>
      <c r="AT135" s="614">
        <v>0</v>
      </c>
      <c r="AU135" s="614">
        <v>0</v>
      </c>
      <c r="AV135" s="614">
        <v>0</v>
      </c>
      <c r="AW135" s="614">
        <v>0</v>
      </c>
      <c r="AX135" s="613">
        <v>0</v>
      </c>
      <c r="AY135" s="589"/>
      <c r="AZ135" s="589"/>
      <c r="BA135" s="589"/>
      <c r="BB135" s="589"/>
      <c r="BC135" s="589"/>
    </row>
    <row r="136" spans="1:55">
      <c r="A136" s="439"/>
      <c r="C136" s="448">
        <v>2025</v>
      </c>
      <c r="D136" s="462">
        <v>421070.93114723207</v>
      </c>
      <c r="E136" s="514"/>
      <c r="F136" s="616"/>
      <c r="G136" s="615"/>
      <c r="H136" s="614">
        <v>14035.697704907736</v>
      </c>
      <c r="I136" s="614">
        <v>14035.697704907736</v>
      </c>
      <c r="J136" s="614">
        <v>14035.697704907736</v>
      </c>
      <c r="K136" s="614">
        <v>14035.697704907736</v>
      </c>
      <c r="L136" s="614">
        <v>14035.697704907736</v>
      </c>
      <c r="M136" s="614">
        <v>14035.697704907736</v>
      </c>
      <c r="N136" s="614">
        <v>14035.697704907736</v>
      </c>
      <c r="O136" s="614">
        <v>14035.697704907736</v>
      </c>
      <c r="P136" s="614">
        <v>14035.697704907736</v>
      </c>
      <c r="Q136" s="614">
        <v>14035.697704907736</v>
      </c>
      <c r="R136" s="614">
        <v>14035.697704907736</v>
      </c>
      <c r="S136" s="614">
        <v>14035.697704907736</v>
      </c>
      <c r="T136" s="614">
        <v>14035.697704907736</v>
      </c>
      <c r="U136" s="614">
        <v>14035.697704907736</v>
      </c>
      <c r="V136" s="614">
        <v>14035.697704907736</v>
      </c>
      <c r="W136" s="614">
        <v>14035.697704907736</v>
      </c>
      <c r="X136" s="614">
        <v>14035.697704907736</v>
      </c>
      <c r="Y136" s="614">
        <v>14035.697704907736</v>
      </c>
      <c r="Z136" s="614">
        <v>14035.697704907736</v>
      </c>
      <c r="AA136" s="614">
        <v>14035.697704907736</v>
      </c>
      <c r="AB136" s="614">
        <v>14035.697704907736</v>
      </c>
      <c r="AC136" s="614">
        <v>14035.697704907736</v>
      </c>
      <c r="AD136" s="614">
        <v>14035.697704907736</v>
      </c>
      <c r="AE136" s="614">
        <v>14035.697704907736</v>
      </c>
      <c r="AF136" s="614">
        <v>14035.697704907736</v>
      </c>
      <c r="AG136" s="614">
        <v>14035.697704907736</v>
      </c>
      <c r="AH136" s="614">
        <v>14035.697704907736</v>
      </c>
      <c r="AI136" s="614">
        <v>14035.697704907736</v>
      </c>
      <c r="AJ136" s="614">
        <v>14035.697704907736</v>
      </c>
      <c r="AK136" s="614">
        <v>14035.697704907736</v>
      </c>
      <c r="AL136" s="614">
        <v>0</v>
      </c>
      <c r="AM136" s="614">
        <v>0</v>
      </c>
      <c r="AN136" s="614">
        <v>0</v>
      </c>
      <c r="AO136" s="614">
        <v>0</v>
      </c>
      <c r="AP136" s="614">
        <v>0</v>
      </c>
      <c r="AQ136" s="614">
        <v>0</v>
      </c>
      <c r="AR136" s="614">
        <v>0</v>
      </c>
      <c r="AS136" s="614">
        <v>0</v>
      </c>
      <c r="AT136" s="614">
        <v>0</v>
      </c>
      <c r="AU136" s="614">
        <v>0</v>
      </c>
      <c r="AV136" s="614">
        <v>0</v>
      </c>
      <c r="AW136" s="614">
        <v>0</v>
      </c>
      <c r="AX136" s="613">
        <v>0</v>
      </c>
      <c r="AY136" s="589"/>
      <c r="AZ136" s="589"/>
      <c r="BA136" s="589"/>
      <c r="BB136" s="589"/>
      <c r="BC136" s="589"/>
    </row>
    <row r="137" spans="1:55">
      <c r="A137" s="439"/>
      <c r="C137" s="448">
        <v>2026</v>
      </c>
      <c r="D137" s="462">
        <v>0</v>
      </c>
      <c r="E137" s="514"/>
      <c r="F137" s="616"/>
      <c r="G137" s="615"/>
      <c r="H137" s="615"/>
      <c r="I137" s="614">
        <v>0</v>
      </c>
      <c r="J137" s="614">
        <v>0</v>
      </c>
      <c r="K137" s="614">
        <v>0</v>
      </c>
      <c r="L137" s="614">
        <v>0</v>
      </c>
      <c r="M137" s="614">
        <v>0</v>
      </c>
      <c r="N137" s="614">
        <v>0</v>
      </c>
      <c r="O137" s="614">
        <v>0</v>
      </c>
      <c r="P137" s="614">
        <v>0</v>
      </c>
      <c r="Q137" s="614">
        <v>0</v>
      </c>
      <c r="R137" s="614">
        <v>0</v>
      </c>
      <c r="S137" s="614">
        <v>0</v>
      </c>
      <c r="T137" s="614">
        <v>0</v>
      </c>
      <c r="U137" s="614">
        <v>0</v>
      </c>
      <c r="V137" s="614">
        <v>0</v>
      </c>
      <c r="W137" s="614">
        <v>0</v>
      </c>
      <c r="X137" s="614">
        <v>0</v>
      </c>
      <c r="Y137" s="614">
        <v>0</v>
      </c>
      <c r="Z137" s="614">
        <v>0</v>
      </c>
      <c r="AA137" s="614">
        <v>0</v>
      </c>
      <c r="AB137" s="614">
        <v>0</v>
      </c>
      <c r="AC137" s="614">
        <v>0</v>
      </c>
      <c r="AD137" s="614">
        <v>0</v>
      </c>
      <c r="AE137" s="614">
        <v>0</v>
      </c>
      <c r="AF137" s="614">
        <v>0</v>
      </c>
      <c r="AG137" s="614">
        <v>0</v>
      </c>
      <c r="AH137" s="614">
        <v>0</v>
      </c>
      <c r="AI137" s="614">
        <v>0</v>
      </c>
      <c r="AJ137" s="614">
        <v>0</v>
      </c>
      <c r="AK137" s="614">
        <v>0</v>
      </c>
      <c r="AL137" s="614">
        <v>0</v>
      </c>
      <c r="AM137" s="614">
        <v>0</v>
      </c>
      <c r="AN137" s="614">
        <v>0</v>
      </c>
      <c r="AO137" s="614">
        <v>0</v>
      </c>
      <c r="AP137" s="614">
        <v>0</v>
      </c>
      <c r="AQ137" s="614">
        <v>0</v>
      </c>
      <c r="AR137" s="614">
        <v>0</v>
      </c>
      <c r="AS137" s="614">
        <v>0</v>
      </c>
      <c r="AT137" s="614">
        <v>0</v>
      </c>
      <c r="AU137" s="614">
        <v>0</v>
      </c>
      <c r="AV137" s="614">
        <v>0</v>
      </c>
      <c r="AW137" s="614">
        <v>0</v>
      </c>
      <c r="AX137" s="613">
        <v>0</v>
      </c>
      <c r="AY137" s="589"/>
      <c r="AZ137" s="589"/>
      <c r="BA137" s="589"/>
      <c r="BB137" s="589"/>
      <c r="BC137" s="589"/>
    </row>
    <row r="138" spans="1:55">
      <c r="A138" s="439"/>
      <c r="C138" s="448">
        <v>2027</v>
      </c>
      <c r="D138" s="462">
        <v>0</v>
      </c>
      <c r="E138" s="514"/>
      <c r="F138" s="616"/>
      <c r="G138" s="615"/>
      <c r="H138" s="615"/>
      <c r="I138" s="615"/>
      <c r="J138" s="614">
        <v>0</v>
      </c>
      <c r="K138" s="614">
        <v>0</v>
      </c>
      <c r="L138" s="614">
        <v>0</v>
      </c>
      <c r="M138" s="614">
        <v>0</v>
      </c>
      <c r="N138" s="614">
        <v>0</v>
      </c>
      <c r="O138" s="614">
        <v>0</v>
      </c>
      <c r="P138" s="614">
        <v>0</v>
      </c>
      <c r="Q138" s="614">
        <v>0</v>
      </c>
      <c r="R138" s="614">
        <v>0</v>
      </c>
      <c r="S138" s="614">
        <v>0</v>
      </c>
      <c r="T138" s="614">
        <v>0</v>
      </c>
      <c r="U138" s="614">
        <v>0</v>
      </c>
      <c r="V138" s="614">
        <v>0</v>
      </c>
      <c r="W138" s="614">
        <v>0</v>
      </c>
      <c r="X138" s="614">
        <v>0</v>
      </c>
      <c r="Y138" s="614">
        <v>0</v>
      </c>
      <c r="Z138" s="614">
        <v>0</v>
      </c>
      <c r="AA138" s="614">
        <v>0</v>
      </c>
      <c r="AB138" s="614">
        <v>0</v>
      </c>
      <c r="AC138" s="614">
        <v>0</v>
      </c>
      <c r="AD138" s="614">
        <v>0</v>
      </c>
      <c r="AE138" s="614">
        <v>0</v>
      </c>
      <c r="AF138" s="614">
        <v>0</v>
      </c>
      <c r="AG138" s="614">
        <v>0</v>
      </c>
      <c r="AH138" s="614">
        <v>0</v>
      </c>
      <c r="AI138" s="614">
        <v>0</v>
      </c>
      <c r="AJ138" s="614">
        <v>0</v>
      </c>
      <c r="AK138" s="614">
        <v>0</v>
      </c>
      <c r="AL138" s="614">
        <v>0</v>
      </c>
      <c r="AM138" s="614">
        <v>0</v>
      </c>
      <c r="AN138" s="614">
        <v>0</v>
      </c>
      <c r="AO138" s="614">
        <v>0</v>
      </c>
      <c r="AP138" s="614">
        <v>0</v>
      </c>
      <c r="AQ138" s="614">
        <v>0</v>
      </c>
      <c r="AR138" s="614">
        <v>0</v>
      </c>
      <c r="AS138" s="614">
        <v>0</v>
      </c>
      <c r="AT138" s="614">
        <v>0</v>
      </c>
      <c r="AU138" s="614">
        <v>0</v>
      </c>
      <c r="AV138" s="614">
        <v>0</v>
      </c>
      <c r="AW138" s="614">
        <v>0</v>
      </c>
      <c r="AX138" s="613">
        <v>0</v>
      </c>
      <c r="AY138" s="589"/>
      <c r="AZ138" s="589"/>
      <c r="BA138" s="589"/>
      <c r="BB138" s="589"/>
      <c r="BC138" s="589"/>
    </row>
    <row r="139" spans="1:55">
      <c r="A139" s="439"/>
      <c r="C139" s="448">
        <v>2028</v>
      </c>
      <c r="D139" s="462">
        <v>0</v>
      </c>
      <c r="E139" s="514"/>
      <c r="F139" s="616"/>
      <c r="G139" s="615"/>
      <c r="H139" s="615"/>
      <c r="I139" s="615"/>
      <c r="J139" s="615"/>
      <c r="K139" s="614">
        <v>0</v>
      </c>
      <c r="L139" s="614">
        <v>0</v>
      </c>
      <c r="M139" s="614">
        <v>0</v>
      </c>
      <c r="N139" s="614">
        <v>0</v>
      </c>
      <c r="O139" s="614">
        <v>0</v>
      </c>
      <c r="P139" s="614">
        <v>0</v>
      </c>
      <c r="Q139" s="614">
        <v>0</v>
      </c>
      <c r="R139" s="614">
        <v>0</v>
      </c>
      <c r="S139" s="614">
        <v>0</v>
      </c>
      <c r="T139" s="614">
        <v>0</v>
      </c>
      <c r="U139" s="614">
        <v>0</v>
      </c>
      <c r="V139" s="614">
        <v>0</v>
      </c>
      <c r="W139" s="614">
        <v>0</v>
      </c>
      <c r="X139" s="614">
        <v>0</v>
      </c>
      <c r="Y139" s="614">
        <v>0</v>
      </c>
      <c r="Z139" s="614">
        <v>0</v>
      </c>
      <c r="AA139" s="614">
        <v>0</v>
      </c>
      <c r="AB139" s="614">
        <v>0</v>
      </c>
      <c r="AC139" s="614">
        <v>0</v>
      </c>
      <c r="AD139" s="614">
        <v>0</v>
      </c>
      <c r="AE139" s="614">
        <v>0</v>
      </c>
      <c r="AF139" s="614">
        <v>0</v>
      </c>
      <c r="AG139" s="614">
        <v>0</v>
      </c>
      <c r="AH139" s="614">
        <v>0</v>
      </c>
      <c r="AI139" s="614">
        <v>0</v>
      </c>
      <c r="AJ139" s="614">
        <v>0</v>
      </c>
      <c r="AK139" s="614">
        <v>0</v>
      </c>
      <c r="AL139" s="614">
        <v>0</v>
      </c>
      <c r="AM139" s="614">
        <v>0</v>
      </c>
      <c r="AN139" s="614">
        <v>0</v>
      </c>
      <c r="AO139" s="614">
        <v>0</v>
      </c>
      <c r="AP139" s="614">
        <v>0</v>
      </c>
      <c r="AQ139" s="614">
        <v>0</v>
      </c>
      <c r="AR139" s="614">
        <v>0</v>
      </c>
      <c r="AS139" s="614">
        <v>0</v>
      </c>
      <c r="AT139" s="614">
        <v>0</v>
      </c>
      <c r="AU139" s="614">
        <v>0</v>
      </c>
      <c r="AV139" s="614">
        <v>0</v>
      </c>
      <c r="AW139" s="614">
        <v>0</v>
      </c>
      <c r="AX139" s="613">
        <v>0</v>
      </c>
      <c r="AY139" s="589"/>
      <c r="AZ139" s="589"/>
      <c r="BA139" s="589"/>
      <c r="BB139" s="589"/>
      <c r="BC139" s="589"/>
    </row>
    <row r="140" spans="1:55">
      <c r="A140" s="439"/>
      <c r="C140" s="448">
        <v>2029</v>
      </c>
      <c r="D140" s="462">
        <v>0</v>
      </c>
      <c r="E140" s="514"/>
      <c r="F140" s="616"/>
      <c r="G140" s="615"/>
      <c r="H140" s="615"/>
      <c r="I140" s="615"/>
      <c r="J140" s="615"/>
      <c r="K140" s="615"/>
      <c r="L140" s="614">
        <v>0</v>
      </c>
      <c r="M140" s="614">
        <v>0</v>
      </c>
      <c r="N140" s="614">
        <v>0</v>
      </c>
      <c r="O140" s="614">
        <v>0</v>
      </c>
      <c r="P140" s="614">
        <v>0</v>
      </c>
      <c r="Q140" s="614">
        <v>0</v>
      </c>
      <c r="R140" s="614">
        <v>0</v>
      </c>
      <c r="S140" s="614">
        <v>0</v>
      </c>
      <c r="T140" s="614">
        <v>0</v>
      </c>
      <c r="U140" s="614">
        <v>0</v>
      </c>
      <c r="V140" s="614">
        <v>0</v>
      </c>
      <c r="W140" s="614">
        <v>0</v>
      </c>
      <c r="X140" s="614">
        <v>0</v>
      </c>
      <c r="Y140" s="614">
        <v>0</v>
      </c>
      <c r="Z140" s="614">
        <v>0</v>
      </c>
      <c r="AA140" s="614">
        <v>0</v>
      </c>
      <c r="AB140" s="614">
        <v>0</v>
      </c>
      <c r="AC140" s="614">
        <v>0</v>
      </c>
      <c r="AD140" s="614">
        <v>0</v>
      </c>
      <c r="AE140" s="614">
        <v>0</v>
      </c>
      <c r="AF140" s="614">
        <v>0</v>
      </c>
      <c r="AG140" s="614">
        <v>0</v>
      </c>
      <c r="AH140" s="614">
        <v>0</v>
      </c>
      <c r="AI140" s="614">
        <v>0</v>
      </c>
      <c r="AJ140" s="614">
        <v>0</v>
      </c>
      <c r="AK140" s="614">
        <v>0</v>
      </c>
      <c r="AL140" s="614">
        <v>0</v>
      </c>
      <c r="AM140" s="614">
        <v>0</v>
      </c>
      <c r="AN140" s="614">
        <v>0</v>
      </c>
      <c r="AO140" s="614">
        <v>0</v>
      </c>
      <c r="AP140" s="614">
        <v>0</v>
      </c>
      <c r="AQ140" s="614">
        <v>0</v>
      </c>
      <c r="AR140" s="614">
        <v>0</v>
      </c>
      <c r="AS140" s="614">
        <v>0</v>
      </c>
      <c r="AT140" s="614">
        <v>0</v>
      </c>
      <c r="AU140" s="614">
        <v>0</v>
      </c>
      <c r="AV140" s="614">
        <v>0</v>
      </c>
      <c r="AW140" s="614">
        <v>0</v>
      </c>
      <c r="AX140" s="613">
        <v>0</v>
      </c>
      <c r="AY140" s="589"/>
      <c r="AZ140" s="589"/>
      <c r="BA140" s="589"/>
      <c r="BB140" s="589"/>
      <c r="BC140" s="589"/>
    </row>
    <row r="141" spans="1:55">
      <c r="A141" s="439"/>
      <c r="C141" s="448">
        <v>2030</v>
      </c>
      <c r="D141" s="462">
        <v>0</v>
      </c>
      <c r="E141" s="514"/>
      <c r="F141" s="616"/>
      <c r="G141" s="615"/>
      <c r="H141" s="615"/>
      <c r="I141" s="615"/>
      <c r="J141" s="615"/>
      <c r="K141" s="615"/>
      <c r="L141" s="615"/>
      <c r="M141" s="614">
        <v>0</v>
      </c>
      <c r="N141" s="614">
        <v>0</v>
      </c>
      <c r="O141" s="614">
        <v>0</v>
      </c>
      <c r="P141" s="614">
        <v>0</v>
      </c>
      <c r="Q141" s="614">
        <v>0</v>
      </c>
      <c r="R141" s="614">
        <v>0</v>
      </c>
      <c r="S141" s="614">
        <v>0</v>
      </c>
      <c r="T141" s="614">
        <v>0</v>
      </c>
      <c r="U141" s="614">
        <v>0</v>
      </c>
      <c r="V141" s="614">
        <v>0</v>
      </c>
      <c r="W141" s="614">
        <v>0</v>
      </c>
      <c r="X141" s="614">
        <v>0</v>
      </c>
      <c r="Y141" s="614">
        <v>0</v>
      </c>
      <c r="Z141" s="614">
        <v>0</v>
      </c>
      <c r="AA141" s="614">
        <v>0</v>
      </c>
      <c r="AB141" s="614">
        <v>0</v>
      </c>
      <c r="AC141" s="614">
        <v>0</v>
      </c>
      <c r="AD141" s="614">
        <v>0</v>
      </c>
      <c r="AE141" s="614">
        <v>0</v>
      </c>
      <c r="AF141" s="614">
        <v>0</v>
      </c>
      <c r="AG141" s="614">
        <v>0</v>
      </c>
      <c r="AH141" s="614">
        <v>0</v>
      </c>
      <c r="AI141" s="614">
        <v>0</v>
      </c>
      <c r="AJ141" s="614">
        <v>0</v>
      </c>
      <c r="AK141" s="614">
        <v>0</v>
      </c>
      <c r="AL141" s="614">
        <v>0</v>
      </c>
      <c r="AM141" s="614">
        <v>0</v>
      </c>
      <c r="AN141" s="614">
        <v>0</v>
      </c>
      <c r="AO141" s="614">
        <v>0</v>
      </c>
      <c r="AP141" s="614">
        <v>0</v>
      </c>
      <c r="AQ141" s="614">
        <v>0</v>
      </c>
      <c r="AR141" s="614">
        <v>0</v>
      </c>
      <c r="AS141" s="614">
        <v>0</v>
      </c>
      <c r="AT141" s="614">
        <v>0</v>
      </c>
      <c r="AU141" s="614">
        <v>0</v>
      </c>
      <c r="AV141" s="614">
        <v>0</v>
      </c>
      <c r="AW141" s="614">
        <v>0</v>
      </c>
      <c r="AX141" s="613">
        <v>0</v>
      </c>
      <c r="AY141" s="589"/>
      <c r="AZ141" s="589"/>
      <c r="BA141" s="589"/>
      <c r="BB141" s="589"/>
      <c r="BC141" s="589"/>
    </row>
    <row r="142" spans="1:55">
      <c r="A142" s="439"/>
      <c r="C142" s="448">
        <v>2031</v>
      </c>
      <c r="D142" s="462">
        <v>0</v>
      </c>
      <c r="E142" s="514"/>
      <c r="F142" s="616"/>
      <c r="G142" s="615"/>
      <c r="H142" s="615"/>
      <c r="I142" s="615"/>
      <c r="J142" s="615"/>
      <c r="K142" s="615"/>
      <c r="L142" s="615"/>
      <c r="M142" s="615"/>
      <c r="N142" s="614">
        <v>0</v>
      </c>
      <c r="O142" s="614">
        <v>0</v>
      </c>
      <c r="P142" s="614">
        <v>0</v>
      </c>
      <c r="Q142" s="614">
        <v>0</v>
      </c>
      <c r="R142" s="614">
        <v>0</v>
      </c>
      <c r="S142" s="614">
        <v>0</v>
      </c>
      <c r="T142" s="614">
        <v>0</v>
      </c>
      <c r="U142" s="614">
        <v>0</v>
      </c>
      <c r="V142" s="614">
        <v>0</v>
      </c>
      <c r="W142" s="614">
        <v>0</v>
      </c>
      <c r="X142" s="614">
        <v>0</v>
      </c>
      <c r="Y142" s="614">
        <v>0</v>
      </c>
      <c r="Z142" s="614">
        <v>0</v>
      </c>
      <c r="AA142" s="614">
        <v>0</v>
      </c>
      <c r="AB142" s="614">
        <v>0</v>
      </c>
      <c r="AC142" s="614">
        <v>0</v>
      </c>
      <c r="AD142" s="614">
        <v>0</v>
      </c>
      <c r="AE142" s="614">
        <v>0</v>
      </c>
      <c r="AF142" s="614">
        <v>0</v>
      </c>
      <c r="AG142" s="614">
        <v>0</v>
      </c>
      <c r="AH142" s="614">
        <v>0</v>
      </c>
      <c r="AI142" s="614">
        <v>0</v>
      </c>
      <c r="AJ142" s="614">
        <v>0</v>
      </c>
      <c r="AK142" s="614">
        <v>0</v>
      </c>
      <c r="AL142" s="614">
        <v>0</v>
      </c>
      <c r="AM142" s="614">
        <v>0</v>
      </c>
      <c r="AN142" s="614">
        <v>0</v>
      </c>
      <c r="AO142" s="614">
        <v>0</v>
      </c>
      <c r="AP142" s="614">
        <v>0</v>
      </c>
      <c r="AQ142" s="614">
        <v>0</v>
      </c>
      <c r="AR142" s="614">
        <v>0</v>
      </c>
      <c r="AS142" s="614">
        <v>0</v>
      </c>
      <c r="AT142" s="614">
        <v>0</v>
      </c>
      <c r="AU142" s="614">
        <v>0</v>
      </c>
      <c r="AV142" s="614">
        <v>0</v>
      </c>
      <c r="AW142" s="614">
        <v>0</v>
      </c>
      <c r="AX142" s="613">
        <v>0</v>
      </c>
      <c r="AY142" s="589"/>
      <c r="AZ142" s="589"/>
      <c r="BA142" s="589"/>
      <c r="BB142" s="589"/>
      <c r="BC142" s="589"/>
    </row>
    <row r="143" spans="1:55">
      <c r="A143" s="439"/>
      <c r="C143" s="448">
        <v>2032</v>
      </c>
      <c r="D143" s="462">
        <v>0</v>
      </c>
      <c r="E143" s="514"/>
      <c r="F143" s="616"/>
      <c r="G143" s="615"/>
      <c r="H143" s="615"/>
      <c r="I143" s="615"/>
      <c r="J143" s="615"/>
      <c r="K143" s="615"/>
      <c r="L143" s="615"/>
      <c r="M143" s="615"/>
      <c r="N143" s="615"/>
      <c r="O143" s="614">
        <v>0</v>
      </c>
      <c r="P143" s="614">
        <v>0</v>
      </c>
      <c r="Q143" s="614">
        <v>0</v>
      </c>
      <c r="R143" s="614">
        <v>0</v>
      </c>
      <c r="S143" s="614">
        <v>0</v>
      </c>
      <c r="T143" s="614">
        <v>0</v>
      </c>
      <c r="U143" s="614">
        <v>0</v>
      </c>
      <c r="V143" s="614">
        <v>0</v>
      </c>
      <c r="W143" s="614">
        <v>0</v>
      </c>
      <c r="X143" s="614">
        <v>0</v>
      </c>
      <c r="Y143" s="614">
        <v>0</v>
      </c>
      <c r="Z143" s="614">
        <v>0</v>
      </c>
      <c r="AA143" s="614">
        <v>0</v>
      </c>
      <c r="AB143" s="614">
        <v>0</v>
      </c>
      <c r="AC143" s="614">
        <v>0</v>
      </c>
      <c r="AD143" s="614">
        <v>0</v>
      </c>
      <c r="AE143" s="614">
        <v>0</v>
      </c>
      <c r="AF143" s="614">
        <v>0</v>
      </c>
      <c r="AG143" s="614">
        <v>0</v>
      </c>
      <c r="AH143" s="614">
        <v>0</v>
      </c>
      <c r="AI143" s="614">
        <v>0</v>
      </c>
      <c r="AJ143" s="614">
        <v>0</v>
      </c>
      <c r="AK143" s="614">
        <v>0</v>
      </c>
      <c r="AL143" s="614">
        <v>0</v>
      </c>
      <c r="AM143" s="614">
        <v>0</v>
      </c>
      <c r="AN143" s="614">
        <v>0</v>
      </c>
      <c r="AO143" s="614">
        <v>0</v>
      </c>
      <c r="AP143" s="614">
        <v>0</v>
      </c>
      <c r="AQ143" s="614">
        <v>0</v>
      </c>
      <c r="AR143" s="614">
        <v>0</v>
      </c>
      <c r="AS143" s="614">
        <v>0</v>
      </c>
      <c r="AT143" s="614">
        <v>0</v>
      </c>
      <c r="AU143" s="614">
        <v>0</v>
      </c>
      <c r="AV143" s="614">
        <v>0</v>
      </c>
      <c r="AW143" s="614">
        <v>0</v>
      </c>
      <c r="AX143" s="613">
        <v>0</v>
      </c>
      <c r="AY143" s="589"/>
      <c r="AZ143" s="589"/>
      <c r="BA143" s="589"/>
      <c r="BB143" s="589"/>
      <c r="BC143" s="589"/>
    </row>
    <row r="144" spans="1:55">
      <c r="A144" s="439"/>
      <c r="C144" s="448">
        <v>2033</v>
      </c>
      <c r="D144" s="462">
        <v>0</v>
      </c>
      <c r="E144" s="514"/>
      <c r="F144" s="616"/>
      <c r="G144" s="615"/>
      <c r="H144" s="615"/>
      <c r="I144" s="615"/>
      <c r="J144" s="615"/>
      <c r="K144" s="615"/>
      <c r="L144" s="615"/>
      <c r="M144" s="615"/>
      <c r="N144" s="615"/>
      <c r="O144" s="615"/>
      <c r="P144" s="614">
        <v>0</v>
      </c>
      <c r="Q144" s="614">
        <v>0</v>
      </c>
      <c r="R144" s="614">
        <v>0</v>
      </c>
      <c r="S144" s="614">
        <v>0</v>
      </c>
      <c r="T144" s="614">
        <v>0</v>
      </c>
      <c r="U144" s="614">
        <v>0</v>
      </c>
      <c r="V144" s="614">
        <v>0</v>
      </c>
      <c r="W144" s="614">
        <v>0</v>
      </c>
      <c r="X144" s="614">
        <v>0</v>
      </c>
      <c r="Y144" s="614">
        <v>0</v>
      </c>
      <c r="Z144" s="614">
        <v>0</v>
      </c>
      <c r="AA144" s="614">
        <v>0</v>
      </c>
      <c r="AB144" s="614">
        <v>0</v>
      </c>
      <c r="AC144" s="614">
        <v>0</v>
      </c>
      <c r="AD144" s="614">
        <v>0</v>
      </c>
      <c r="AE144" s="614">
        <v>0</v>
      </c>
      <c r="AF144" s="614">
        <v>0</v>
      </c>
      <c r="AG144" s="614">
        <v>0</v>
      </c>
      <c r="AH144" s="614">
        <v>0</v>
      </c>
      <c r="AI144" s="614">
        <v>0</v>
      </c>
      <c r="AJ144" s="614">
        <v>0</v>
      </c>
      <c r="AK144" s="614">
        <v>0</v>
      </c>
      <c r="AL144" s="614">
        <v>0</v>
      </c>
      <c r="AM144" s="614">
        <v>0</v>
      </c>
      <c r="AN144" s="614">
        <v>0</v>
      </c>
      <c r="AO144" s="614">
        <v>0</v>
      </c>
      <c r="AP144" s="614">
        <v>0</v>
      </c>
      <c r="AQ144" s="614">
        <v>0</v>
      </c>
      <c r="AR144" s="614">
        <v>0</v>
      </c>
      <c r="AS144" s="614">
        <v>0</v>
      </c>
      <c r="AT144" s="614">
        <v>0</v>
      </c>
      <c r="AU144" s="614">
        <v>0</v>
      </c>
      <c r="AV144" s="614">
        <v>0</v>
      </c>
      <c r="AW144" s="614">
        <v>0</v>
      </c>
      <c r="AX144" s="613">
        <v>0</v>
      </c>
      <c r="AY144" s="589"/>
      <c r="AZ144" s="589"/>
      <c r="BA144" s="589"/>
      <c r="BB144" s="589"/>
      <c r="BC144" s="589"/>
    </row>
    <row r="145" spans="1:55">
      <c r="A145" s="439"/>
      <c r="C145" s="448">
        <v>2034</v>
      </c>
      <c r="D145" s="462">
        <v>0</v>
      </c>
      <c r="E145" s="514"/>
      <c r="F145" s="616"/>
      <c r="G145" s="615"/>
      <c r="H145" s="615"/>
      <c r="I145" s="615"/>
      <c r="J145" s="615"/>
      <c r="K145" s="615"/>
      <c r="L145" s="615"/>
      <c r="M145" s="615"/>
      <c r="N145" s="615"/>
      <c r="O145" s="615"/>
      <c r="P145" s="615"/>
      <c r="Q145" s="614">
        <v>0</v>
      </c>
      <c r="R145" s="614">
        <v>0</v>
      </c>
      <c r="S145" s="614">
        <v>0</v>
      </c>
      <c r="T145" s="614">
        <v>0</v>
      </c>
      <c r="U145" s="614">
        <v>0</v>
      </c>
      <c r="V145" s="614">
        <v>0</v>
      </c>
      <c r="W145" s="614">
        <v>0</v>
      </c>
      <c r="X145" s="614">
        <v>0</v>
      </c>
      <c r="Y145" s="614">
        <v>0</v>
      </c>
      <c r="Z145" s="614">
        <v>0</v>
      </c>
      <c r="AA145" s="614">
        <v>0</v>
      </c>
      <c r="AB145" s="614">
        <v>0</v>
      </c>
      <c r="AC145" s="614">
        <v>0</v>
      </c>
      <c r="AD145" s="614">
        <v>0</v>
      </c>
      <c r="AE145" s="614">
        <v>0</v>
      </c>
      <c r="AF145" s="614">
        <v>0</v>
      </c>
      <c r="AG145" s="614">
        <v>0</v>
      </c>
      <c r="AH145" s="614">
        <v>0</v>
      </c>
      <c r="AI145" s="614">
        <v>0</v>
      </c>
      <c r="AJ145" s="614">
        <v>0</v>
      </c>
      <c r="AK145" s="614">
        <v>0</v>
      </c>
      <c r="AL145" s="614">
        <v>0</v>
      </c>
      <c r="AM145" s="614">
        <v>0</v>
      </c>
      <c r="AN145" s="614">
        <v>0</v>
      </c>
      <c r="AO145" s="614">
        <v>0</v>
      </c>
      <c r="AP145" s="614">
        <v>0</v>
      </c>
      <c r="AQ145" s="614">
        <v>0</v>
      </c>
      <c r="AR145" s="614">
        <v>0</v>
      </c>
      <c r="AS145" s="614">
        <v>0</v>
      </c>
      <c r="AT145" s="614">
        <v>0</v>
      </c>
      <c r="AU145" s="614">
        <v>0</v>
      </c>
      <c r="AV145" s="614">
        <v>0</v>
      </c>
      <c r="AW145" s="614">
        <v>0</v>
      </c>
      <c r="AX145" s="613">
        <v>0</v>
      </c>
      <c r="AY145" s="589"/>
      <c r="AZ145" s="589"/>
      <c r="BA145" s="589"/>
      <c r="BB145" s="589"/>
      <c r="BC145" s="589"/>
    </row>
    <row r="146" spans="1:55">
      <c r="A146" s="439"/>
      <c r="C146" s="448">
        <v>2035</v>
      </c>
      <c r="D146" s="462">
        <v>0</v>
      </c>
      <c r="E146" s="514"/>
      <c r="F146" s="616"/>
      <c r="G146" s="615"/>
      <c r="H146" s="615"/>
      <c r="I146" s="615"/>
      <c r="J146" s="615"/>
      <c r="K146" s="615"/>
      <c r="L146" s="615"/>
      <c r="M146" s="615"/>
      <c r="N146" s="615"/>
      <c r="O146" s="615"/>
      <c r="P146" s="615"/>
      <c r="Q146" s="615"/>
      <c r="R146" s="614">
        <v>0</v>
      </c>
      <c r="S146" s="614">
        <v>0</v>
      </c>
      <c r="T146" s="614">
        <v>0</v>
      </c>
      <c r="U146" s="614">
        <v>0</v>
      </c>
      <c r="V146" s="614">
        <v>0</v>
      </c>
      <c r="W146" s="614">
        <v>0</v>
      </c>
      <c r="X146" s="614">
        <v>0</v>
      </c>
      <c r="Y146" s="614">
        <v>0</v>
      </c>
      <c r="Z146" s="614">
        <v>0</v>
      </c>
      <c r="AA146" s="614">
        <v>0</v>
      </c>
      <c r="AB146" s="614">
        <v>0</v>
      </c>
      <c r="AC146" s="614">
        <v>0</v>
      </c>
      <c r="AD146" s="614">
        <v>0</v>
      </c>
      <c r="AE146" s="614">
        <v>0</v>
      </c>
      <c r="AF146" s="614">
        <v>0</v>
      </c>
      <c r="AG146" s="614">
        <v>0</v>
      </c>
      <c r="AH146" s="614">
        <v>0</v>
      </c>
      <c r="AI146" s="614">
        <v>0</v>
      </c>
      <c r="AJ146" s="614">
        <v>0</v>
      </c>
      <c r="AK146" s="614">
        <v>0</v>
      </c>
      <c r="AL146" s="614">
        <v>0</v>
      </c>
      <c r="AM146" s="614">
        <v>0</v>
      </c>
      <c r="AN146" s="614">
        <v>0</v>
      </c>
      <c r="AO146" s="614">
        <v>0</v>
      </c>
      <c r="AP146" s="614">
        <v>0</v>
      </c>
      <c r="AQ146" s="614">
        <v>0</v>
      </c>
      <c r="AR146" s="614">
        <v>0</v>
      </c>
      <c r="AS146" s="614">
        <v>0</v>
      </c>
      <c r="AT146" s="614">
        <v>0</v>
      </c>
      <c r="AU146" s="614">
        <v>0</v>
      </c>
      <c r="AV146" s="614">
        <v>0</v>
      </c>
      <c r="AW146" s="614">
        <v>0</v>
      </c>
      <c r="AX146" s="613">
        <v>0</v>
      </c>
      <c r="AY146" s="589"/>
      <c r="AZ146" s="589"/>
      <c r="BA146" s="589"/>
      <c r="BB146" s="589"/>
      <c r="BC146" s="589"/>
    </row>
    <row r="147" spans="1:55">
      <c r="A147" s="439"/>
      <c r="C147" s="448">
        <v>2036</v>
      </c>
      <c r="D147" s="462">
        <v>0</v>
      </c>
      <c r="E147" s="514"/>
      <c r="F147" s="616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4">
        <v>0</v>
      </c>
      <c r="T147" s="614">
        <v>0</v>
      </c>
      <c r="U147" s="614">
        <v>0</v>
      </c>
      <c r="V147" s="614">
        <v>0</v>
      </c>
      <c r="W147" s="614">
        <v>0</v>
      </c>
      <c r="X147" s="614">
        <v>0</v>
      </c>
      <c r="Y147" s="614">
        <v>0</v>
      </c>
      <c r="Z147" s="614">
        <v>0</v>
      </c>
      <c r="AA147" s="614">
        <v>0</v>
      </c>
      <c r="AB147" s="614">
        <v>0</v>
      </c>
      <c r="AC147" s="614">
        <v>0</v>
      </c>
      <c r="AD147" s="614">
        <v>0</v>
      </c>
      <c r="AE147" s="614">
        <v>0</v>
      </c>
      <c r="AF147" s="614">
        <v>0</v>
      </c>
      <c r="AG147" s="614">
        <v>0</v>
      </c>
      <c r="AH147" s="614">
        <v>0</v>
      </c>
      <c r="AI147" s="614">
        <v>0</v>
      </c>
      <c r="AJ147" s="614">
        <v>0</v>
      </c>
      <c r="AK147" s="614">
        <v>0</v>
      </c>
      <c r="AL147" s="614">
        <v>0</v>
      </c>
      <c r="AM147" s="614">
        <v>0</v>
      </c>
      <c r="AN147" s="614">
        <v>0</v>
      </c>
      <c r="AO147" s="614">
        <v>0</v>
      </c>
      <c r="AP147" s="614">
        <v>0</v>
      </c>
      <c r="AQ147" s="614">
        <v>0</v>
      </c>
      <c r="AR147" s="614">
        <v>0</v>
      </c>
      <c r="AS147" s="614">
        <v>0</v>
      </c>
      <c r="AT147" s="614">
        <v>0</v>
      </c>
      <c r="AU147" s="614">
        <v>0</v>
      </c>
      <c r="AV147" s="614">
        <v>0</v>
      </c>
      <c r="AW147" s="614">
        <v>0</v>
      </c>
      <c r="AX147" s="613">
        <v>0</v>
      </c>
      <c r="AY147" s="589"/>
      <c r="AZ147" s="589"/>
      <c r="BA147" s="589"/>
      <c r="BB147" s="589"/>
      <c r="BC147" s="589"/>
    </row>
    <row r="148" spans="1:55">
      <c r="A148" s="439"/>
      <c r="C148" s="448">
        <v>2037</v>
      </c>
      <c r="D148" s="462">
        <v>0</v>
      </c>
      <c r="E148" s="514"/>
      <c r="F148" s="616"/>
      <c r="G148" s="615"/>
      <c r="H148" s="615"/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5"/>
      <c r="T148" s="614">
        <v>0</v>
      </c>
      <c r="U148" s="614">
        <v>0</v>
      </c>
      <c r="V148" s="614">
        <v>0</v>
      </c>
      <c r="W148" s="614">
        <v>0</v>
      </c>
      <c r="X148" s="614">
        <v>0</v>
      </c>
      <c r="Y148" s="614">
        <v>0</v>
      </c>
      <c r="Z148" s="614">
        <v>0</v>
      </c>
      <c r="AA148" s="614">
        <v>0</v>
      </c>
      <c r="AB148" s="614">
        <v>0</v>
      </c>
      <c r="AC148" s="614">
        <v>0</v>
      </c>
      <c r="AD148" s="614">
        <v>0</v>
      </c>
      <c r="AE148" s="614">
        <v>0</v>
      </c>
      <c r="AF148" s="614">
        <v>0</v>
      </c>
      <c r="AG148" s="614">
        <v>0</v>
      </c>
      <c r="AH148" s="614">
        <v>0</v>
      </c>
      <c r="AI148" s="614">
        <v>0</v>
      </c>
      <c r="AJ148" s="614">
        <v>0</v>
      </c>
      <c r="AK148" s="614">
        <v>0</v>
      </c>
      <c r="AL148" s="614">
        <v>0</v>
      </c>
      <c r="AM148" s="614">
        <v>0</v>
      </c>
      <c r="AN148" s="614">
        <v>0</v>
      </c>
      <c r="AO148" s="614">
        <v>0</v>
      </c>
      <c r="AP148" s="614">
        <v>0</v>
      </c>
      <c r="AQ148" s="614">
        <v>0</v>
      </c>
      <c r="AR148" s="614">
        <v>0</v>
      </c>
      <c r="AS148" s="614">
        <v>0</v>
      </c>
      <c r="AT148" s="614">
        <v>0</v>
      </c>
      <c r="AU148" s="614">
        <v>0</v>
      </c>
      <c r="AV148" s="614">
        <v>0</v>
      </c>
      <c r="AW148" s="614">
        <v>0</v>
      </c>
      <c r="AX148" s="613">
        <v>0</v>
      </c>
      <c r="AY148" s="589"/>
      <c r="AZ148" s="589"/>
      <c r="BA148" s="589"/>
      <c r="BB148" s="589"/>
      <c r="BC148" s="589"/>
    </row>
    <row r="149" spans="1:55">
      <c r="A149" s="439"/>
      <c r="C149" s="448">
        <v>2038</v>
      </c>
      <c r="D149" s="462">
        <v>0</v>
      </c>
      <c r="E149" s="514"/>
      <c r="F149" s="616"/>
      <c r="G149" s="615"/>
      <c r="H149" s="615"/>
      <c r="I149" s="615"/>
      <c r="J149" s="615"/>
      <c r="K149" s="615"/>
      <c r="L149" s="615"/>
      <c r="M149" s="615"/>
      <c r="N149" s="615"/>
      <c r="O149" s="615"/>
      <c r="P149" s="615"/>
      <c r="Q149" s="615"/>
      <c r="R149" s="615"/>
      <c r="S149" s="615"/>
      <c r="T149" s="615"/>
      <c r="U149" s="614">
        <v>0</v>
      </c>
      <c r="V149" s="614">
        <v>0</v>
      </c>
      <c r="W149" s="614">
        <v>0</v>
      </c>
      <c r="X149" s="614">
        <v>0</v>
      </c>
      <c r="Y149" s="614">
        <v>0</v>
      </c>
      <c r="Z149" s="614">
        <v>0</v>
      </c>
      <c r="AA149" s="614">
        <v>0</v>
      </c>
      <c r="AB149" s="614">
        <v>0</v>
      </c>
      <c r="AC149" s="614">
        <v>0</v>
      </c>
      <c r="AD149" s="614">
        <v>0</v>
      </c>
      <c r="AE149" s="614">
        <v>0</v>
      </c>
      <c r="AF149" s="614">
        <v>0</v>
      </c>
      <c r="AG149" s="614">
        <v>0</v>
      </c>
      <c r="AH149" s="614">
        <v>0</v>
      </c>
      <c r="AI149" s="614">
        <v>0</v>
      </c>
      <c r="AJ149" s="614">
        <v>0</v>
      </c>
      <c r="AK149" s="614">
        <v>0</v>
      </c>
      <c r="AL149" s="614">
        <v>0</v>
      </c>
      <c r="AM149" s="614">
        <v>0</v>
      </c>
      <c r="AN149" s="614">
        <v>0</v>
      </c>
      <c r="AO149" s="614">
        <v>0</v>
      </c>
      <c r="AP149" s="614">
        <v>0</v>
      </c>
      <c r="AQ149" s="614">
        <v>0</v>
      </c>
      <c r="AR149" s="614">
        <v>0</v>
      </c>
      <c r="AS149" s="614">
        <v>0</v>
      </c>
      <c r="AT149" s="614">
        <v>0</v>
      </c>
      <c r="AU149" s="614">
        <v>0</v>
      </c>
      <c r="AV149" s="614">
        <v>0</v>
      </c>
      <c r="AW149" s="614">
        <v>0</v>
      </c>
      <c r="AX149" s="613">
        <v>0</v>
      </c>
      <c r="AY149" s="589"/>
      <c r="AZ149" s="589"/>
      <c r="BA149" s="589"/>
      <c r="BB149" s="589"/>
      <c r="BC149" s="589"/>
    </row>
    <row r="150" spans="1:55">
      <c r="A150" s="439"/>
      <c r="C150" s="448">
        <v>2039</v>
      </c>
      <c r="D150" s="462">
        <v>0</v>
      </c>
      <c r="E150" s="514"/>
      <c r="F150" s="616"/>
      <c r="G150" s="615"/>
      <c r="H150" s="615"/>
      <c r="I150" s="615"/>
      <c r="J150" s="615"/>
      <c r="K150" s="615"/>
      <c r="L150" s="615"/>
      <c r="M150" s="615"/>
      <c r="N150" s="615"/>
      <c r="O150" s="615"/>
      <c r="P150" s="615"/>
      <c r="Q150" s="615"/>
      <c r="R150" s="615"/>
      <c r="S150" s="615"/>
      <c r="T150" s="615"/>
      <c r="U150" s="615"/>
      <c r="V150" s="614">
        <v>0</v>
      </c>
      <c r="W150" s="614">
        <v>0</v>
      </c>
      <c r="X150" s="614">
        <v>0</v>
      </c>
      <c r="Y150" s="614">
        <v>0</v>
      </c>
      <c r="Z150" s="614">
        <v>0</v>
      </c>
      <c r="AA150" s="614">
        <v>0</v>
      </c>
      <c r="AB150" s="614">
        <v>0</v>
      </c>
      <c r="AC150" s="614">
        <v>0</v>
      </c>
      <c r="AD150" s="614">
        <v>0</v>
      </c>
      <c r="AE150" s="614">
        <v>0</v>
      </c>
      <c r="AF150" s="614">
        <v>0</v>
      </c>
      <c r="AG150" s="614">
        <v>0</v>
      </c>
      <c r="AH150" s="614">
        <v>0</v>
      </c>
      <c r="AI150" s="614">
        <v>0</v>
      </c>
      <c r="AJ150" s="614">
        <v>0</v>
      </c>
      <c r="AK150" s="614">
        <v>0</v>
      </c>
      <c r="AL150" s="614">
        <v>0</v>
      </c>
      <c r="AM150" s="614">
        <v>0</v>
      </c>
      <c r="AN150" s="614">
        <v>0</v>
      </c>
      <c r="AO150" s="614">
        <v>0</v>
      </c>
      <c r="AP150" s="614">
        <v>0</v>
      </c>
      <c r="AQ150" s="614">
        <v>0</v>
      </c>
      <c r="AR150" s="614">
        <v>0</v>
      </c>
      <c r="AS150" s="614">
        <v>0</v>
      </c>
      <c r="AT150" s="614">
        <v>0</v>
      </c>
      <c r="AU150" s="614">
        <v>0</v>
      </c>
      <c r="AV150" s="614">
        <v>0</v>
      </c>
      <c r="AW150" s="614">
        <v>0</v>
      </c>
      <c r="AX150" s="613">
        <v>0</v>
      </c>
      <c r="AY150" s="589"/>
      <c r="AZ150" s="589"/>
      <c r="BA150" s="589"/>
      <c r="BB150" s="589"/>
      <c r="BC150" s="589"/>
    </row>
    <row r="151" spans="1:55">
      <c r="A151" s="439"/>
      <c r="C151" s="448">
        <v>2040</v>
      </c>
      <c r="D151" s="462">
        <v>0</v>
      </c>
      <c r="E151" s="514"/>
      <c r="F151" s="616"/>
      <c r="G151" s="615"/>
      <c r="H151" s="615"/>
      <c r="I151" s="615"/>
      <c r="J151" s="615"/>
      <c r="K151" s="615"/>
      <c r="L151" s="615"/>
      <c r="M151" s="615"/>
      <c r="N151" s="615"/>
      <c r="O151" s="615"/>
      <c r="P151" s="615"/>
      <c r="Q151" s="615"/>
      <c r="R151" s="615"/>
      <c r="S151" s="615"/>
      <c r="T151" s="615"/>
      <c r="U151" s="615"/>
      <c r="V151" s="615"/>
      <c r="W151" s="614">
        <v>0</v>
      </c>
      <c r="X151" s="614">
        <v>0</v>
      </c>
      <c r="Y151" s="614">
        <v>0</v>
      </c>
      <c r="Z151" s="614">
        <v>0</v>
      </c>
      <c r="AA151" s="614">
        <v>0</v>
      </c>
      <c r="AB151" s="614">
        <v>0</v>
      </c>
      <c r="AC151" s="614">
        <v>0</v>
      </c>
      <c r="AD151" s="614">
        <v>0</v>
      </c>
      <c r="AE151" s="614">
        <v>0</v>
      </c>
      <c r="AF151" s="614">
        <v>0</v>
      </c>
      <c r="AG151" s="614">
        <v>0</v>
      </c>
      <c r="AH151" s="614">
        <v>0</v>
      </c>
      <c r="AI151" s="614">
        <v>0</v>
      </c>
      <c r="AJ151" s="614">
        <v>0</v>
      </c>
      <c r="AK151" s="614">
        <v>0</v>
      </c>
      <c r="AL151" s="614">
        <v>0</v>
      </c>
      <c r="AM151" s="614">
        <v>0</v>
      </c>
      <c r="AN151" s="614">
        <v>0</v>
      </c>
      <c r="AO151" s="614">
        <v>0</v>
      </c>
      <c r="AP151" s="614">
        <v>0</v>
      </c>
      <c r="AQ151" s="614">
        <v>0</v>
      </c>
      <c r="AR151" s="614">
        <v>0</v>
      </c>
      <c r="AS151" s="614">
        <v>0</v>
      </c>
      <c r="AT151" s="614">
        <v>0</v>
      </c>
      <c r="AU151" s="614">
        <v>0</v>
      </c>
      <c r="AV151" s="614">
        <v>0</v>
      </c>
      <c r="AW151" s="614">
        <v>0</v>
      </c>
      <c r="AX151" s="613">
        <v>0</v>
      </c>
      <c r="AY151" s="589"/>
      <c r="AZ151" s="589"/>
      <c r="BA151" s="589"/>
      <c r="BB151" s="589"/>
      <c r="BC151" s="589"/>
    </row>
    <row r="152" spans="1:55">
      <c r="A152" s="439"/>
      <c r="C152" s="448">
        <v>2041</v>
      </c>
      <c r="D152" s="462">
        <v>0</v>
      </c>
      <c r="E152" s="514"/>
      <c r="F152" s="616"/>
      <c r="G152" s="615"/>
      <c r="H152" s="615"/>
      <c r="I152" s="615"/>
      <c r="J152" s="615"/>
      <c r="K152" s="615"/>
      <c r="L152" s="615"/>
      <c r="M152" s="615"/>
      <c r="N152" s="615"/>
      <c r="O152" s="615"/>
      <c r="P152" s="615"/>
      <c r="Q152" s="615"/>
      <c r="R152" s="615"/>
      <c r="S152" s="615"/>
      <c r="T152" s="615"/>
      <c r="U152" s="615"/>
      <c r="V152" s="615"/>
      <c r="W152" s="615"/>
      <c r="X152" s="614">
        <v>0</v>
      </c>
      <c r="Y152" s="614">
        <v>0</v>
      </c>
      <c r="Z152" s="614">
        <v>0</v>
      </c>
      <c r="AA152" s="614">
        <v>0</v>
      </c>
      <c r="AB152" s="614">
        <v>0</v>
      </c>
      <c r="AC152" s="614">
        <v>0</v>
      </c>
      <c r="AD152" s="614">
        <v>0</v>
      </c>
      <c r="AE152" s="614">
        <v>0</v>
      </c>
      <c r="AF152" s="614">
        <v>0</v>
      </c>
      <c r="AG152" s="614">
        <v>0</v>
      </c>
      <c r="AH152" s="614">
        <v>0</v>
      </c>
      <c r="AI152" s="614">
        <v>0</v>
      </c>
      <c r="AJ152" s="614">
        <v>0</v>
      </c>
      <c r="AK152" s="614">
        <v>0</v>
      </c>
      <c r="AL152" s="614">
        <v>0</v>
      </c>
      <c r="AM152" s="614">
        <v>0</v>
      </c>
      <c r="AN152" s="614">
        <v>0</v>
      </c>
      <c r="AO152" s="614">
        <v>0</v>
      </c>
      <c r="AP152" s="614">
        <v>0</v>
      </c>
      <c r="AQ152" s="614">
        <v>0</v>
      </c>
      <c r="AR152" s="614">
        <v>0</v>
      </c>
      <c r="AS152" s="614">
        <v>0</v>
      </c>
      <c r="AT152" s="614">
        <v>0</v>
      </c>
      <c r="AU152" s="614">
        <v>0</v>
      </c>
      <c r="AV152" s="614">
        <v>0</v>
      </c>
      <c r="AW152" s="614">
        <v>0</v>
      </c>
      <c r="AX152" s="613">
        <v>0</v>
      </c>
      <c r="AY152" s="589"/>
      <c r="AZ152" s="589"/>
      <c r="BA152" s="589"/>
      <c r="BB152" s="589"/>
      <c r="BC152" s="589"/>
    </row>
    <row r="153" spans="1:55">
      <c r="A153" s="439"/>
      <c r="C153" s="448">
        <v>2042</v>
      </c>
      <c r="D153" s="462">
        <v>0</v>
      </c>
      <c r="E153" s="514"/>
      <c r="F153" s="616"/>
      <c r="G153" s="615"/>
      <c r="H153" s="615"/>
      <c r="I153" s="615"/>
      <c r="J153" s="615"/>
      <c r="K153" s="615"/>
      <c r="L153" s="615"/>
      <c r="M153" s="615"/>
      <c r="N153" s="615"/>
      <c r="O153" s="615"/>
      <c r="P153" s="615"/>
      <c r="Q153" s="615"/>
      <c r="R153" s="615"/>
      <c r="S153" s="615"/>
      <c r="T153" s="615"/>
      <c r="U153" s="615"/>
      <c r="V153" s="615"/>
      <c r="W153" s="615"/>
      <c r="X153" s="615"/>
      <c r="Y153" s="614">
        <v>0</v>
      </c>
      <c r="Z153" s="614">
        <v>0</v>
      </c>
      <c r="AA153" s="614">
        <v>0</v>
      </c>
      <c r="AB153" s="614">
        <v>0</v>
      </c>
      <c r="AC153" s="614">
        <v>0</v>
      </c>
      <c r="AD153" s="614">
        <v>0</v>
      </c>
      <c r="AE153" s="614">
        <v>0</v>
      </c>
      <c r="AF153" s="614">
        <v>0</v>
      </c>
      <c r="AG153" s="614">
        <v>0</v>
      </c>
      <c r="AH153" s="614">
        <v>0</v>
      </c>
      <c r="AI153" s="614">
        <v>0</v>
      </c>
      <c r="AJ153" s="614">
        <v>0</v>
      </c>
      <c r="AK153" s="614">
        <v>0</v>
      </c>
      <c r="AL153" s="614">
        <v>0</v>
      </c>
      <c r="AM153" s="614">
        <v>0</v>
      </c>
      <c r="AN153" s="614">
        <v>0</v>
      </c>
      <c r="AO153" s="614">
        <v>0</v>
      </c>
      <c r="AP153" s="614">
        <v>0</v>
      </c>
      <c r="AQ153" s="614">
        <v>0</v>
      </c>
      <c r="AR153" s="614">
        <v>0</v>
      </c>
      <c r="AS153" s="614">
        <v>0</v>
      </c>
      <c r="AT153" s="614">
        <v>0</v>
      </c>
      <c r="AU153" s="614">
        <v>0</v>
      </c>
      <c r="AV153" s="614">
        <v>0</v>
      </c>
      <c r="AW153" s="614">
        <v>0</v>
      </c>
      <c r="AX153" s="613">
        <v>0</v>
      </c>
      <c r="AY153" s="589"/>
      <c r="AZ153" s="589"/>
      <c r="BA153" s="589"/>
      <c r="BB153" s="589"/>
      <c r="BC153" s="589"/>
    </row>
    <row r="154" spans="1:55">
      <c r="A154" s="439"/>
      <c r="C154" s="445">
        <v>2043</v>
      </c>
      <c r="D154" s="461">
        <v>0</v>
      </c>
      <c r="E154" s="431"/>
      <c r="F154" s="612"/>
      <c r="G154" s="611"/>
      <c r="H154" s="611"/>
      <c r="I154" s="611"/>
      <c r="J154" s="611"/>
      <c r="K154" s="611"/>
      <c r="L154" s="611"/>
      <c r="M154" s="611"/>
      <c r="N154" s="611"/>
      <c r="O154" s="611"/>
      <c r="P154" s="611"/>
      <c r="Q154" s="611"/>
      <c r="R154" s="611"/>
      <c r="S154" s="611"/>
      <c r="T154" s="611"/>
      <c r="U154" s="611"/>
      <c r="V154" s="611"/>
      <c r="W154" s="611"/>
      <c r="X154" s="611"/>
      <c r="Y154" s="611"/>
      <c r="Z154" s="610">
        <v>0</v>
      </c>
      <c r="AA154" s="610">
        <v>0</v>
      </c>
      <c r="AB154" s="610">
        <v>0</v>
      </c>
      <c r="AC154" s="610">
        <v>0</v>
      </c>
      <c r="AD154" s="610">
        <v>0</v>
      </c>
      <c r="AE154" s="610">
        <v>0</v>
      </c>
      <c r="AF154" s="610">
        <v>0</v>
      </c>
      <c r="AG154" s="610">
        <v>0</v>
      </c>
      <c r="AH154" s="610">
        <v>0</v>
      </c>
      <c r="AI154" s="610">
        <v>0</v>
      </c>
      <c r="AJ154" s="610">
        <v>0</v>
      </c>
      <c r="AK154" s="610">
        <v>0</v>
      </c>
      <c r="AL154" s="610">
        <v>0</v>
      </c>
      <c r="AM154" s="610">
        <v>0</v>
      </c>
      <c r="AN154" s="610">
        <v>0</v>
      </c>
      <c r="AO154" s="610">
        <v>0</v>
      </c>
      <c r="AP154" s="610">
        <v>0</v>
      </c>
      <c r="AQ154" s="610">
        <v>0</v>
      </c>
      <c r="AR154" s="610">
        <v>0</v>
      </c>
      <c r="AS154" s="610">
        <v>0</v>
      </c>
      <c r="AT154" s="610">
        <v>0</v>
      </c>
      <c r="AU154" s="610">
        <v>0</v>
      </c>
      <c r="AV154" s="610">
        <v>0</v>
      </c>
      <c r="AW154" s="610">
        <v>0</v>
      </c>
      <c r="AX154" s="609">
        <v>0</v>
      </c>
      <c r="AY154" s="589"/>
      <c r="AZ154" s="589"/>
      <c r="BA154" s="589"/>
      <c r="BB154" s="589"/>
      <c r="BC154" s="589"/>
    </row>
    <row r="155" spans="1:55">
      <c r="B155" s="427"/>
      <c r="C155" s="427"/>
      <c r="D155" s="427"/>
      <c r="E155" s="431"/>
      <c r="F155" s="431"/>
      <c r="G155" s="431"/>
      <c r="H155" s="431"/>
      <c r="I155" s="431"/>
      <c r="J155" s="431"/>
      <c r="K155" s="431"/>
      <c r="L155" s="431"/>
      <c r="M155" s="485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  <c r="AA155" s="431"/>
      <c r="AB155" s="431"/>
      <c r="AC155" s="431"/>
      <c r="AD155" s="431"/>
      <c r="AE155" s="431"/>
      <c r="AF155" s="431"/>
      <c r="AG155" s="431"/>
      <c r="AH155" s="431"/>
      <c r="AI155" s="431"/>
      <c r="AJ155" s="431"/>
      <c r="AK155" s="431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27"/>
      <c r="AZ155" s="427"/>
      <c r="BA155" s="427"/>
      <c r="BB155" s="427"/>
      <c r="BC155" s="427"/>
    </row>
    <row r="156" spans="1:55" ht="18.75">
      <c r="B156" s="608" t="s">
        <v>84</v>
      </c>
      <c r="C156" s="603"/>
      <c r="D156" s="427"/>
      <c r="E156" s="431"/>
      <c r="F156" s="431"/>
      <c r="G156" s="431"/>
      <c r="H156" s="431"/>
      <c r="I156" s="43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  <c r="AA156" s="431"/>
      <c r="AB156" s="431"/>
      <c r="AC156" s="431"/>
      <c r="AD156" s="431"/>
      <c r="AE156" s="431"/>
      <c r="AF156" s="431"/>
      <c r="AG156" s="431"/>
      <c r="AH156" s="431"/>
      <c r="AI156" s="431"/>
      <c r="AJ156" s="431"/>
      <c r="AK156" s="431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27"/>
      <c r="AZ156" s="427"/>
      <c r="BA156" s="427"/>
      <c r="BB156" s="427"/>
      <c r="BC156" s="427"/>
    </row>
    <row r="157" spans="1:55">
      <c r="B157" s="427"/>
      <c r="C157" s="427"/>
      <c r="D157" s="427"/>
      <c r="E157" s="431"/>
      <c r="F157" s="431"/>
      <c r="G157" s="431"/>
      <c r="H157" s="431"/>
      <c r="I157" s="43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  <c r="AA157" s="431"/>
      <c r="AB157" s="431"/>
      <c r="AC157" s="431"/>
      <c r="AD157" s="431"/>
      <c r="AE157" s="431"/>
      <c r="AF157" s="431"/>
      <c r="AG157" s="431"/>
      <c r="AH157" s="431"/>
      <c r="AI157" s="431"/>
      <c r="AJ157" s="431"/>
      <c r="AK157" s="431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27"/>
      <c r="AZ157" s="427"/>
      <c r="BA157" s="427"/>
      <c r="BB157" s="427"/>
      <c r="BC157" s="427"/>
    </row>
    <row r="158" spans="1:55">
      <c r="A158" s="450"/>
      <c r="C158" s="450" t="s">
        <v>85</v>
      </c>
      <c r="D158" s="427"/>
      <c r="E158" s="431"/>
      <c r="F158" s="431"/>
      <c r="G158" s="431"/>
      <c r="H158" s="431"/>
      <c r="I158" s="43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  <c r="AA158" s="431"/>
      <c r="AB158" s="431"/>
      <c r="AC158" s="431"/>
      <c r="AD158" s="431"/>
      <c r="AE158" s="431"/>
      <c r="AF158" s="431"/>
      <c r="AG158" s="431"/>
      <c r="AH158" s="431"/>
      <c r="AI158" s="431"/>
      <c r="AJ158" s="431"/>
      <c r="AK158" s="431"/>
      <c r="AL158" s="431"/>
      <c r="AM158" s="431"/>
      <c r="AN158" s="431"/>
      <c r="AO158" s="431"/>
      <c r="AP158" s="431"/>
      <c r="AQ158" s="431"/>
      <c r="AR158" s="431"/>
      <c r="AS158" s="431"/>
      <c r="AT158" s="431"/>
      <c r="AU158" s="431"/>
      <c r="AV158" s="431"/>
      <c r="AW158" s="431"/>
      <c r="AX158" s="431"/>
      <c r="AY158" s="427"/>
      <c r="AZ158" s="427"/>
      <c r="BA158" s="427"/>
      <c r="BB158" s="427"/>
      <c r="BC158" s="427"/>
    </row>
    <row r="159" spans="1:55">
      <c r="A159" s="450"/>
      <c r="B159" s="450"/>
      <c r="C159" s="427" t="s">
        <v>72</v>
      </c>
      <c r="D159" s="427"/>
      <c r="E159" s="600"/>
      <c r="F159" s="452">
        <v>0</v>
      </c>
      <c r="G159" s="452">
        <v>0</v>
      </c>
      <c r="H159" s="452">
        <v>0</v>
      </c>
      <c r="I159" s="452">
        <v>0</v>
      </c>
      <c r="J159" s="452">
        <v>0</v>
      </c>
      <c r="K159" s="452">
        <v>0</v>
      </c>
      <c r="L159" s="452">
        <v>0</v>
      </c>
      <c r="M159" s="452">
        <v>0</v>
      </c>
      <c r="N159" s="452">
        <v>0</v>
      </c>
      <c r="O159" s="452">
        <v>0</v>
      </c>
      <c r="P159" s="452">
        <v>0</v>
      </c>
      <c r="Q159" s="452">
        <v>0</v>
      </c>
      <c r="R159" s="452">
        <v>0</v>
      </c>
      <c r="S159" s="452">
        <v>0</v>
      </c>
      <c r="T159" s="452">
        <v>0</v>
      </c>
      <c r="U159" s="452">
        <v>0</v>
      </c>
      <c r="V159" s="452">
        <v>0</v>
      </c>
      <c r="W159" s="452">
        <v>0</v>
      </c>
      <c r="X159" s="452">
        <v>0</v>
      </c>
      <c r="Y159" s="452">
        <v>0</v>
      </c>
      <c r="Z159" s="452"/>
      <c r="AA159" s="452"/>
      <c r="AB159" s="452"/>
      <c r="AC159" s="452"/>
      <c r="AD159" s="452"/>
      <c r="AE159" s="452"/>
      <c r="AF159" s="452"/>
      <c r="AG159" s="452"/>
      <c r="AH159" s="452"/>
      <c r="AI159" s="452"/>
      <c r="AJ159" s="452"/>
      <c r="AK159" s="452"/>
      <c r="AL159" s="452"/>
      <c r="AM159" s="452"/>
      <c r="AN159" s="452"/>
      <c r="AO159" s="452"/>
      <c r="AP159" s="452"/>
      <c r="AQ159" s="452"/>
      <c r="AR159" s="452"/>
      <c r="AS159" s="452"/>
      <c r="AT159" s="452"/>
      <c r="AU159" s="452"/>
      <c r="AV159" s="452"/>
      <c r="AW159" s="452"/>
      <c r="AX159" s="607"/>
      <c r="AY159" s="427"/>
      <c r="AZ159" s="427"/>
      <c r="BA159" s="427"/>
      <c r="BB159" s="427"/>
      <c r="BC159" s="427"/>
    </row>
    <row r="160" spans="1:55">
      <c r="B160" s="427"/>
      <c r="C160" s="427" t="s">
        <v>73</v>
      </c>
      <c r="D160" s="427"/>
      <c r="E160" s="595"/>
      <c r="F160" s="594">
        <v>0</v>
      </c>
      <c r="G160" s="594">
        <v>0</v>
      </c>
      <c r="H160" s="594">
        <v>0</v>
      </c>
      <c r="I160" s="594">
        <v>0</v>
      </c>
      <c r="J160" s="594">
        <v>0</v>
      </c>
      <c r="K160" s="594">
        <v>0</v>
      </c>
      <c r="L160" s="594">
        <v>0</v>
      </c>
      <c r="M160" s="594">
        <v>0</v>
      </c>
      <c r="N160" s="594">
        <v>0</v>
      </c>
      <c r="O160" s="594">
        <v>0</v>
      </c>
      <c r="P160" s="594">
        <v>0</v>
      </c>
      <c r="Q160" s="594">
        <v>0</v>
      </c>
      <c r="R160" s="594">
        <v>0</v>
      </c>
      <c r="S160" s="594">
        <v>0</v>
      </c>
      <c r="T160" s="594">
        <v>0</v>
      </c>
      <c r="U160" s="594">
        <v>0</v>
      </c>
      <c r="V160" s="594">
        <v>0</v>
      </c>
      <c r="W160" s="594">
        <v>0</v>
      </c>
      <c r="X160" s="594">
        <v>0</v>
      </c>
      <c r="Y160" s="594">
        <v>0</v>
      </c>
      <c r="Z160" s="594"/>
      <c r="AA160" s="594"/>
      <c r="AB160" s="594"/>
      <c r="AC160" s="594"/>
      <c r="AD160" s="594"/>
      <c r="AE160" s="594"/>
      <c r="AF160" s="594"/>
      <c r="AG160" s="594"/>
      <c r="AH160" s="594"/>
      <c r="AI160" s="594"/>
      <c r="AJ160" s="594"/>
      <c r="AK160" s="594"/>
      <c r="AL160" s="594"/>
      <c r="AM160" s="594"/>
      <c r="AN160" s="594"/>
      <c r="AO160" s="594"/>
      <c r="AP160" s="594"/>
      <c r="AQ160" s="594"/>
      <c r="AR160" s="594"/>
      <c r="AS160" s="594"/>
      <c r="AT160" s="594"/>
      <c r="AU160" s="594"/>
      <c r="AV160" s="594"/>
      <c r="AW160" s="594"/>
      <c r="AX160" s="593"/>
      <c r="AY160" s="427"/>
      <c r="AZ160" s="427"/>
      <c r="BA160" s="427"/>
      <c r="BB160" s="427"/>
      <c r="BC160" s="427"/>
    </row>
    <row r="161" spans="1:55">
      <c r="A161" s="603"/>
      <c r="B161" s="603"/>
      <c r="C161" s="427" t="s">
        <v>74</v>
      </c>
      <c r="D161" s="427"/>
      <c r="E161" s="514">
        <v>0</v>
      </c>
      <c r="F161" s="514">
        <v>0</v>
      </c>
      <c r="G161" s="514">
        <v>0</v>
      </c>
      <c r="H161" s="514">
        <v>0</v>
      </c>
      <c r="I161" s="514">
        <v>0</v>
      </c>
      <c r="J161" s="514">
        <v>0</v>
      </c>
      <c r="K161" s="514">
        <v>0</v>
      </c>
      <c r="L161" s="514">
        <v>0</v>
      </c>
      <c r="M161" s="514">
        <v>0</v>
      </c>
      <c r="N161" s="514">
        <v>0</v>
      </c>
      <c r="O161" s="514">
        <v>0</v>
      </c>
      <c r="P161" s="514">
        <v>0</v>
      </c>
      <c r="Q161" s="514">
        <v>0</v>
      </c>
      <c r="R161" s="514">
        <v>0</v>
      </c>
      <c r="S161" s="514">
        <v>0</v>
      </c>
      <c r="T161" s="514">
        <v>0</v>
      </c>
      <c r="U161" s="514">
        <v>0</v>
      </c>
      <c r="V161" s="514">
        <v>0</v>
      </c>
      <c r="W161" s="514">
        <v>0</v>
      </c>
      <c r="X161" s="514">
        <v>0</v>
      </c>
      <c r="Y161" s="514">
        <v>0</v>
      </c>
      <c r="Z161" s="514"/>
      <c r="AA161" s="431"/>
      <c r="AB161" s="431"/>
      <c r="AC161" s="431"/>
      <c r="AD161" s="431"/>
      <c r="AE161" s="431"/>
      <c r="AF161" s="431"/>
      <c r="AG161" s="431"/>
      <c r="AH161" s="431"/>
      <c r="AI161" s="431"/>
      <c r="AJ161" s="431"/>
      <c r="AK161" s="431"/>
      <c r="AL161" s="431"/>
      <c r="AM161" s="431"/>
      <c r="AN161" s="431"/>
      <c r="AO161" s="431"/>
      <c r="AP161" s="431"/>
      <c r="AQ161" s="431"/>
      <c r="AR161" s="431"/>
      <c r="AS161" s="431"/>
      <c r="AT161" s="431"/>
      <c r="AU161" s="431"/>
      <c r="AV161" s="431"/>
      <c r="AW161" s="431"/>
      <c r="AX161" s="431"/>
      <c r="AY161" s="427"/>
      <c r="AZ161" s="427"/>
      <c r="BA161" s="427"/>
      <c r="BB161" s="427"/>
      <c r="BC161" s="427"/>
    </row>
    <row r="162" spans="1:55">
      <c r="B162" s="427"/>
      <c r="C162" s="427"/>
      <c r="D162" s="427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431"/>
      <c r="AF162" s="431"/>
      <c r="AG162" s="431"/>
      <c r="AH162" s="431"/>
      <c r="AI162" s="431"/>
      <c r="AJ162" s="431"/>
      <c r="AK162" s="431"/>
      <c r="AL162" s="431"/>
      <c r="AM162" s="431"/>
      <c r="AN162" s="431"/>
      <c r="AO162" s="431"/>
      <c r="AP162" s="431"/>
      <c r="AQ162" s="431"/>
      <c r="AR162" s="431"/>
      <c r="AS162" s="431"/>
      <c r="AT162" s="431"/>
      <c r="AU162" s="431"/>
      <c r="AV162" s="431"/>
      <c r="AW162" s="431"/>
      <c r="AX162" s="431"/>
      <c r="AY162" s="427"/>
      <c r="AZ162" s="427"/>
      <c r="BA162" s="427"/>
      <c r="BB162" s="427"/>
      <c r="BC162" s="427"/>
    </row>
    <row r="163" spans="1:55">
      <c r="A163" s="450"/>
      <c r="C163" s="450" t="s">
        <v>86</v>
      </c>
      <c r="D163" s="427"/>
      <c r="E163" s="431"/>
      <c r="F163" s="431"/>
      <c r="G163" s="431"/>
      <c r="H163" s="431"/>
      <c r="I163" s="43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  <c r="AA163" s="431"/>
      <c r="AB163" s="431"/>
      <c r="AC163" s="431"/>
      <c r="AD163" s="431"/>
      <c r="AE163" s="431"/>
      <c r="AF163" s="431"/>
      <c r="AG163" s="431"/>
      <c r="AH163" s="431"/>
      <c r="AI163" s="431"/>
      <c r="AJ163" s="431"/>
      <c r="AK163" s="431"/>
      <c r="AL163" s="431"/>
      <c r="AM163" s="431"/>
      <c r="AN163" s="431"/>
      <c r="AO163" s="431"/>
      <c r="AP163" s="431"/>
      <c r="AQ163" s="431"/>
      <c r="AR163" s="431"/>
      <c r="AS163" s="431"/>
      <c r="AT163" s="431"/>
      <c r="AU163" s="431"/>
      <c r="AV163" s="431"/>
      <c r="AW163" s="431"/>
      <c r="AX163" s="431"/>
      <c r="AY163" s="427"/>
      <c r="AZ163" s="427"/>
      <c r="BA163" s="427"/>
      <c r="BB163" s="427"/>
      <c r="BC163" s="427"/>
    </row>
    <row r="164" spans="1:55">
      <c r="B164" s="427"/>
      <c r="C164" s="427" t="s">
        <v>72</v>
      </c>
      <c r="D164" s="427"/>
      <c r="E164" s="600"/>
      <c r="F164" s="606">
        <v>0</v>
      </c>
      <c r="G164" s="606">
        <v>0</v>
      </c>
      <c r="H164" s="606">
        <v>0</v>
      </c>
      <c r="I164" s="606">
        <v>286328.23318011779</v>
      </c>
      <c r="J164" s="606">
        <v>171796.93990807066</v>
      </c>
      <c r="K164" s="606">
        <v>103078.1639448424</v>
      </c>
      <c r="L164" s="606">
        <v>61846.898366905436</v>
      </c>
      <c r="M164" s="606">
        <v>20615.632788968476</v>
      </c>
      <c r="N164" s="606">
        <v>0</v>
      </c>
      <c r="O164" s="606">
        <v>0</v>
      </c>
      <c r="P164" s="606">
        <v>0</v>
      </c>
      <c r="Q164" s="606">
        <v>0</v>
      </c>
      <c r="R164" s="606">
        <v>0</v>
      </c>
      <c r="S164" s="606">
        <v>0</v>
      </c>
      <c r="T164" s="606">
        <v>0</v>
      </c>
      <c r="U164" s="606">
        <v>0</v>
      </c>
      <c r="V164" s="606">
        <v>0</v>
      </c>
      <c r="W164" s="606">
        <v>0</v>
      </c>
      <c r="X164" s="606">
        <v>0</v>
      </c>
      <c r="Y164" s="606">
        <v>0</v>
      </c>
      <c r="Z164" s="606">
        <v>0</v>
      </c>
      <c r="AA164" s="606">
        <v>0</v>
      </c>
      <c r="AB164" s="606">
        <v>0</v>
      </c>
      <c r="AC164" s="606">
        <v>0</v>
      </c>
      <c r="AD164" s="606">
        <v>0</v>
      </c>
      <c r="AE164" s="606">
        <v>0</v>
      </c>
      <c r="AF164" s="606">
        <v>0</v>
      </c>
      <c r="AG164" s="606">
        <v>0</v>
      </c>
      <c r="AH164" s="606">
        <v>0</v>
      </c>
      <c r="AI164" s="606">
        <v>0</v>
      </c>
      <c r="AJ164" s="606">
        <v>0</v>
      </c>
      <c r="AK164" s="606">
        <v>0</v>
      </c>
      <c r="AL164" s="606">
        <v>0</v>
      </c>
      <c r="AM164" s="606">
        <v>0</v>
      </c>
      <c r="AN164" s="606">
        <v>0</v>
      </c>
      <c r="AO164" s="606">
        <v>0</v>
      </c>
      <c r="AP164" s="606">
        <v>0</v>
      </c>
      <c r="AQ164" s="606">
        <v>0</v>
      </c>
      <c r="AR164" s="606">
        <v>0</v>
      </c>
      <c r="AS164" s="606">
        <v>0</v>
      </c>
      <c r="AT164" s="606">
        <v>0</v>
      </c>
      <c r="AU164" s="606">
        <v>0</v>
      </c>
      <c r="AV164" s="606"/>
      <c r="AW164" s="606"/>
      <c r="AX164" s="605"/>
      <c r="AY164" s="457"/>
      <c r="AZ164" s="457"/>
      <c r="BA164" s="457"/>
      <c r="BB164" s="457"/>
      <c r="BC164" s="457"/>
    </row>
    <row r="165" spans="1:55">
      <c r="B165" s="427"/>
      <c r="C165" s="483" t="s">
        <v>76</v>
      </c>
      <c r="D165" s="427"/>
      <c r="E165" s="597"/>
      <c r="F165" s="604">
        <v>0</v>
      </c>
      <c r="G165" s="604">
        <v>0</v>
      </c>
      <c r="H165" s="604">
        <v>357910.29147514724</v>
      </c>
      <c r="I165" s="604">
        <v>0</v>
      </c>
      <c r="J165" s="604">
        <v>0</v>
      </c>
      <c r="K165" s="604">
        <v>0</v>
      </c>
      <c r="L165" s="604">
        <v>0</v>
      </c>
      <c r="M165" s="604">
        <v>0</v>
      </c>
      <c r="N165" s="604">
        <v>0</v>
      </c>
      <c r="O165" s="604">
        <v>0</v>
      </c>
      <c r="P165" s="604">
        <v>0</v>
      </c>
      <c r="Q165" s="604">
        <v>0</v>
      </c>
      <c r="R165" s="604">
        <v>0</v>
      </c>
      <c r="S165" s="604">
        <v>0</v>
      </c>
      <c r="T165" s="604">
        <v>0</v>
      </c>
      <c r="U165" s="604">
        <v>0</v>
      </c>
      <c r="V165" s="604">
        <v>0</v>
      </c>
      <c r="W165" s="604">
        <v>0</v>
      </c>
      <c r="X165" s="604">
        <v>0</v>
      </c>
      <c r="Y165" s="604">
        <v>0</v>
      </c>
      <c r="Z165" s="604">
        <v>0</v>
      </c>
      <c r="AA165" s="442"/>
      <c r="AB165" s="442"/>
      <c r="AC165" s="442"/>
      <c r="AD165" s="442"/>
      <c r="AE165" s="442"/>
      <c r="AF165" s="442"/>
      <c r="AG165" s="442"/>
      <c r="AH165" s="442"/>
      <c r="AI165" s="442"/>
      <c r="AJ165" s="442"/>
      <c r="AK165" s="442"/>
      <c r="AL165" s="442"/>
      <c r="AM165" s="442"/>
      <c r="AN165" s="442"/>
      <c r="AO165" s="442"/>
      <c r="AP165" s="442"/>
      <c r="AQ165" s="442"/>
      <c r="AR165" s="442"/>
      <c r="AS165" s="442"/>
      <c r="AT165" s="442"/>
      <c r="AU165" s="442"/>
      <c r="AV165" s="442"/>
      <c r="AW165" s="442"/>
      <c r="AX165" s="596"/>
      <c r="AY165" s="427"/>
      <c r="AZ165" s="427"/>
      <c r="BA165" s="427"/>
      <c r="BB165" s="427"/>
      <c r="BC165" s="427"/>
    </row>
    <row r="166" spans="1:55">
      <c r="A166" s="603"/>
      <c r="B166" s="603"/>
      <c r="C166" s="427" t="s">
        <v>73</v>
      </c>
      <c r="D166" s="427"/>
      <c r="E166" s="595"/>
      <c r="F166" s="594">
        <v>0</v>
      </c>
      <c r="G166" s="602">
        <v>0</v>
      </c>
      <c r="H166" s="602">
        <v>71582.058295029448</v>
      </c>
      <c r="I166" s="602">
        <v>114531.29327204711</v>
      </c>
      <c r="J166" s="602">
        <v>68718.775963228269</v>
      </c>
      <c r="K166" s="602">
        <v>41231.26557793696</v>
      </c>
      <c r="L166" s="602">
        <v>41231.26557793696</v>
      </c>
      <c r="M166" s="602">
        <v>20615.63278896848</v>
      </c>
      <c r="N166" s="602">
        <v>0</v>
      </c>
      <c r="O166" s="602">
        <v>0</v>
      </c>
      <c r="P166" s="602">
        <v>0</v>
      </c>
      <c r="Q166" s="602">
        <v>0</v>
      </c>
      <c r="R166" s="602">
        <v>0</v>
      </c>
      <c r="S166" s="602">
        <v>0</v>
      </c>
      <c r="T166" s="602">
        <v>0</v>
      </c>
      <c r="U166" s="602">
        <v>0</v>
      </c>
      <c r="V166" s="602">
        <v>0</v>
      </c>
      <c r="W166" s="602">
        <v>0</v>
      </c>
      <c r="X166" s="602">
        <v>0</v>
      </c>
      <c r="Y166" s="602">
        <v>0</v>
      </c>
      <c r="Z166" s="602">
        <v>0</v>
      </c>
      <c r="AA166" s="602">
        <v>0</v>
      </c>
      <c r="AB166" s="602">
        <v>0</v>
      </c>
      <c r="AC166" s="602">
        <v>0</v>
      </c>
      <c r="AD166" s="602">
        <v>0</v>
      </c>
      <c r="AE166" s="602">
        <v>0</v>
      </c>
      <c r="AF166" s="602">
        <v>0</v>
      </c>
      <c r="AG166" s="602">
        <v>0</v>
      </c>
      <c r="AH166" s="602">
        <v>0</v>
      </c>
      <c r="AI166" s="602">
        <v>0</v>
      </c>
      <c r="AJ166" s="602">
        <v>0</v>
      </c>
      <c r="AK166" s="602">
        <v>0</v>
      </c>
      <c r="AL166" s="602">
        <v>0</v>
      </c>
      <c r="AM166" s="602">
        <v>0</v>
      </c>
      <c r="AN166" s="602">
        <v>0</v>
      </c>
      <c r="AO166" s="602">
        <v>0</v>
      </c>
      <c r="AP166" s="602">
        <v>0</v>
      </c>
      <c r="AQ166" s="602">
        <v>0</v>
      </c>
      <c r="AR166" s="602">
        <v>0</v>
      </c>
      <c r="AS166" s="602">
        <v>0</v>
      </c>
      <c r="AT166" s="602">
        <v>0</v>
      </c>
      <c r="AU166" s="602">
        <v>0</v>
      </c>
      <c r="AV166" s="602"/>
      <c r="AW166" s="602"/>
      <c r="AX166" s="601"/>
      <c r="AY166" s="457"/>
      <c r="AZ166" s="457"/>
      <c r="BA166" s="457"/>
      <c r="BB166" s="457"/>
      <c r="BC166" s="457"/>
    </row>
    <row r="167" spans="1:55">
      <c r="B167" s="427"/>
      <c r="C167" s="427" t="s">
        <v>74</v>
      </c>
      <c r="D167" s="427"/>
      <c r="E167" s="431">
        <v>0</v>
      </c>
      <c r="F167" s="431">
        <v>0</v>
      </c>
      <c r="G167" s="431">
        <v>0</v>
      </c>
      <c r="H167" s="431">
        <v>286328.23318011779</v>
      </c>
      <c r="I167" s="431">
        <v>171796.93990807066</v>
      </c>
      <c r="J167" s="431">
        <v>103078.1639448424</v>
      </c>
      <c r="K167" s="431">
        <v>61846.898366905436</v>
      </c>
      <c r="L167" s="431">
        <v>20615.632788968476</v>
      </c>
      <c r="M167" s="431">
        <v>0</v>
      </c>
      <c r="N167" s="431">
        <v>0</v>
      </c>
      <c r="O167" s="431">
        <v>0</v>
      </c>
      <c r="P167" s="431">
        <v>0</v>
      </c>
      <c r="Q167" s="431">
        <v>0</v>
      </c>
      <c r="R167" s="431">
        <v>0</v>
      </c>
      <c r="S167" s="431">
        <v>0</v>
      </c>
      <c r="T167" s="431">
        <v>0</v>
      </c>
      <c r="U167" s="431">
        <v>0</v>
      </c>
      <c r="V167" s="431">
        <v>0</v>
      </c>
      <c r="W167" s="431">
        <v>0</v>
      </c>
      <c r="X167" s="431">
        <v>0</v>
      </c>
      <c r="Y167" s="431">
        <v>0</v>
      </c>
      <c r="Z167" s="431">
        <v>0</v>
      </c>
      <c r="AA167" s="431">
        <v>0</v>
      </c>
      <c r="AB167" s="431">
        <v>0</v>
      </c>
      <c r="AC167" s="431">
        <v>0</v>
      </c>
      <c r="AD167" s="431">
        <v>0</v>
      </c>
      <c r="AE167" s="431">
        <v>0</v>
      </c>
      <c r="AF167" s="431">
        <v>0</v>
      </c>
      <c r="AG167" s="431">
        <v>0</v>
      </c>
      <c r="AH167" s="431">
        <v>0</v>
      </c>
      <c r="AI167" s="431">
        <v>0</v>
      </c>
      <c r="AJ167" s="431">
        <v>0</v>
      </c>
      <c r="AK167" s="431">
        <v>0</v>
      </c>
      <c r="AL167" s="431">
        <v>0</v>
      </c>
      <c r="AM167" s="431">
        <v>0</v>
      </c>
      <c r="AN167" s="431">
        <v>0</v>
      </c>
      <c r="AO167" s="431">
        <v>0</v>
      </c>
      <c r="AP167" s="431">
        <v>0</v>
      </c>
      <c r="AQ167" s="431">
        <v>0</v>
      </c>
      <c r="AR167" s="431">
        <v>0</v>
      </c>
      <c r="AS167" s="431">
        <v>0</v>
      </c>
      <c r="AT167" s="431">
        <v>0</v>
      </c>
      <c r="AU167" s="431">
        <v>0</v>
      </c>
      <c r="AV167" s="431"/>
      <c r="AW167" s="431"/>
      <c r="AX167" s="431"/>
      <c r="AY167" s="427"/>
      <c r="AZ167" s="427"/>
      <c r="BA167" s="427"/>
      <c r="BB167" s="427"/>
      <c r="BC167" s="427"/>
    </row>
    <row r="168" spans="1:55">
      <c r="B168" s="427"/>
      <c r="C168" s="427"/>
      <c r="D168" s="427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  <c r="AB168" s="431"/>
      <c r="AC168" s="431"/>
      <c r="AD168" s="431"/>
      <c r="AE168" s="431"/>
      <c r="AF168" s="431"/>
      <c r="AG168" s="431"/>
      <c r="AH168" s="431"/>
      <c r="AI168" s="431"/>
      <c r="AJ168" s="431"/>
      <c r="AK168" s="431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27"/>
      <c r="AZ168" s="427"/>
      <c r="BA168" s="427"/>
      <c r="BB168" s="427"/>
      <c r="BC168" s="427"/>
    </row>
    <row r="169" spans="1:55">
      <c r="A169" s="472"/>
      <c r="C169" s="472" t="s">
        <v>87</v>
      </c>
      <c r="D169" s="427"/>
      <c r="E169" s="600"/>
      <c r="F169" s="599">
        <v>0</v>
      </c>
      <c r="G169" s="599">
        <v>0</v>
      </c>
      <c r="H169" s="599">
        <v>71582.058295029448</v>
      </c>
      <c r="I169" s="599">
        <v>114531.29327204711</v>
      </c>
      <c r="J169" s="599">
        <v>68718.775963228269</v>
      </c>
      <c r="K169" s="599">
        <v>41231.26557793696</v>
      </c>
      <c r="L169" s="599">
        <v>41231.26557793696</v>
      </c>
      <c r="M169" s="599">
        <v>20615.63278896848</v>
      </c>
      <c r="N169" s="599">
        <v>0</v>
      </c>
      <c r="O169" s="599">
        <v>0</v>
      </c>
      <c r="P169" s="599">
        <v>0</v>
      </c>
      <c r="Q169" s="599">
        <v>0</v>
      </c>
      <c r="R169" s="599">
        <v>0</v>
      </c>
      <c r="S169" s="599">
        <v>0</v>
      </c>
      <c r="T169" s="599">
        <v>0</v>
      </c>
      <c r="U169" s="599">
        <v>0</v>
      </c>
      <c r="V169" s="599">
        <v>0</v>
      </c>
      <c r="W169" s="599">
        <v>0</v>
      </c>
      <c r="X169" s="599">
        <v>0</v>
      </c>
      <c r="Y169" s="599">
        <v>0</v>
      </c>
      <c r="Z169" s="599">
        <v>0</v>
      </c>
      <c r="AA169" s="599">
        <v>0</v>
      </c>
      <c r="AB169" s="599">
        <v>0</v>
      </c>
      <c r="AC169" s="599">
        <v>0</v>
      </c>
      <c r="AD169" s="599">
        <v>0</v>
      </c>
      <c r="AE169" s="599">
        <v>0</v>
      </c>
      <c r="AF169" s="599">
        <v>0</v>
      </c>
      <c r="AG169" s="599">
        <v>0</v>
      </c>
      <c r="AH169" s="599">
        <v>0</v>
      </c>
      <c r="AI169" s="599">
        <v>0</v>
      </c>
      <c r="AJ169" s="599">
        <v>0</v>
      </c>
      <c r="AK169" s="599">
        <v>0</v>
      </c>
      <c r="AL169" s="599">
        <v>0</v>
      </c>
      <c r="AM169" s="599">
        <v>0</v>
      </c>
      <c r="AN169" s="599">
        <v>0</v>
      </c>
      <c r="AO169" s="599">
        <v>0</v>
      </c>
      <c r="AP169" s="599">
        <v>0</v>
      </c>
      <c r="AQ169" s="599">
        <v>0</v>
      </c>
      <c r="AR169" s="599">
        <v>0</v>
      </c>
      <c r="AS169" s="599">
        <v>0</v>
      </c>
      <c r="AT169" s="599">
        <v>0</v>
      </c>
      <c r="AU169" s="599">
        <v>0</v>
      </c>
      <c r="AV169" s="599"/>
      <c r="AW169" s="599"/>
      <c r="AX169" s="598"/>
      <c r="AY169" s="472"/>
      <c r="AZ169" s="472"/>
      <c r="BA169" s="472"/>
      <c r="BB169" s="472"/>
      <c r="BC169" s="472"/>
    </row>
    <row r="170" spans="1:55">
      <c r="C170" s="427"/>
      <c r="D170" s="427"/>
      <c r="E170" s="597"/>
      <c r="F170" s="442"/>
      <c r="G170" s="442"/>
      <c r="H170" s="442"/>
      <c r="I170" s="442"/>
      <c r="J170" s="442"/>
      <c r="K170" s="442"/>
      <c r="L170" s="442"/>
      <c r="M170" s="442"/>
      <c r="N170" s="442"/>
      <c r="O170" s="442"/>
      <c r="P170" s="442"/>
      <c r="Q170" s="442"/>
      <c r="R170" s="442"/>
      <c r="S170" s="442"/>
      <c r="T170" s="442"/>
      <c r="U170" s="442"/>
      <c r="V170" s="442"/>
      <c r="W170" s="442"/>
      <c r="X170" s="442"/>
      <c r="Y170" s="442"/>
      <c r="Z170" s="442"/>
      <c r="AA170" s="442"/>
      <c r="AB170" s="442"/>
      <c r="AC170" s="442"/>
      <c r="AD170" s="442"/>
      <c r="AE170" s="442"/>
      <c r="AF170" s="442"/>
      <c r="AG170" s="442"/>
      <c r="AH170" s="442"/>
      <c r="AI170" s="442"/>
      <c r="AJ170" s="442"/>
      <c r="AK170" s="442"/>
      <c r="AL170" s="442"/>
      <c r="AM170" s="442"/>
      <c r="AN170" s="442"/>
      <c r="AO170" s="442"/>
      <c r="AP170" s="442"/>
      <c r="AQ170" s="442"/>
      <c r="AR170" s="442"/>
      <c r="AS170" s="442"/>
      <c r="AT170" s="442"/>
      <c r="AU170" s="442"/>
      <c r="AV170" s="442"/>
      <c r="AW170" s="442"/>
      <c r="AX170" s="596"/>
      <c r="AY170" s="427"/>
      <c r="AZ170" s="427"/>
      <c r="BA170" s="427"/>
      <c r="BB170" s="427"/>
      <c r="BC170" s="427"/>
    </row>
    <row r="171" spans="1:55">
      <c r="A171" s="472"/>
      <c r="C171" s="472" t="s">
        <v>88</v>
      </c>
      <c r="D171" s="427"/>
      <c r="E171" s="595">
        <v>0</v>
      </c>
      <c r="F171" s="594">
        <v>0</v>
      </c>
      <c r="G171" s="594">
        <v>0</v>
      </c>
      <c r="H171" s="594">
        <v>286328.23318011779</v>
      </c>
      <c r="I171" s="594">
        <v>171796.93990807066</v>
      </c>
      <c r="J171" s="594">
        <v>103078.1639448424</v>
      </c>
      <c r="K171" s="594">
        <v>61846.898366905436</v>
      </c>
      <c r="L171" s="594">
        <v>20615.632788968476</v>
      </c>
      <c r="M171" s="594">
        <v>0</v>
      </c>
      <c r="N171" s="594">
        <v>0</v>
      </c>
      <c r="O171" s="594">
        <v>0</v>
      </c>
      <c r="P171" s="594">
        <v>0</v>
      </c>
      <c r="Q171" s="594">
        <v>0</v>
      </c>
      <c r="R171" s="594">
        <v>0</v>
      </c>
      <c r="S171" s="594">
        <v>0</v>
      </c>
      <c r="T171" s="594">
        <v>0</v>
      </c>
      <c r="U171" s="594">
        <v>0</v>
      </c>
      <c r="V171" s="594">
        <v>0</v>
      </c>
      <c r="W171" s="594">
        <v>0</v>
      </c>
      <c r="X171" s="594">
        <v>0</v>
      </c>
      <c r="Y171" s="594">
        <v>0</v>
      </c>
      <c r="Z171" s="594">
        <v>0</v>
      </c>
      <c r="AA171" s="594">
        <v>0</v>
      </c>
      <c r="AB171" s="594">
        <v>0</v>
      </c>
      <c r="AC171" s="594">
        <v>0</v>
      </c>
      <c r="AD171" s="594">
        <v>0</v>
      </c>
      <c r="AE171" s="594">
        <v>0</v>
      </c>
      <c r="AF171" s="594">
        <v>0</v>
      </c>
      <c r="AG171" s="594">
        <v>0</v>
      </c>
      <c r="AH171" s="594">
        <v>0</v>
      </c>
      <c r="AI171" s="594">
        <v>0</v>
      </c>
      <c r="AJ171" s="594">
        <v>0</v>
      </c>
      <c r="AK171" s="594">
        <v>0</v>
      </c>
      <c r="AL171" s="594">
        <v>0</v>
      </c>
      <c r="AM171" s="594">
        <v>0</v>
      </c>
      <c r="AN171" s="594">
        <v>0</v>
      </c>
      <c r="AO171" s="594">
        <v>0</v>
      </c>
      <c r="AP171" s="594">
        <v>0</v>
      </c>
      <c r="AQ171" s="594">
        <v>0</v>
      </c>
      <c r="AR171" s="594">
        <v>0</v>
      </c>
      <c r="AS171" s="594">
        <v>0</v>
      </c>
      <c r="AT171" s="594">
        <v>0</v>
      </c>
      <c r="AU171" s="594">
        <v>0</v>
      </c>
      <c r="AV171" s="594"/>
      <c r="AW171" s="594"/>
      <c r="AX171" s="593"/>
      <c r="AY171" s="427"/>
      <c r="AZ171" s="427"/>
      <c r="BA171" s="427"/>
      <c r="BB171" s="427"/>
      <c r="BC171" s="427"/>
    </row>
    <row r="172" spans="1:55">
      <c r="B172" s="427"/>
      <c r="C172" s="427"/>
      <c r="D172" s="427"/>
      <c r="E172" s="592"/>
      <c r="F172" s="592"/>
      <c r="G172" s="592"/>
      <c r="H172" s="592"/>
      <c r="I172" s="592"/>
      <c r="J172" s="592"/>
      <c r="K172" s="592"/>
      <c r="L172" s="592"/>
      <c r="M172" s="592"/>
      <c r="N172" s="592"/>
      <c r="O172" s="592"/>
      <c r="P172" s="592"/>
      <c r="Q172" s="592"/>
      <c r="R172" s="592"/>
      <c r="S172" s="592"/>
      <c r="T172" s="592"/>
      <c r="U172" s="592"/>
      <c r="V172" s="592"/>
      <c r="W172" s="592"/>
      <c r="X172" s="592"/>
      <c r="Y172" s="592"/>
      <c r="Z172" s="592"/>
      <c r="AA172" s="431"/>
      <c r="AB172" s="431"/>
      <c r="AC172" s="431"/>
      <c r="AD172" s="431"/>
      <c r="AE172" s="431"/>
      <c r="AF172" s="431"/>
      <c r="AG172" s="431"/>
      <c r="AH172" s="431"/>
      <c r="AI172" s="431"/>
      <c r="AJ172" s="431"/>
      <c r="AK172" s="431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27"/>
      <c r="AZ172" s="427"/>
      <c r="BA172" s="427"/>
      <c r="BB172" s="427"/>
      <c r="BC172" s="427"/>
    </row>
    <row r="173" spans="1:55">
      <c r="B173" s="472" t="s">
        <v>89</v>
      </c>
      <c r="C173" s="427"/>
      <c r="D173" s="427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  <c r="AB173" s="431"/>
      <c r="AC173" s="431"/>
      <c r="AD173" s="431"/>
      <c r="AE173" s="431"/>
      <c r="AF173" s="431"/>
      <c r="AG173" s="431"/>
      <c r="AH173" s="431"/>
      <c r="AI173" s="431"/>
      <c r="AJ173" s="431"/>
      <c r="AK173" s="431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27"/>
      <c r="AZ173" s="427"/>
      <c r="BA173" s="427"/>
      <c r="BB173" s="427"/>
      <c r="BC173" s="427"/>
    </row>
    <row r="174" spans="1:55">
      <c r="B174" s="439"/>
      <c r="C174" s="439"/>
      <c r="D174" s="465"/>
      <c r="E174" s="431"/>
      <c r="F174" s="431">
        <v>0</v>
      </c>
      <c r="G174" s="431"/>
      <c r="H174" s="431"/>
      <c r="I174" s="43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  <c r="AB174" s="431"/>
      <c r="AC174" s="431"/>
      <c r="AD174" s="431"/>
      <c r="AE174" s="431"/>
      <c r="AF174" s="431"/>
      <c r="AG174" s="431"/>
      <c r="AH174" s="431"/>
      <c r="AI174" s="431"/>
      <c r="AJ174" s="431"/>
      <c r="AK174" s="431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27"/>
      <c r="AZ174" s="427"/>
      <c r="BA174" s="427"/>
      <c r="BB174" s="427"/>
      <c r="BC174" s="427"/>
    </row>
    <row r="175" spans="1:55" ht="45">
      <c r="B175" s="439" t="s">
        <v>101</v>
      </c>
      <c r="C175" s="439" t="s">
        <v>115</v>
      </c>
      <c r="D175" s="591" t="s">
        <v>117</v>
      </c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  <c r="AA175" s="431"/>
      <c r="AB175" s="431"/>
      <c r="AC175" s="431"/>
      <c r="AD175" s="431"/>
      <c r="AE175" s="431"/>
      <c r="AF175" s="431"/>
      <c r="AG175" s="431"/>
      <c r="AH175" s="431"/>
      <c r="AI175" s="431"/>
      <c r="AJ175" s="431"/>
      <c r="AK175" s="431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27"/>
      <c r="AZ175" s="427"/>
      <c r="BA175" s="427"/>
      <c r="BB175" s="427"/>
      <c r="BC175" s="427"/>
    </row>
    <row r="176" spans="1:55">
      <c r="A176" s="439"/>
      <c r="B176" s="454">
        <v>2023</v>
      </c>
      <c r="C176" s="463">
        <v>0</v>
      </c>
      <c r="D176" s="590">
        <v>0</v>
      </c>
      <c r="E176" s="431"/>
      <c r="F176" s="512">
        <v>0</v>
      </c>
      <c r="G176" s="511">
        <v>0</v>
      </c>
      <c r="H176" s="511">
        <v>0</v>
      </c>
      <c r="I176" s="511">
        <v>0</v>
      </c>
      <c r="J176" s="511">
        <v>0</v>
      </c>
      <c r="K176" s="511">
        <v>0</v>
      </c>
      <c r="L176" s="511">
        <v>0</v>
      </c>
      <c r="M176" s="511">
        <v>0</v>
      </c>
      <c r="N176" s="511">
        <v>0</v>
      </c>
      <c r="O176" s="511">
        <v>0</v>
      </c>
      <c r="P176" s="511">
        <v>0</v>
      </c>
      <c r="Q176" s="511">
        <v>0</v>
      </c>
      <c r="R176" s="511">
        <v>0</v>
      </c>
      <c r="S176" s="511">
        <v>0</v>
      </c>
      <c r="T176" s="511">
        <v>0</v>
      </c>
      <c r="U176" s="511">
        <v>0</v>
      </c>
      <c r="V176" s="511">
        <v>0</v>
      </c>
      <c r="W176" s="511">
        <v>0</v>
      </c>
      <c r="X176" s="511">
        <v>0</v>
      </c>
      <c r="Y176" s="511">
        <v>0</v>
      </c>
      <c r="Z176" s="511">
        <v>0</v>
      </c>
      <c r="AA176" s="511">
        <v>0</v>
      </c>
      <c r="AB176" s="511">
        <v>0</v>
      </c>
      <c r="AC176" s="511">
        <v>0</v>
      </c>
      <c r="AD176" s="511">
        <v>0</v>
      </c>
      <c r="AE176" s="505"/>
      <c r="AF176" s="505"/>
      <c r="AG176" s="505"/>
      <c r="AH176" s="505"/>
      <c r="AI176" s="505"/>
      <c r="AJ176" s="505"/>
      <c r="AK176" s="505"/>
      <c r="AL176" s="505"/>
      <c r="AM176" s="505"/>
      <c r="AN176" s="505"/>
      <c r="AO176" s="505"/>
      <c r="AP176" s="505"/>
      <c r="AQ176" s="505"/>
      <c r="AR176" s="505"/>
      <c r="AS176" s="505"/>
      <c r="AT176" s="505"/>
      <c r="AU176" s="505"/>
      <c r="AV176" s="505"/>
      <c r="AW176" s="505"/>
      <c r="AX176" s="505"/>
      <c r="AY176" s="457"/>
      <c r="AZ176" s="457"/>
      <c r="BA176" s="457"/>
      <c r="BB176" s="457"/>
      <c r="BC176" s="457"/>
    </row>
    <row r="177" spans="1:55">
      <c r="A177" s="439"/>
      <c r="B177" s="448">
        <v>2024</v>
      </c>
      <c r="C177" s="462">
        <v>0</v>
      </c>
      <c r="D177" s="588">
        <v>0</v>
      </c>
      <c r="E177" s="431"/>
      <c r="F177" s="500"/>
      <c r="G177" s="494">
        <v>0</v>
      </c>
      <c r="H177" s="494">
        <v>0</v>
      </c>
      <c r="I177" s="494">
        <v>0</v>
      </c>
      <c r="J177" s="494">
        <v>0</v>
      </c>
      <c r="K177" s="494">
        <v>0</v>
      </c>
      <c r="L177" s="494">
        <v>0</v>
      </c>
      <c r="M177" s="494">
        <v>0</v>
      </c>
      <c r="N177" s="494">
        <v>0</v>
      </c>
      <c r="O177" s="494">
        <v>0</v>
      </c>
      <c r="P177" s="494">
        <v>0</v>
      </c>
      <c r="Q177" s="494">
        <v>0</v>
      </c>
      <c r="R177" s="494">
        <v>0</v>
      </c>
      <c r="S177" s="494">
        <v>0</v>
      </c>
      <c r="T177" s="494">
        <v>0</v>
      </c>
      <c r="U177" s="494">
        <v>0</v>
      </c>
      <c r="V177" s="494">
        <v>0</v>
      </c>
      <c r="W177" s="494">
        <v>0</v>
      </c>
      <c r="X177" s="494">
        <v>0</v>
      </c>
      <c r="Y177" s="494">
        <v>0</v>
      </c>
      <c r="Z177" s="494">
        <v>0</v>
      </c>
      <c r="AA177" s="494">
        <v>0</v>
      </c>
      <c r="AB177" s="494">
        <v>0</v>
      </c>
      <c r="AC177" s="494">
        <v>0</v>
      </c>
      <c r="AD177" s="494">
        <v>0</v>
      </c>
      <c r="AE177" s="494">
        <v>0</v>
      </c>
      <c r="AF177" s="499"/>
      <c r="AG177" s="499"/>
      <c r="AH177" s="499"/>
      <c r="AI177" s="499"/>
      <c r="AJ177" s="499"/>
      <c r="AK177" s="499"/>
      <c r="AL177" s="499"/>
      <c r="AM177" s="499"/>
      <c r="AN177" s="499"/>
      <c r="AO177" s="499"/>
      <c r="AP177" s="499"/>
      <c r="AQ177" s="499"/>
      <c r="AR177" s="499"/>
      <c r="AS177" s="499"/>
      <c r="AT177" s="499"/>
      <c r="AU177" s="499"/>
      <c r="AV177" s="499"/>
      <c r="AW177" s="499"/>
      <c r="AX177" s="499"/>
      <c r="AY177" s="589"/>
      <c r="AZ177" s="589"/>
      <c r="BA177" s="589"/>
      <c r="BB177" s="589"/>
      <c r="BC177" s="589"/>
    </row>
    <row r="178" spans="1:55">
      <c r="A178" s="439"/>
      <c r="B178" s="448">
        <v>2025</v>
      </c>
      <c r="C178" s="462">
        <v>421070.93114723207</v>
      </c>
      <c r="D178" s="588">
        <v>357910.29147514724</v>
      </c>
      <c r="E178" s="431"/>
      <c r="F178" s="500"/>
      <c r="G178" s="499"/>
      <c r="H178" s="494">
        <v>71582.058295029448</v>
      </c>
      <c r="I178" s="494">
        <v>114531.29327204711</v>
      </c>
      <c r="J178" s="494">
        <v>68718.775963228269</v>
      </c>
      <c r="K178" s="494">
        <v>41231.26557793696</v>
      </c>
      <c r="L178" s="494">
        <v>41231.26557793696</v>
      </c>
      <c r="M178" s="494">
        <v>20615.63278896848</v>
      </c>
      <c r="N178" s="494">
        <v>0</v>
      </c>
      <c r="O178" s="494">
        <v>0</v>
      </c>
      <c r="P178" s="494">
        <v>0</v>
      </c>
      <c r="Q178" s="494">
        <v>0</v>
      </c>
      <c r="R178" s="494">
        <v>0</v>
      </c>
      <c r="S178" s="494">
        <v>0</v>
      </c>
      <c r="T178" s="494">
        <v>0</v>
      </c>
      <c r="U178" s="494">
        <v>0</v>
      </c>
      <c r="V178" s="494">
        <v>0</v>
      </c>
      <c r="W178" s="494">
        <v>0</v>
      </c>
      <c r="X178" s="494">
        <v>0</v>
      </c>
      <c r="Y178" s="494">
        <v>0</v>
      </c>
      <c r="Z178" s="494">
        <v>0</v>
      </c>
      <c r="AA178" s="494">
        <v>0</v>
      </c>
      <c r="AB178" s="494">
        <v>0</v>
      </c>
      <c r="AC178" s="494">
        <v>0</v>
      </c>
      <c r="AD178" s="494">
        <v>0</v>
      </c>
      <c r="AE178" s="494">
        <v>0</v>
      </c>
      <c r="AF178" s="494">
        <v>0</v>
      </c>
      <c r="AG178" s="499"/>
      <c r="AH178" s="499"/>
      <c r="AI178" s="499"/>
      <c r="AJ178" s="499"/>
      <c r="AK178" s="499"/>
      <c r="AL178" s="499"/>
      <c r="AM178" s="499"/>
      <c r="AN178" s="499"/>
      <c r="AO178" s="499"/>
      <c r="AP178" s="499"/>
      <c r="AQ178" s="499"/>
      <c r="AR178" s="499"/>
      <c r="AS178" s="499"/>
      <c r="AT178" s="499"/>
      <c r="AU178" s="499"/>
      <c r="AV178" s="499"/>
      <c r="AW178" s="499"/>
      <c r="AX178" s="499"/>
      <c r="AY178" s="457"/>
      <c r="AZ178" s="457"/>
      <c r="BA178" s="457"/>
      <c r="BB178" s="457"/>
      <c r="BC178" s="457"/>
    </row>
    <row r="179" spans="1:55">
      <c r="A179" s="439"/>
      <c r="B179" s="448">
        <v>2026</v>
      </c>
      <c r="C179" s="462">
        <v>0</v>
      </c>
      <c r="D179" s="588">
        <v>0</v>
      </c>
      <c r="E179" s="431"/>
      <c r="F179" s="500"/>
      <c r="G179" s="499"/>
      <c r="H179" s="499"/>
      <c r="I179" s="494">
        <v>0</v>
      </c>
      <c r="J179" s="494">
        <v>0</v>
      </c>
      <c r="K179" s="494">
        <v>0</v>
      </c>
      <c r="L179" s="494">
        <v>0</v>
      </c>
      <c r="M179" s="494">
        <v>0</v>
      </c>
      <c r="N179" s="494">
        <v>0</v>
      </c>
      <c r="O179" s="494">
        <v>0</v>
      </c>
      <c r="P179" s="494">
        <v>0</v>
      </c>
      <c r="Q179" s="494">
        <v>0</v>
      </c>
      <c r="R179" s="494">
        <v>0</v>
      </c>
      <c r="S179" s="494">
        <v>0</v>
      </c>
      <c r="T179" s="494">
        <v>0</v>
      </c>
      <c r="U179" s="494">
        <v>0</v>
      </c>
      <c r="V179" s="494">
        <v>0</v>
      </c>
      <c r="W179" s="494">
        <v>0</v>
      </c>
      <c r="X179" s="494">
        <v>0</v>
      </c>
      <c r="Y179" s="494">
        <v>0</v>
      </c>
      <c r="Z179" s="494">
        <v>0</v>
      </c>
      <c r="AA179" s="494">
        <v>0</v>
      </c>
      <c r="AB179" s="494">
        <v>0</v>
      </c>
      <c r="AC179" s="494">
        <v>0</v>
      </c>
      <c r="AD179" s="494">
        <v>0</v>
      </c>
      <c r="AE179" s="494">
        <v>0</v>
      </c>
      <c r="AF179" s="494">
        <v>0</v>
      </c>
      <c r="AG179" s="494">
        <v>0</v>
      </c>
      <c r="AH179" s="499"/>
      <c r="AI179" s="499"/>
      <c r="AJ179" s="499"/>
      <c r="AK179" s="499"/>
      <c r="AL179" s="499"/>
      <c r="AM179" s="499"/>
      <c r="AN179" s="499"/>
      <c r="AO179" s="499"/>
      <c r="AP179" s="499"/>
      <c r="AQ179" s="499"/>
      <c r="AR179" s="499"/>
      <c r="AS179" s="499"/>
      <c r="AT179" s="499"/>
      <c r="AU179" s="499"/>
      <c r="AV179" s="499"/>
      <c r="AW179" s="499"/>
      <c r="AX179" s="499"/>
      <c r="AY179" s="457"/>
      <c r="AZ179" s="457"/>
      <c r="BA179" s="457"/>
      <c r="BB179" s="457"/>
      <c r="BC179" s="457"/>
    </row>
    <row r="180" spans="1:55">
      <c r="A180" s="439"/>
      <c r="B180" s="448">
        <v>2027</v>
      </c>
      <c r="C180" s="462">
        <v>0</v>
      </c>
      <c r="D180" s="588">
        <v>0</v>
      </c>
      <c r="E180" s="431"/>
      <c r="F180" s="500"/>
      <c r="G180" s="499"/>
      <c r="H180" s="499"/>
      <c r="I180" s="499"/>
      <c r="J180" s="494">
        <v>0</v>
      </c>
      <c r="K180" s="494">
        <v>0</v>
      </c>
      <c r="L180" s="494">
        <v>0</v>
      </c>
      <c r="M180" s="494">
        <v>0</v>
      </c>
      <c r="N180" s="494">
        <v>0</v>
      </c>
      <c r="O180" s="494">
        <v>0</v>
      </c>
      <c r="P180" s="494">
        <v>0</v>
      </c>
      <c r="Q180" s="494">
        <v>0</v>
      </c>
      <c r="R180" s="494">
        <v>0</v>
      </c>
      <c r="S180" s="494">
        <v>0</v>
      </c>
      <c r="T180" s="494">
        <v>0</v>
      </c>
      <c r="U180" s="494">
        <v>0</v>
      </c>
      <c r="V180" s="494">
        <v>0</v>
      </c>
      <c r="W180" s="494">
        <v>0</v>
      </c>
      <c r="X180" s="494">
        <v>0</v>
      </c>
      <c r="Y180" s="494">
        <v>0</v>
      </c>
      <c r="Z180" s="494">
        <v>0</v>
      </c>
      <c r="AA180" s="494">
        <v>0</v>
      </c>
      <c r="AB180" s="494">
        <v>0</v>
      </c>
      <c r="AC180" s="494">
        <v>0</v>
      </c>
      <c r="AD180" s="494">
        <v>0</v>
      </c>
      <c r="AE180" s="494">
        <v>0</v>
      </c>
      <c r="AF180" s="494">
        <v>0</v>
      </c>
      <c r="AG180" s="494">
        <v>0</v>
      </c>
      <c r="AH180" s="494">
        <v>0</v>
      </c>
      <c r="AI180" s="499"/>
      <c r="AJ180" s="499"/>
      <c r="AK180" s="499"/>
      <c r="AL180" s="499"/>
      <c r="AM180" s="499"/>
      <c r="AN180" s="499"/>
      <c r="AO180" s="499"/>
      <c r="AP180" s="499"/>
      <c r="AQ180" s="499"/>
      <c r="AR180" s="499"/>
      <c r="AS180" s="499"/>
      <c r="AT180" s="499"/>
      <c r="AU180" s="499"/>
      <c r="AV180" s="499"/>
      <c r="AW180" s="499"/>
      <c r="AX180" s="499"/>
      <c r="AY180" s="457"/>
      <c r="AZ180" s="457"/>
      <c r="BA180" s="457"/>
      <c r="BB180" s="457"/>
      <c r="BC180" s="457"/>
    </row>
    <row r="181" spans="1:55">
      <c r="A181" s="439"/>
      <c r="B181" s="448">
        <v>2028</v>
      </c>
      <c r="C181" s="462">
        <v>0</v>
      </c>
      <c r="D181" s="588">
        <v>0</v>
      </c>
      <c r="E181" s="431"/>
      <c r="F181" s="500"/>
      <c r="G181" s="499"/>
      <c r="H181" s="499"/>
      <c r="I181" s="499"/>
      <c r="J181" s="499"/>
      <c r="K181" s="494">
        <v>0</v>
      </c>
      <c r="L181" s="494">
        <v>0</v>
      </c>
      <c r="M181" s="494">
        <v>0</v>
      </c>
      <c r="N181" s="494">
        <v>0</v>
      </c>
      <c r="O181" s="494">
        <v>0</v>
      </c>
      <c r="P181" s="494">
        <v>0</v>
      </c>
      <c r="Q181" s="494">
        <v>0</v>
      </c>
      <c r="R181" s="494">
        <v>0</v>
      </c>
      <c r="S181" s="494">
        <v>0</v>
      </c>
      <c r="T181" s="494">
        <v>0</v>
      </c>
      <c r="U181" s="494">
        <v>0</v>
      </c>
      <c r="V181" s="494">
        <v>0</v>
      </c>
      <c r="W181" s="494">
        <v>0</v>
      </c>
      <c r="X181" s="494">
        <v>0</v>
      </c>
      <c r="Y181" s="494">
        <v>0</v>
      </c>
      <c r="Z181" s="494">
        <v>0</v>
      </c>
      <c r="AA181" s="494">
        <v>0</v>
      </c>
      <c r="AB181" s="494">
        <v>0</v>
      </c>
      <c r="AC181" s="494">
        <v>0</v>
      </c>
      <c r="AD181" s="494">
        <v>0</v>
      </c>
      <c r="AE181" s="494">
        <v>0</v>
      </c>
      <c r="AF181" s="494">
        <v>0</v>
      </c>
      <c r="AG181" s="494">
        <v>0</v>
      </c>
      <c r="AH181" s="494">
        <v>0</v>
      </c>
      <c r="AI181" s="494">
        <v>0</v>
      </c>
      <c r="AJ181" s="499"/>
      <c r="AK181" s="499"/>
      <c r="AL181" s="499"/>
      <c r="AM181" s="499"/>
      <c r="AN181" s="499"/>
      <c r="AO181" s="499"/>
      <c r="AP181" s="499"/>
      <c r="AQ181" s="499"/>
      <c r="AR181" s="499"/>
      <c r="AS181" s="499"/>
      <c r="AT181" s="499"/>
      <c r="AU181" s="499"/>
      <c r="AV181" s="499"/>
      <c r="AW181" s="499"/>
      <c r="AX181" s="499"/>
      <c r="AY181" s="457"/>
      <c r="AZ181" s="457"/>
      <c r="BA181" s="457"/>
      <c r="BB181" s="457"/>
      <c r="BC181" s="457"/>
    </row>
    <row r="182" spans="1:55">
      <c r="A182" s="439"/>
      <c r="B182" s="448">
        <v>2029</v>
      </c>
      <c r="C182" s="462">
        <v>0</v>
      </c>
      <c r="D182" s="588">
        <v>0</v>
      </c>
      <c r="E182" s="431"/>
      <c r="F182" s="500"/>
      <c r="G182" s="499"/>
      <c r="H182" s="499"/>
      <c r="I182" s="499"/>
      <c r="J182" s="499"/>
      <c r="K182" s="499"/>
      <c r="L182" s="494">
        <v>0</v>
      </c>
      <c r="M182" s="494">
        <v>0</v>
      </c>
      <c r="N182" s="494">
        <v>0</v>
      </c>
      <c r="O182" s="494">
        <v>0</v>
      </c>
      <c r="P182" s="494">
        <v>0</v>
      </c>
      <c r="Q182" s="494">
        <v>0</v>
      </c>
      <c r="R182" s="494">
        <v>0</v>
      </c>
      <c r="S182" s="494">
        <v>0</v>
      </c>
      <c r="T182" s="494">
        <v>0</v>
      </c>
      <c r="U182" s="494">
        <v>0</v>
      </c>
      <c r="V182" s="494">
        <v>0</v>
      </c>
      <c r="W182" s="494">
        <v>0</v>
      </c>
      <c r="X182" s="494">
        <v>0</v>
      </c>
      <c r="Y182" s="494">
        <v>0</v>
      </c>
      <c r="Z182" s="494">
        <v>0</v>
      </c>
      <c r="AA182" s="494">
        <v>0</v>
      </c>
      <c r="AB182" s="494">
        <v>0</v>
      </c>
      <c r="AC182" s="494">
        <v>0</v>
      </c>
      <c r="AD182" s="494">
        <v>0</v>
      </c>
      <c r="AE182" s="494">
        <v>0</v>
      </c>
      <c r="AF182" s="494">
        <v>0</v>
      </c>
      <c r="AG182" s="494">
        <v>0</v>
      </c>
      <c r="AH182" s="494">
        <v>0</v>
      </c>
      <c r="AI182" s="494">
        <v>0</v>
      </c>
      <c r="AJ182" s="494">
        <v>0</v>
      </c>
      <c r="AK182" s="499"/>
      <c r="AL182" s="499"/>
      <c r="AM182" s="499"/>
      <c r="AN182" s="499"/>
      <c r="AO182" s="499"/>
      <c r="AP182" s="499"/>
      <c r="AQ182" s="499"/>
      <c r="AR182" s="499"/>
      <c r="AS182" s="499"/>
      <c r="AT182" s="499"/>
      <c r="AU182" s="499"/>
      <c r="AV182" s="499"/>
      <c r="AW182" s="499"/>
      <c r="AX182" s="499"/>
      <c r="AY182" s="457"/>
      <c r="AZ182" s="457"/>
      <c r="BA182" s="457"/>
      <c r="BB182" s="457"/>
      <c r="BC182" s="457"/>
    </row>
    <row r="183" spans="1:55">
      <c r="A183" s="439"/>
      <c r="B183" s="448">
        <v>2030</v>
      </c>
      <c r="C183" s="462">
        <v>0</v>
      </c>
      <c r="D183" s="588">
        <v>0</v>
      </c>
      <c r="E183" s="431"/>
      <c r="F183" s="500"/>
      <c r="G183" s="499"/>
      <c r="H183" s="499"/>
      <c r="I183" s="499"/>
      <c r="J183" s="499"/>
      <c r="K183" s="499"/>
      <c r="L183" s="499"/>
      <c r="M183" s="494">
        <v>0</v>
      </c>
      <c r="N183" s="494">
        <v>0</v>
      </c>
      <c r="O183" s="494">
        <v>0</v>
      </c>
      <c r="P183" s="494">
        <v>0</v>
      </c>
      <c r="Q183" s="494">
        <v>0</v>
      </c>
      <c r="R183" s="494">
        <v>0</v>
      </c>
      <c r="S183" s="494">
        <v>0</v>
      </c>
      <c r="T183" s="494">
        <v>0</v>
      </c>
      <c r="U183" s="494">
        <v>0</v>
      </c>
      <c r="V183" s="494">
        <v>0</v>
      </c>
      <c r="W183" s="494">
        <v>0</v>
      </c>
      <c r="X183" s="494">
        <v>0</v>
      </c>
      <c r="Y183" s="494">
        <v>0</v>
      </c>
      <c r="Z183" s="494">
        <v>0</v>
      </c>
      <c r="AA183" s="494">
        <v>0</v>
      </c>
      <c r="AB183" s="494">
        <v>0</v>
      </c>
      <c r="AC183" s="494">
        <v>0</v>
      </c>
      <c r="AD183" s="494">
        <v>0</v>
      </c>
      <c r="AE183" s="494">
        <v>0</v>
      </c>
      <c r="AF183" s="494">
        <v>0</v>
      </c>
      <c r="AG183" s="494">
        <v>0</v>
      </c>
      <c r="AH183" s="494">
        <v>0</v>
      </c>
      <c r="AI183" s="494">
        <v>0</v>
      </c>
      <c r="AJ183" s="494">
        <v>0</v>
      </c>
      <c r="AK183" s="494">
        <v>0</v>
      </c>
      <c r="AL183" s="499"/>
      <c r="AM183" s="499"/>
      <c r="AN183" s="499"/>
      <c r="AO183" s="499"/>
      <c r="AP183" s="499"/>
      <c r="AQ183" s="499"/>
      <c r="AR183" s="499"/>
      <c r="AS183" s="499"/>
      <c r="AT183" s="499"/>
      <c r="AU183" s="499"/>
      <c r="AV183" s="499"/>
      <c r="AW183" s="499"/>
      <c r="AX183" s="499"/>
      <c r="AY183" s="457"/>
      <c r="AZ183" s="457"/>
      <c r="BA183" s="457"/>
      <c r="BB183" s="457"/>
      <c r="BC183" s="457"/>
    </row>
    <row r="184" spans="1:55">
      <c r="A184" s="439"/>
      <c r="B184" s="448">
        <v>2031</v>
      </c>
      <c r="C184" s="462">
        <v>0</v>
      </c>
      <c r="D184" s="588">
        <v>0</v>
      </c>
      <c r="E184" s="431"/>
      <c r="F184" s="500"/>
      <c r="G184" s="499"/>
      <c r="H184" s="499"/>
      <c r="I184" s="499"/>
      <c r="J184" s="499"/>
      <c r="K184" s="499"/>
      <c r="L184" s="499"/>
      <c r="M184" s="499"/>
      <c r="N184" s="494">
        <v>0</v>
      </c>
      <c r="O184" s="494">
        <v>0</v>
      </c>
      <c r="P184" s="494">
        <v>0</v>
      </c>
      <c r="Q184" s="494">
        <v>0</v>
      </c>
      <c r="R184" s="494">
        <v>0</v>
      </c>
      <c r="S184" s="494">
        <v>0</v>
      </c>
      <c r="T184" s="494">
        <v>0</v>
      </c>
      <c r="U184" s="494">
        <v>0</v>
      </c>
      <c r="V184" s="494">
        <v>0</v>
      </c>
      <c r="W184" s="494">
        <v>0</v>
      </c>
      <c r="X184" s="494">
        <v>0</v>
      </c>
      <c r="Y184" s="494">
        <v>0</v>
      </c>
      <c r="Z184" s="494">
        <v>0</v>
      </c>
      <c r="AA184" s="494">
        <v>0</v>
      </c>
      <c r="AB184" s="494">
        <v>0</v>
      </c>
      <c r="AC184" s="494">
        <v>0</v>
      </c>
      <c r="AD184" s="494">
        <v>0</v>
      </c>
      <c r="AE184" s="494">
        <v>0</v>
      </c>
      <c r="AF184" s="494">
        <v>0</v>
      </c>
      <c r="AG184" s="494">
        <v>0</v>
      </c>
      <c r="AH184" s="494">
        <v>0</v>
      </c>
      <c r="AI184" s="494">
        <v>0</v>
      </c>
      <c r="AJ184" s="494">
        <v>0</v>
      </c>
      <c r="AK184" s="494">
        <v>0</v>
      </c>
      <c r="AL184" s="494">
        <v>0</v>
      </c>
      <c r="AM184" s="499"/>
      <c r="AN184" s="499"/>
      <c r="AO184" s="499"/>
      <c r="AP184" s="499"/>
      <c r="AQ184" s="499"/>
      <c r="AR184" s="499"/>
      <c r="AS184" s="499"/>
      <c r="AT184" s="499"/>
      <c r="AU184" s="499"/>
      <c r="AV184" s="499"/>
      <c r="AW184" s="499"/>
      <c r="AX184" s="499"/>
      <c r="AY184" s="457"/>
      <c r="AZ184" s="457"/>
      <c r="BA184" s="457"/>
      <c r="BB184" s="457"/>
      <c r="BC184" s="457"/>
    </row>
    <row r="185" spans="1:55">
      <c r="A185" s="439"/>
      <c r="B185" s="448">
        <v>2032</v>
      </c>
      <c r="C185" s="462">
        <v>0</v>
      </c>
      <c r="D185" s="588">
        <v>0</v>
      </c>
      <c r="E185" s="431"/>
      <c r="F185" s="500"/>
      <c r="G185" s="499"/>
      <c r="H185" s="499"/>
      <c r="I185" s="499"/>
      <c r="J185" s="499"/>
      <c r="K185" s="499"/>
      <c r="L185" s="499"/>
      <c r="M185" s="499"/>
      <c r="N185" s="499"/>
      <c r="O185" s="494">
        <v>0</v>
      </c>
      <c r="P185" s="494">
        <v>0</v>
      </c>
      <c r="Q185" s="494">
        <v>0</v>
      </c>
      <c r="R185" s="494">
        <v>0</v>
      </c>
      <c r="S185" s="494">
        <v>0</v>
      </c>
      <c r="T185" s="494">
        <v>0</v>
      </c>
      <c r="U185" s="494">
        <v>0</v>
      </c>
      <c r="V185" s="494">
        <v>0</v>
      </c>
      <c r="W185" s="494">
        <v>0</v>
      </c>
      <c r="X185" s="494">
        <v>0</v>
      </c>
      <c r="Y185" s="494">
        <v>0</v>
      </c>
      <c r="Z185" s="494">
        <v>0</v>
      </c>
      <c r="AA185" s="494">
        <v>0</v>
      </c>
      <c r="AB185" s="494">
        <v>0</v>
      </c>
      <c r="AC185" s="494">
        <v>0</v>
      </c>
      <c r="AD185" s="494">
        <v>0</v>
      </c>
      <c r="AE185" s="494">
        <v>0</v>
      </c>
      <c r="AF185" s="494">
        <v>0</v>
      </c>
      <c r="AG185" s="494">
        <v>0</v>
      </c>
      <c r="AH185" s="494">
        <v>0</v>
      </c>
      <c r="AI185" s="494">
        <v>0</v>
      </c>
      <c r="AJ185" s="494">
        <v>0</v>
      </c>
      <c r="AK185" s="494">
        <v>0</v>
      </c>
      <c r="AL185" s="494">
        <v>0</v>
      </c>
      <c r="AM185" s="494">
        <v>0</v>
      </c>
      <c r="AN185" s="499"/>
      <c r="AO185" s="499"/>
      <c r="AP185" s="499"/>
      <c r="AQ185" s="499"/>
      <c r="AR185" s="499"/>
      <c r="AS185" s="499"/>
      <c r="AT185" s="499"/>
      <c r="AU185" s="499"/>
      <c r="AV185" s="499"/>
      <c r="AW185" s="499"/>
      <c r="AX185" s="499"/>
      <c r="AY185" s="457"/>
      <c r="AZ185" s="457"/>
      <c r="BA185" s="457"/>
      <c r="BB185" s="457"/>
      <c r="BC185" s="457"/>
    </row>
    <row r="186" spans="1:55">
      <c r="A186" s="439"/>
      <c r="B186" s="448">
        <v>2033</v>
      </c>
      <c r="C186" s="462">
        <v>0</v>
      </c>
      <c r="D186" s="588">
        <v>0</v>
      </c>
      <c r="E186" s="431"/>
      <c r="F186" s="500"/>
      <c r="G186" s="499"/>
      <c r="H186" s="499"/>
      <c r="I186" s="499"/>
      <c r="J186" s="499"/>
      <c r="K186" s="499"/>
      <c r="L186" s="499"/>
      <c r="M186" s="499"/>
      <c r="N186" s="499"/>
      <c r="O186" s="499"/>
      <c r="P186" s="494">
        <v>0</v>
      </c>
      <c r="Q186" s="494">
        <v>0</v>
      </c>
      <c r="R186" s="494">
        <v>0</v>
      </c>
      <c r="S186" s="494">
        <v>0</v>
      </c>
      <c r="T186" s="494">
        <v>0</v>
      </c>
      <c r="U186" s="494">
        <v>0</v>
      </c>
      <c r="V186" s="494">
        <v>0</v>
      </c>
      <c r="W186" s="494">
        <v>0</v>
      </c>
      <c r="X186" s="494">
        <v>0</v>
      </c>
      <c r="Y186" s="494">
        <v>0</v>
      </c>
      <c r="Z186" s="494">
        <v>0</v>
      </c>
      <c r="AA186" s="494">
        <v>0</v>
      </c>
      <c r="AB186" s="494">
        <v>0</v>
      </c>
      <c r="AC186" s="494">
        <v>0</v>
      </c>
      <c r="AD186" s="494">
        <v>0</v>
      </c>
      <c r="AE186" s="494">
        <v>0</v>
      </c>
      <c r="AF186" s="494">
        <v>0</v>
      </c>
      <c r="AG186" s="494">
        <v>0</v>
      </c>
      <c r="AH186" s="494">
        <v>0</v>
      </c>
      <c r="AI186" s="494">
        <v>0</v>
      </c>
      <c r="AJ186" s="494">
        <v>0</v>
      </c>
      <c r="AK186" s="494">
        <v>0</v>
      </c>
      <c r="AL186" s="494">
        <v>0</v>
      </c>
      <c r="AM186" s="494">
        <v>0</v>
      </c>
      <c r="AN186" s="494">
        <v>0</v>
      </c>
      <c r="AO186" s="499"/>
      <c r="AP186" s="499"/>
      <c r="AQ186" s="499"/>
      <c r="AR186" s="499"/>
      <c r="AS186" s="499"/>
      <c r="AT186" s="499"/>
      <c r="AU186" s="499"/>
      <c r="AV186" s="499"/>
      <c r="AW186" s="499"/>
      <c r="AX186" s="499"/>
      <c r="AY186" s="457"/>
      <c r="AZ186" s="457"/>
      <c r="BA186" s="457"/>
      <c r="BB186" s="457"/>
      <c r="BC186" s="457"/>
    </row>
    <row r="187" spans="1:55">
      <c r="A187" s="439"/>
      <c r="B187" s="448">
        <v>2034</v>
      </c>
      <c r="C187" s="462">
        <v>0</v>
      </c>
      <c r="D187" s="588">
        <v>0</v>
      </c>
      <c r="E187" s="431"/>
      <c r="F187" s="500"/>
      <c r="G187" s="499"/>
      <c r="H187" s="499"/>
      <c r="I187" s="499"/>
      <c r="J187" s="499"/>
      <c r="K187" s="499"/>
      <c r="L187" s="499"/>
      <c r="M187" s="499"/>
      <c r="N187" s="499"/>
      <c r="O187" s="499"/>
      <c r="P187" s="499"/>
      <c r="Q187" s="494">
        <v>0</v>
      </c>
      <c r="R187" s="494">
        <v>0</v>
      </c>
      <c r="S187" s="494">
        <v>0</v>
      </c>
      <c r="T187" s="494">
        <v>0</v>
      </c>
      <c r="U187" s="494">
        <v>0</v>
      </c>
      <c r="V187" s="494">
        <v>0</v>
      </c>
      <c r="W187" s="494">
        <v>0</v>
      </c>
      <c r="X187" s="494">
        <v>0</v>
      </c>
      <c r="Y187" s="494">
        <v>0</v>
      </c>
      <c r="Z187" s="494">
        <v>0</v>
      </c>
      <c r="AA187" s="494">
        <v>0</v>
      </c>
      <c r="AB187" s="494">
        <v>0</v>
      </c>
      <c r="AC187" s="494">
        <v>0</v>
      </c>
      <c r="AD187" s="494">
        <v>0</v>
      </c>
      <c r="AE187" s="494">
        <v>0</v>
      </c>
      <c r="AF187" s="494">
        <v>0</v>
      </c>
      <c r="AG187" s="494">
        <v>0</v>
      </c>
      <c r="AH187" s="494">
        <v>0</v>
      </c>
      <c r="AI187" s="494">
        <v>0</v>
      </c>
      <c r="AJ187" s="494">
        <v>0</v>
      </c>
      <c r="AK187" s="494">
        <v>0</v>
      </c>
      <c r="AL187" s="494">
        <v>0</v>
      </c>
      <c r="AM187" s="494">
        <v>0</v>
      </c>
      <c r="AN187" s="494">
        <v>0</v>
      </c>
      <c r="AO187" s="494">
        <v>0</v>
      </c>
      <c r="AP187" s="499"/>
      <c r="AQ187" s="499"/>
      <c r="AR187" s="499"/>
      <c r="AS187" s="499"/>
      <c r="AT187" s="499"/>
      <c r="AU187" s="499"/>
      <c r="AV187" s="499"/>
      <c r="AW187" s="499"/>
      <c r="AX187" s="499"/>
      <c r="AY187" s="457"/>
      <c r="AZ187" s="457"/>
      <c r="BA187" s="457"/>
      <c r="BB187" s="457"/>
      <c r="BC187" s="457"/>
    </row>
    <row r="188" spans="1:55">
      <c r="A188" s="439"/>
      <c r="B188" s="448">
        <v>2035</v>
      </c>
      <c r="C188" s="462">
        <v>0</v>
      </c>
      <c r="D188" s="588">
        <v>0</v>
      </c>
      <c r="E188" s="431"/>
      <c r="F188" s="500"/>
      <c r="G188" s="499"/>
      <c r="H188" s="499"/>
      <c r="I188" s="499"/>
      <c r="J188" s="499"/>
      <c r="K188" s="499"/>
      <c r="L188" s="499"/>
      <c r="M188" s="499"/>
      <c r="N188" s="499"/>
      <c r="O188" s="499"/>
      <c r="P188" s="499"/>
      <c r="Q188" s="499"/>
      <c r="R188" s="494">
        <v>0</v>
      </c>
      <c r="S188" s="494">
        <v>0</v>
      </c>
      <c r="T188" s="494">
        <v>0</v>
      </c>
      <c r="U188" s="494">
        <v>0</v>
      </c>
      <c r="V188" s="494">
        <v>0</v>
      </c>
      <c r="W188" s="494">
        <v>0</v>
      </c>
      <c r="X188" s="494">
        <v>0</v>
      </c>
      <c r="Y188" s="494">
        <v>0</v>
      </c>
      <c r="Z188" s="494">
        <v>0</v>
      </c>
      <c r="AA188" s="494">
        <v>0</v>
      </c>
      <c r="AB188" s="494">
        <v>0</v>
      </c>
      <c r="AC188" s="494">
        <v>0</v>
      </c>
      <c r="AD188" s="494">
        <v>0</v>
      </c>
      <c r="AE188" s="494">
        <v>0</v>
      </c>
      <c r="AF188" s="494">
        <v>0</v>
      </c>
      <c r="AG188" s="494">
        <v>0</v>
      </c>
      <c r="AH188" s="494">
        <v>0</v>
      </c>
      <c r="AI188" s="494">
        <v>0</v>
      </c>
      <c r="AJ188" s="494">
        <v>0</v>
      </c>
      <c r="AK188" s="494">
        <v>0</v>
      </c>
      <c r="AL188" s="494">
        <v>0</v>
      </c>
      <c r="AM188" s="494">
        <v>0</v>
      </c>
      <c r="AN188" s="494">
        <v>0</v>
      </c>
      <c r="AO188" s="494">
        <v>0</v>
      </c>
      <c r="AP188" s="494">
        <v>0</v>
      </c>
      <c r="AQ188" s="499"/>
      <c r="AR188" s="499"/>
      <c r="AS188" s="499"/>
      <c r="AT188" s="499"/>
      <c r="AU188" s="499"/>
      <c r="AV188" s="499"/>
      <c r="AW188" s="499"/>
      <c r="AX188" s="499"/>
      <c r="AY188" s="457"/>
      <c r="AZ188" s="457"/>
      <c r="BA188" s="457"/>
      <c r="BB188" s="457"/>
      <c r="BC188" s="457"/>
    </row>
    <row r="189" spans="1:55">
      <c r="A189" s="439"/>
      <c r="B189" s="448">
        <v>2036</v>
      </c>
      <c r="C189" s="462">
        <v>0</v>
      </c>
      <c r="D189" s="588">
        <v>0</v>
      </c>
      <c r="E189" s="431"/>
      <c r="F189" s="500"/>
      <c r="G189" s="499"/>
      <c r="H189" s="499"/>
      <c r="I189" s="499"/>
      <c r="J189" s="499"/>
      <c r="K189" s="499"/>
      <c r="L189" s="499"/>
      <c r="M189" s="499"/>
      <c r="N189" s="499"/>
      <c r="O189" s="499"/>
      <c r="P189" s="499"/>
      <c r="Q189" s="499"/>
      <c r="R189" s="499"/>
      <c r="S189" s="494">
        <v>0</v>
      </c>
      <c r="T189" s="494">
        <v>0</v>
      </c>
      <c r="U189" s="494">
        <v>0</v>
      </c>
      <c r="V189" s="494">
        <v>0</v>
      </c>
      <c r="W189" s="494">
        <v>0</v>
      </c>
      <c r="X189" s="494">
        <v>0</v>
      </c>
      <c r="Y189" s="494">
        <v>0</v>
      </c>
      <c r="Z189" s="494">
        <v>0</v>
      </c>
      <c r="AA189" s="494">
        <v>0</v>
      </c>
      <c r="AB189" s="494">
        <v>0</v>
      </c>
      <c r="AC189" s="494">
        <v>0</v>
      </c>
      <c r="AD189" s="494">
        <v>0</v>
      </c>
      <c r="AE189" s="494">
        <v>0</v>
      </c>
      <c r="AF189" s="494">
        <v>0</v>
      </c>
      <c r="AG189" s="494">
        <v>0</v>
      </c>
      <c r="AH189" s="494">
        <v>0</v>
      </c>
      <c r="AI189" s="494">
        <v>0</v>
      </c>
      <c r="AJ189" s="494">
        <v>0</v>
      </c>
      <c r="AK189" s="494">
        <v>0</v>
      </c>
      <c r="AL189" s="494">
        <v>0</v>
      </c>
      <c r="AM189" s="494">
        <v>0</v>
      </c>
      <c r="AN189" s="494">
        <v>0</v>
      </c>
      <c r="AO189" s="494">
        <v>0</v>
      </c>
      <c r="AP189" s="494">
        <v>0</v>
      </c>
      <c r="AQ189" s="494">
        <v>0</v>
      </c>
      <c r="AR189" s="499"/>
      <c r="AS189" s="499"/>
      <c r="AT189" s="499"/>
      <c r="AU189" s="499"/>
      <c r="AV189" s="499"/>
      <c r="AW189" s="499"/>
      <c r="AX189" s="499"/>
      <c r="AY189" s="457"/>
      <c r="AZ189" s="457"/>
      <c r="BA189" s="457"/>
      <c r="BB189" s="457"/>
      <c r="BC189" s="457"/>
    </row>
    <row r="190" spans="1:55">
      <c r="A190" s="439"/>
      <c r="B190" s="448">
        <v>2037</v>
      </c>
      <c r="C190" s="462">
        <v>0</v>
      </c>
      <c r="D190" s="588">
        <v>0</v>
      </c>
      <c r="E190" s="431"/>
      <c r="F190" s="500"/>
      <c r="G190" s="499"/>
      <c r="H190" s="499"/>
      <c r="I190" s="499"/>
      <c r="J190" s="499"/>
      <c r="K190" s="499"/>
      <c r="L190" s="499"/>
      <c r="M190" s="499"/>
      <c r="N190" s="499"/>
      <c r="O190" s="499"/>
      <c r="P190" s="499"/>
      <c r="Q190" s="499"/>
      <c r="R190" s="499"/>
      <c r="S190" s="499"/>
      <c r="T190" s="494">
        <v>0</v>
      </c>
      <c r="U190" s="494">
        <v>0</v>
      </c>
      <c r="V190" s="494">
        <v>0</v>
      </c>
      <c r="W190" s="494">
        <v>0</v>
      </c>
      <c r="X190" s="494">
        <v>0</v>
      </c>
      <c r="Y190" s="494">
        <v>0</v>
      </c>
      <c r="Z190" s="494">
        <v>0</v>
      </c>
      <c r="AA190" s="494">
        <v>0</v>
      </c>
      <c r="AB190" s="494">
        <v>0</v>
      </c>
      <c r="AC190" s="494">
        <v>0</v>
      </c>
      <c r="AD190" s="494">
        <v>0</v>
      </c>
      <c r="AE190" s="494">
        <v>0</v>
      </c>
      <c r="AF190" s="494">
        <v>0</v>
      </c>
      <c r="AG190" s="494">
        <v>0</v>
      </c>
      <c r="AH190" s="494">
        <v>0</v>
      </c>
      <c r="AI190" s="494">
        <v>0</v>
      </c>
      <c r="AJ190" s="494">
        <v>0</v>
      </c>
      <c r="AK190" s="494">
        <v>0</v>
      </c>
      <c r="AL190" s="494">
        <v>0</v>
      </c>
      <c r="AM190" s="494">
        <v>0</v>
      </c>
      <c r="AN190" s="494">
        <v>0</v>
      </c>
      <c r="AO190" s="494">
        <v>0</v>
      </c>
      <c r="AP190" s="494">
        <v>0</v>
      </c>
      <c r="AQ190" s="494">
        <v>0</v>
      </c>
      <c r="AR190" s="494">
        <v>0</v>
      </c>
      <c r="AS190" s="499"/>
      <c r="AT190" s="499"/>
      <c r="AU190" s="499"/>
      <c r="AV190" s="499"/>
      <c r="AW190" s="499"/>
      <c r="AX190" s="499"/>
      <c r="AY190" s="457"/>
      <c r="AZ190" s="457"/>
      <c r="BA190" s="457"/>
      <c r="BB190" s="457"/>
      <c r="BC190" s="457"/>
    </row>
    <row r="191" spans="1:55">
      <c r="A191" s="439"/>
      <c r="B191" s="448">
        <v>2038</v>
      </c>
      <c r="C191" s="462">
        <v>0</v>
      </c>
      <c r="D191" s="588">
        <v>0</v>
      </c>
      <c r="E191" s="431"/>
      <c r="F191" s="500"/>
      <c r="G191" s="499"/>
      <c r="H191" s="499"/>
      <c r="I191" s="499"/>
      <c r="J191" s="499"/>
      <c r="K191" s="499"/>
      <c r="L191" s="499"/>
      <c r="M191" s="499"/>
      <c r="N191" s="499"/>
      <c r="O191" s="499"/>
      <c r="P191" s="499"/>
      <c r="Q191" s="499"/>
      <c r="R191" s="499"/>
      <c r="S191" s="499"/>
      <c r="T191" s="499"/>
      <c r="U191" s="494">
        <v>0</v>
      </c>
      <c r="V191" s="494">
        <v>0</v>
      </c>
      <c r="W191" s="494">
        <v>0</v>
      </c>
      <c r="X191" s="494">
        <v>0</v>
      </c>
      <c r="Y191" s="494">
        <v>0</v>
      </c>
      <c r="Z191" s="494">
        <v>0</v>
      </c>
      <c r="AA191" s="494">
        <v>0</v>
      </c>
      <c r="AB191" s="494">
        <v>0</v>
      </c>
      <c r="AC191" s="494">
        <v>0</v>
      </c>
      <c r="AD191" s="494">
        <v>0</v>
      </c>
      <c r="AE191" s="494">
        <v>0</v>
      </c>
      <c r="AF191" s="494">
        <v>0</v>
      </c>
      <c r="AG191" s="494">
        <v>0</v>
      </c>
      <c r="AH191" s="494">
        <v>0</v>
      </c>
      <c r="AI191" s="494">
        <v>0</v>
      </c>
      <c r="AJ191" s="494">
        <v>0</v>
      </c>
      <c r="AK191" s="494">
        <v>0</v>
      </c>
      <c r="AL191" s="494">
        <v>0</v>
      </c>
      <c r="AM191" s="494">
        <v>0</v>
      </c>
      <c r="AN191" s="494">
        <v>0</v>
      </c>
      <c r="AO191" s="494">
        <v>0</v>
      </c>
      <c r="AP191" s="494">
        <v>0</v>
      </c>
      <c r="AQ191" s="494">
        <v>0</v>
      </c>
      <c r="AR191" s="494">
        <v>0</v>
      </c>
      <c r="AS191" s="494">
        <v>0</v>
      </c>
      <c r="AT191" s="499"/>
      <c r="AU191" s="499"/>
      <c r="AV191" s="499"/>
      <c r="AW191" s="499"/>
      <c r="AX191" s="499"/>
      <c r="AY191" s="457"/>
      <c r="AZ191" s="457"/>
      <c r="BA191" s="457"/>
      <c r="BB191" s="457"/>
      <c r="BC191" s="457"/>
    </row>
    <row r="192" spans="1:55">
      <c r="A192" s="439"/>
      <c r="B192" s="448">
        <v>2039</v>
      </c>
      <c r="C192" s="462">
        <v>0</v>
      </c>
      <c r="D192" s="588">
        <v>0</v>
      </c>
      <c r="E192" s="431"/>
      <c r="F192" s="500"/>
      <c r="G192" s="499"/>
      <c r="H192" s="499"/>
      <c r="I192" s="499"/>
      <c r="J192" s="499"/>
      <c r="K192" s="499"/>
      <c r="L192" s="499"/>
      <c r="M192" s="499"/>
      <c r="N192" s="499"/>
      <c r="O192" s="499"/>
      <c r="P192" s="499"/>
      <c r="Q192" s="499"/>
      <c r="R192" s="499"/>
      <c r="S192" s="499"/>
      <c r="T192" s="499"/>
      <c r="U192" s="499"/>
      <c r="V192" s="494">
        <v>0</v>
      </c>
      <c r="W192" s="494">
        <v>0</v>
      </c>
      <c r="X192" s="494">
        <v>0</v>
      </c>
      <c r="Y192" s="494">
        <v>0</v>
      </c>
      <c r="Z192" s="494">
        <v>0</v>
      </c>
      <c r="AA192" s="494">
        <v>0</v>
      </c>
      <c r="AB192" s="494">
        <v>0</v>
      </c>
      <c r="AC192" s="494">
        <v>0</v>
      </c>
      <c r="AD192" s="494">
        <v>0</v>
      </c>
      <c r="AE192" s="494">
        <v>0</v>
      </c>
      <c r="AF192" s="494">
        <v>0</v>
      </c>
      <c r="AG192" s="494">
        <v>0</v>
      </c>
      <c r="AH192" s="494">
        <v>0</v>
      </c>
      <c r="AI192" s="494">
        <v>0</v>
      </c>
      <c r="AJ192" s="494">
        <v>0</v>
      </c>
      <c r="AK192" s="494">
        <v>0</v>
      </c>
      <c r="AL192" s="494">
        <v>0</v>
      </c>
      <c r="AM192" s="494">
        <v>0</v>
      </c>
      <c r="AN192" s="494">
        <v>0</v>
      </c>
      <c r="AO192" s="494">
        <v>0</v>
      </c>
      <c r="AP192" s="494">
        <v>0</v>
      </c>
      <c r="AQ192" s="494">
        <v>0</v>
      </c>
      <c r="AR192" s="494">
        <v>0</v>
      </c>
      <c r="AS192" s="494">
        <v>0</v>
      </c>
      <c r="AT192" s="494">
        <v>0</v>
      </c>
      <c r="AU192" s="499"/>
      <c r="AV192" s="499"/>
      <c r="AW192" s="499"/>
      <c r="AX192" s="499"/>
      <c r="AY192" s="457"/>
      <c r="AZ192" s="457"/>
      <c r="BA192" s="457"/>
      <c r="BB192" s="457"/>
      <c r="BC192" s="457"/>
    </row>
    <row r="193" spans="1:77">
      <c r="A193" s="439"/>
      <c r="B193" s="448">
        <v>2040</v>
      </c>
      <c r="C193" s="462">
        <v>0</v>
      </c>
      <c r="D193" s="588">
        <v>0</v>
      </c>
      <c r="E193" s="431"/>
      <c r="F193" s="500"/>
      <c r="G193" s="499"/>
      <c r="H193" s="499"/>
      <c r="I193" s="499"/>
      <c r="J193" s="499"/>
      <c r="K193" s="499"/>
      <c r="L193" s="499"/>
      <c r="M193" s="499"/>
      <c r="N193" s="499"/>
      <c r="O193" s="499"/>
      <c r="P193" s="499"/>
      <c r="Q193" s="499"/>
      <c r="R193" s="499"/>
      <c r="S193" s="499"/>
      <c r="T193" s="499"/>
      <c r="U193" s="499"/>
      <c r="V193" s="499"/>
      <c r="W193" s="494">
        <v>0</v>
      </c>
      <c r="X193" s="494">
        <v>0</v>
      </c>
      <c r="Y193" s="494">
        <v>0</v>
      </c>
      <c r="Z193" s="494">
        <v>0</v>
      </c>
      <c r="AA193" s="494">
        <v>0</v>
      </c>
      <c r="AB193" s="494">
        <v>0</v>
      </c>
      <c r="AC193" s="494">
        <v>0</v>
      </c>
      <c r="AD193" s="494">
        <v>0</v>
      </c>
      <c r="AE193" s="494">
        <v>0</v>
      </c>
      <c r="AF193" s="494">
        <v>0</v>
      </c>
      <c r="AG193" s="494">
        <v>0</v>
      </c>
      <c r="AH193" s="494">
        <v>0</v>
      </c>
      <c r="AI193" s="494">
        <v>0</v>
      </c>
      <c r="AJ193" s="494">
        <v>0</v>
      </c>
      <c r="AK193" s="494">
        <v>0</v>
      </c>
      <c r="AL193" s="494">
        <v>0</v>
      </c>
      <c r="AM193" s="494">
        <v>0</v>
      </c>
      <c r="AN193" s="494">
        <v>0</v>
      </c>
      <c r="AO193" s="494">
        <v>0</v>
      </c>
      <c r="AP193" s="494">
        <v>0</v>
      </c>
      <c r="AQ193" s="494">
        <v>0</v>
      </c>
      <c r="AR193" s="494">
        <v>0</v>
      </c>
      <c r="AS193" s="494">
        <v>0</v>
      </c>
      <c r="AT193" s="494">
        <v>0</v>
      </c>
      <c r="AU193" s="494">
        <v>0</v>
      </c>
      <c r="AV193" s="499"/>
      <c r="AW193" s="499"/>
      <c r="AX193" s="499"/>
      <c r="AY193" s="457"/>
      <c r="AZ193" s="457"/>
      <c r="BA193" s="457"/>
      <c r="BB193" s="457"/>
      <c r="BC193" s="457"/>
    </row>
    <row r="194" spans="1:77">
      <c r="A194" s="439"/>
      <c r="B194" s="448">
        <v>2041</v>
      </c>
      <c r="C194" s="462">
        <v>0</v>
      </c>
      <c r="D194" s="588">
        <v>0</v>
      </c>
      <c r="E194" s="431"/>
      <c r="F194" s="500"/>
      <c r="G194" s="499"/>
      <c r="H194" s="499"/>
      <c r="I194" s="499"/>
      <c r="J194" s="499"/>
      <c r="K194" s="499"/>
      <c r="L194" s="499"/>
      <c r="M194" s="499"/>
      <c r="N194" s="499"/>
      <c r="O194" s="499"/>
      <c r="P194" s="499"/>
      <c r="Q194" s="499"/>
      <c r="R194" s="499"/>
      <c r="S194" s="499"/>
      <c r="T194" s="499"/>
      <c r="U194" s="499"/>
      <c r="V194" s="499"/>
      <c r="W194" s="499"/>
      <c r="X194" s="494">
        <v>0</v>
      </c>
      <c r="Y194" s="494">
        <v>0</v>
      </c>
      <c r="Z194" s="494">
        <v>0</v>
      </c>
      <c r="AA194" s="494">
        <v>0</v>
      </c>
      <c r="AB194" s="494">
        <v>0</v>
      </c>
      <c r="AC194" s="494">
        <v>0</v>
      </c>
      <c r="AD194" s="494">
        <v>0</v>
      </c>
      <c r="AE194" s="494">
        <v>0</v>
      </c>
      <c r="AF194" s="494">
        <v>0</v>
      </c>
      <c r="AG194" s="494">
        <v>0</v>
      </c>
      <c r="AH194" s="494">
        <v>0</v>
      </c>
      <c r="AI194" s="494">
        <v>0</v>
      </c>
      <c r="AJ194" s="494">
        <v>0</v>
      </c>
      <c r="AK194" s="494">
        <v>0</v>
      </c>
      <c r="AL194" s="494">
        <v>0</v>
      </c>
      <c r="AM194" s="494">
        <v>0</v>
      </c>
      <c r="AN194" s="494">
        <v>0</v>
      </c>
      <c r="AO194" s="494">
        <v>0</v>
      </c>
      <c r="AP194" s="494">
        <v>0</v>
      </c>
      <c r="AQ194" s="494">
        <v>0</v>
      </c>
      <c r="AR194" s="494">
        <v>0</v>
      </c>
      <c r="AS194" s="494">
        <v>0</v>
      </c>
      <c r="AT194" s="494">
        <v>0</v>
      </c>
      <c r="AU194" s="494">
        <v>0</v>
      </c>
      <c r="AV194" s="494">
        <v>0</v>
      </c>
      <c r="AW194" s="499"/>
      <c r="AX194" s="499"/>
      <c r="AY194" s="457"/>
      <c r="AZ194" s="457"/>
      <c r="BA194" s="457"/>
      <c r="BB194" s="457"/>
      <c r="BC194" s="457"/>
    </row>
    <row r="195" spans="1:77">
      <c r="A195" s="439"/>
      <c r="B195" s="448">
        <v>2042</v>
      </c>
      <c r="C195" s="462">
        <v>0</v>
      </c>
      <c r="D195" s="588">
        <v>0</v>
      </c>
      <c r="E195" s="431"/>
      <c r="F195" s="500"/>
      <c r="G195" s="499"/>
      <c r="H195" s="499"/>
      <c r="I195" s="499"/>
      <c r="J195" s="499"/>
      <c r="K195" s="499"/>
      <c r="L195" s="499"/>
      <c r="M195" s="499"/>
      <c r="N195" s="499"/>
      <c r="O195" s="499"/>
      <c r="P195" s="499"/>
      <c r="Q195" s="499"/>
      <c r="R195" s="499"/>
      <c r="S195" s="499"/>
      <c r="T195" s="499"/>
      <c r="U195" s="499"/>
      <c r="V195" s="499"/>
      <c r="W195" s="499"/>
      <c r="X195" s="499"/>
      <c r="Y195" s="494">
        <v>0</v>
      </c>
      <c r="Z195" s="494">
        <v>0</v>
      </c>
      <c r="AA195" s="494">
        <v>0</v>
      </c>
      <c r="AB195" s="494">
        <v>0</v>
      </c>
      <c r="AC195" s="494">
        <v>0</v>
      </c>
      <c r="AD195" s="494">
        <v>0</v>
      </c>
      <c r="AE195" s="494">
        <v>0</v>
      </c>
      <c r="AF195" s="494">
        <v>0</v>
      </c>
      <c r="AG195" s="494">
        <v>0</v>
      </c>
      <c r="AH195" s="494">
        <v>0</v>
      </c>
      <c r="AI195" s="494">
        <v>0</v>
      </c>
      <c r="AJ195" s="494">
        <v>0</v>
      </c>
      <c r="AK195" s="494">
        <v>0</v>
      </c>
      <c r="AL195" s="494">
        <v>0</v>
      </c>
      <c r="AM195" s="494">
        <v>0</v>
      </c>
      <c r="AN195" s="494">
        <v>0</v>
      </c>
      <c r="AO195" s="494">
        <v>0</v>
      </c>
      <c r="AP195" s="494">
        <v>0</v>
      </c>
      <c r="AQ195" s="494">
        <v>0</v>
      </c>
      <c r="AR195" s="494">
        <v>0</v>
      </c>
      <c r="AS195" s="494">
        <v>0</v>
      </c>
      <c r="AT195" s="494">
        <v>0</v>
      </c>
      <c r="AU195" s="494">
        <v>0</v>
      </c>
      <c r="AV195" s="494">
        <v>0</v>
      </c>
      <c r="AW195" s="494">
        <v>0</v>
      </c>
      <c r="AX195" s="499"/>
      <c r="AY195" s="457"/>
      <c r="AZ195" s="457"/>
      <c r="BA195" s="457"/>
      <c r="BB195" s="457"/>
      <c r="BC195" s="457"/>
    </row>
    <row r="196" spans="1:77">
      <c r="A196" s="439"/>
      <c r="B196" s="448">
        <v>2043</v>
      </c>
      <c r="C196" s="461"/>
      <c r="D196" s="587"/>
      <c r="E196" s="431"/>
      <c r="F196" s="496"/>
      <c r="G196" s="495"/>
      <c r="H196" s="495"/>
      <c r="I196" s="495"/>
      <c r="J196" s="495"/>
      <c r="K196" s="495"/>
      <c r="L196" s="495"/>
      <c r="M196" s="495"/>
      <c r="N196" s="495"/>
      <c r="O196" s="495"/>
      <c r="P196" s="495"/>
      <c r="Q196" s="495"/>
      <c r="R196" s="495"/>
      <c r="S196" s="495"/>
      <c r="T196" s="495"/>
      <c r="U196" s="495"/>
      <c r="V196" s="495"/>
      <c r="W196" s="495"/>
      <c r="X196" s="495"/>
      <c r="Y196" s="495"/>
      <c r="Z196" s="494">
        <v>0</v>
      </c>
      <c r="AA196" s="494">
        <v>0</v>
      </c>
      <c r="AB196" s="494">
        <v>0</v>
      </c>
      <c r="AC196" s="494">
        <v>0</v>
      </c>
      <c r="AD196" s="494">
        <v>0</v>
      </c>
      <c r="AE196" s="494">
        <v>0</v>
      </c>
      <c r="AF196" s="494">
        <v>0</v>
      </c>
      <c r="AG196" s="494">
        <v>0</v>
      </c>
      <c r="AH196" s="494">
        <v>0</v>
      </c>
      <c r="AI196" s="494">
        <v>0</v>
      </c>
      <c r="AJ196" s="494">
        <v>0</v>
      </c>
      <c r="AK196" s="494">
        <v>0</v>
      </c>
      <c r="AL196" s="494">
        <v>0</v>
      </c>
      <c r="AM196" s="494">
        <v>0</v>
      </c>
      <c r="AN196" s="494">
        <v>0</v>
      </c>
      <c r="AO196" s="494">
        <v>0</v>
      </c>
      <c r="AP196" s="494">
        <v>0</v>
      </c>
      <c r="AQ196" s="494">
        <v>0</v>
      </c>
      <c r="AR196" s="494">
        <v>0</v>
      </c>
      <c r="AS196" s="494">
        <v>0</v>
      </c>
      <c r="AT196" s="494">
        <v>0</v>
      </c>
      <c r="AU196" s="494">
        <v>0</v>
      </c>
      <c r="AV196" s="494">
        <v>0</v>
      </c>
      <c r="AW196" s="494">
        <v>0</v>
      </c>
      <c r="AX196" s="494">
        <v>0</v>
      </c>
      <c r="AY196" s="457"/>
      <c r="AZ196" s="457"/>
      <c r="BA196" s="457"/>
      <c r="BB196" s="457"/>
      <c r="BC196" s="457"/>
    </row>
    <row r="197" spans="1:77">
      <c r="B197" s="427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 s="427"/>
      <c r="AA197" s="427"/>
      <c r="AB197" s="427"/>
      <c r="AC197" s="427"/>
      <c r="AD197" s="427"/>
      <c r="AE197" s="427"/>
      <c r="AF197" s="427"/>
      <c r="AG197" s="427"/>
      <c r="AH197" s="427"/>
      <c r="AI197" s="427"/>
      <c r="AJ197" s="427"/>
      <c r="AK197" s="427"/>
      <c r="AL197" s="427"/>
      <c r="AM197" s="427"/>
      <c r="AN197" s="427"/>
      <c r="AO197" s="427"/>
      <c r="AP197" s="427"/>
      <c r="AQ197" s="427"/>
      <c r="AR197" s="427"/>
      <c r="AS197" s="427"/>
      <c r="AT197" s="427"/>
      <c r="AU197" s="427"/>
      <c r="AV197" s="427"/>
      <c r="AW197" s="427"/>
      <c r="AX197" s="427"/>
      <c r="AY197" s="427"/>
      <c r="AZ197" s="427"/>
      <c r="BA197" s="427"/>
      <c r="BB197" s="427"/>
      <c r="BC197" s="427"/>
    </row>
    <row r="198" spans="1:77" s="516" customFormat="1">
      <c r="A198" s="483"/>
      <c r="B198" s="586" t="s">
        <v>95</v>
      </c>
      <c r="C198" s="483"/>
      <c r="D198" s="483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 s="427"/>
      <c r="AA198" s="427"/>
      <c r="AB198" s="427"/>
      <c r="AC198" s="427"/>
      <c r="AD198" s="427"/>
      <c r="AE198" s="427"/>
      <c r="AF198" s="427"/>
      <c r="AG198" s="427"/>
      <c r="AH198" s="427"/>
      <c r="AI198" s="427"/>
      <c r="AJ198" s="427"/>
      <c r="AK198" s="427"/>
      <c r="AL198" s="427"/>
      <c r="AM198" s="427"/>
      <c r="AN198" s="427"/>
      <c r="AO198" s="427"/>
      <c r="AP198" s="427"/>
      <c r="AQ198" s="427"/>
      <c r="AR198" s="427"/>
      <c r="AS198" s="427"/>
      <c r="AT198" s="427"/>
      <c r="AU198" s="427"/>
      <c r="AV198" s="427"/>
      <c r="AW198" s="427"/>
      <c r="AX198" s="427"/>
      <c r="AY198" s="427"/>
      <c r="AZ198" s="427"/>
      <c r="BA198" s="427"/>
      <c r="BB198" s="427"/>
      <c r="BC198" s="427"/>
      <c r="BD198" s="427"/>
      <c r="BE198" s="427"/>
      <c r="BF198" s="427"/>
      <c r="BG198" s="427"/>
      <c r="BH198" s="427"/>
      <c r="BI198" s="427"/>
      <c r="BJ198" s="427"/>
      <c r="BK198" s="427"/>
      <c r="BL198" s="427"/>
      <c r="BM198" s="427"/>
      <c r="BN198" s="427"/>
      <c r="BO198" s="427"/>
      <c r="BP198" s="427"/>
      <c r="BQ198" s="427"/>
      <c r="BR198" s="427"/>
      <c r="BS198" s="427"/>
      <c r="BT198" s="427"/>
      <c r="BU198" s="427"/>
      <c r="BV198" s="427"/>
      <c r="BW198" s="427"/>
      <c r="BX198" s="427"/>
      <c r="BY198" s="427"/>
    </row>
    <row r="199" spans="1:77" s="516" customFormat="1">
      <c r="A199" s="483"/>
      <c r="B199" s="483"/>
      <c r="C199" s="483"/>
      <c r="D199" s="483"/>
      <c r="E199" s="439">
        <v>0</v>
      </c>
      <c r="F199" s="439">
        <v>1</v>
      </c>
      <c r="G199" s="439">
        <v>2</v>
      </c>
      <c r="H199" s="439">
        <v>3</v>
      </c>
      <c r="I199" s="439">
        <v>4</v>
      </c>
      <c r="J199" s="439">
        <v>5</v>
      </c>
      <c r="K199" s="439">
        <v>6</v>
      </c>
      <c r="L199" s="439">
        <v>7</v>
      </c>
      <c r="M199" s="439">
        <v>8</v>
      </c>
      <c r="N199" s="439">
        <v>9</v>
      </c>
      <c r="O199" s="439">
        <v>10</v>
      </c>
      <c r="P199" s="439">
        <v>11</v>
      </c>
      <c r="Q199" s="439">
        <v>12</v>
      </c>
      <c r="R199" s="439">
        <v>13</v>
      </c>
      <c r="S199" s="439">
        <v>14</v>
      </c>
      <c r="T199" s="439">
        <v>15</v>
      </c>
      <c r="U199" s="439">
        <v>16</v>
      </c>
      <c r="V199" s="439">
        <v>17</v>
      </c>
      <c r="W199" s="439">
        <v>18</v>
      </c>
      <c r="X199" s="439">
        <v>19</v>
      </c>
      <c r="Y199" s="439">
        <v>20</v>
      </c>
      <c r="Z199" s="439">
        <v>21</v>
      </c>
      <c r="AA199" s="439">
        <v>22</v>
      </c>
      <c r="AB199" s="427"/>
      <c r="AC199" s="427"/>
      <c r="AD199" s="427"/>
      <c r="AE199" s="427"/>
      <c r="AF199" s="427"/>
      <c r="AG199" s="427"/>
      <c r="AH199" s="427"/>
      <c r="AI199" s="427"/>
      <c r="AJ199" s="427"/>
      <c r="AK199" s="427"/>
      <c r="AL199" s="427"/>
      <c r="AM199" s="427"/>
      <c r="AN199" s="427"/>
      <c r="AO199" s="427"/>
      <c r="AP199" s="427"/>
      <c r="AQ199" s="427"/>
      <c r="AR199" s="427"/>
      <c r="AS199" s="427"/>
      <c r="AT199" s="427"/>
      <c r="AU199" s="427"/>
      <c r="AV199" s="427"/>
      <c r="AW199" s="427"/>
      <c r="AX199" s="427"/>
      <c r="AY199" s="427"/>
      <c r="AZ199" s="427"/>
      <c r="BA199" s="427"/>
      <c r="BB199" s="427"/>
      <c r="BC199" s="427"/>
      <c r="BD199" s="426"/>
    </row>
    <row r="200" spans="1:77" s="516" customFormat="1">
      <c r="A200" s="483"/>
      <c r="B200" s="483"/>
      <c r="C200" s="483"/>
      <c r="D200" s="483"/>
      <c r="E200" s="439">
        <v>1</v>
      </c>
      <c r="F200" s="585">
        <v>0.2</v>
      </c>
      <c r="G200" s="584">
        <v>0.32</v>
      </c>
      <c r="H200" s="584">
        <v>0.192</v>
      </c>
      <c r="I200" s="584">
        <v>0.1152</v>
      </c>
      <c r="J200" s="584">
        <v>0.1152</v>
      </c>
      <c r="K200" s="584">
        <v>5.7599999999999998E-2</v>
      </c>
      <c r="L200" s="584">
        <v>0</v>
      </c>
      <c r="M200" s="584">
        <v>0</v>
      </c>
      <c r="N200" s="584">
        <v>0</v>
      </c>
      <c r="O200" s="584">
        <v>0</v>
      </c>
      <c r="P200" s="584">
        <v>0</v>
      </c>
      <c r="Q200" s="584">
        <v>0</v>
      </c>
      <c r="R200" s="584">
        <v>0</v>
      </c>
      <c r="S200" s="584">
        <v>0</v>
      </c>
      <c r="T200" s="584">
        <v>0</v>
      </c>
      <c r="U200" s="584">
        <v>0</v>
      </c>
      <c r="V200" s="584">
        <v>0</v>
      </c>
      <c r="W200" s="584">
        <v>0</v>
      </c>
      <c r="X200" s="584">
        <v>0</v>
      </c>
      <c r="Y200" s="584">
        <v>0</v>
      </c>
      <c r="Z200" s="584">
        <v>0</v>
      </c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  <c r="AO200" s="583"/>
      <c r="AP200" s="583"/>
      <c r="AQ200" s="583"/>
      <c r="AR200" s="583"/>
      <c r="AS200" s="583"/>
      <c r="AT200" s="582"/>
      <c r="AU200" s="571"/>
      <c r="AV200" s="483"/>
      <c r="AW200" s="483"/>
      <c r="AX200" s="483"/>
      <c r="AY200" s="483"/>
      <c r="AZ200" s="483"/>
      <c r="BA200" s="483"/>
      <c r="BB200" s="483"/>
      <c r="BC200" s="483"/>
      <c r="BD200" s="426"/>
    </row>
    <row r="201" spans="1:77" s="516" customFormat="1">
      <c r="A201" s="483"/>
      <c r="B201" s="483"/>
      <c r="C201" s="483"/>
      <c r="D201" s="483"/>
      <c r="E201" s="439">
        <v>2</v>
      </c>
      <c r="F201" s="574"/>
      <c r="G201" s="578">
        <v>0.2</v>
      </c>
      <c r="H201" s="579">
        <v>0.32</v>
      </c>
      <c r="I201" s="579">
        <v>0.192</v>
      </c>
      <c r="J201" s="579">
        <v>0.1152</v>
      </c>
      <c r="K201" s="579">
        <v>0.1152</v>
      </c>
      <c r="L201" s="579">
        <v>5.7599999999999998E-2</v>
      </c>
      <c r="M201" s="579">
        <v>0</v>
      </c>
      <c r="N201" s="579">
        <v>0</v>
      </c>
      <c r="O201" s="579">
        <v>0</v>
      </c>
      <c r="P201" s="579">
        <v>0</v>
      </c>
      <c r="Q201" s="579">
        <v>0</v>
      </c>
      <c r="R201" s="579">
        <v>0</v>
      </c>
      <c r="S201" s="579">
        <v>0</v>
      </c>
      <c r="T201" s="579">
        <v>0</v>
      </c>
      <c r="U201" s="579">
        <v>0</v>
      </c>
      <c r="V201" s="579">
        <v>0</v>
      </c>
      <c r="W201" s="579">
        <v>0</v>
      </c>
      <c r="X201" s="579">
        <v>0</v>
      </c>
      <c r="Y201" s="579">
        <v>0</v>
      </c>
      <c r="Z201" s="579">
        <v>0</v>
      </c>
      <c r="AA201" s="579">
        <v>0</v>
      </c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  <c r="AT201" s="580"/>
      <c r="AU201" s="571"/>
      <c r="AV201" s="483"/>
      <c r="AW201" s="483"/>
      <c r="AX201" s="483"/>
      <c r="AY201" s="483"/>
      <c r="AZ201" s="483"/>
      <c r="BA201" s="483"/>
      <c r="BB201" s="483"/>
      <c r="BC201" s="483"/>
      <c r="BD201" s="426"/>
    </row>
    <row r="202" spans="1:77" s="516" customFormat="1">
      <c r="A202" s="483"/>
      <c r="B202" s="483"/>
      <c r="C202" s="483"/>
      <c r="D202" s="483"/>
      <c r="E202" s="439">
        <v>3</v>
      </c>
      <c r="F202" s="574"/>
      <c r="G202" s="573"/>
      <c r="H202" s="578">
        <v>0.2</v>
      </c>
      <c r="I202" s="579">
        <v>0.32</v>
      </c>
      <c r="J202" s="579">
        <v>0.192</v>
      </c>
      <c r="K202" s="579">
        <v>0.1152</v>
      </c>
      <c r="L202" s="579">
        <v>0.1152</v>
      </c>
      <c r="M202" s="579">
        <v>5.7599999999999998E-2</v>
      </c>
      <c r="N202" s="579">
        <v>0</v>
      </c>
      <c r="O202" s="579">
        <v>0</v>
      </c>
      <c r="P202" s="579">
        <v>0</v>
      </c>
      <c r="Q202" s="579">
        <v>0</v>
      </c>
      <c r="R202" s="579">
        <v>0</v>
      </c>
      <c r="S202" s="579">
        <v>0</v>
      </c>
      <c r="T202" s="579">
        <v>0</v>
      </c>
      <c r="U202" s="579">
        <v>0</v>
      </c>
      <c r="V202" s="579">
        <v>0</v>
      </c>
      <c r="W202" s="579">
        <v>0</v>
      </c>
      <c r="X202" s="579">
        <v>0</v>
      </c>
      <c r="Y202" s="579">
        <v>0</v>
      </c>
      <c r="Z202" s="579">
        <v>0</v>
      </c>
      <c r="AA202" s="579">
        <v>0</v>
      </c>
      <c r="AB202" s="579">
        <v>0</v>
      </c>
      <c r="AC202" s="579"/>
      <c r="AD202" s="579"/>
      <c r="AE202" s="579"/>
      <c r="AF202" s="579"/>
      <c r="AG202" s="579"/>
      <c r="AH202" s="579"/>
      <c r="AI202" s="579"/>
      <c r="AJ202" s="579"/>
      <c r="AK202" s="579"/>
      <c r="AL202" s="579"/>
      <c r="AM202" s="579"/>
      <c r="AN202" s="579"/>
      <c r="AO202" s="579"/>
      <c r="AP202" s="579"/>
      <c r="AQ202" s="579"/>
      <c r="AR202" s="579"/>
      <c r="AS202" s="579"/>
      <c r="AT202" s="575"/>
      <c r="AU202" s="571"/>
      <c r="AV202" s="566"/>
      <c r="AW202" s="566"/>
      <c r="AX202" s="566"/>
      <c r="AY202" s="566"/>
      <c r="AZ202" s="566"/>
      <c r="BA202" s="566"/>
      <c r="BB202" s="566"/>
      <c r="BC202" s="566"/>
      <c r="BD202" s="426"/>
    </row>
    <row r="203" spans="1:77" s="516" customFormat="1">
      <c r="A203" s="483"/>
      <c r="B203" s="483"/>
      <c r="C203" s="483"/>
      <c r="D203" s="483"/>
      <c r="E203" s="439">
        <v>4</v>
      </c>
      <c r="F203" s="574"/>
      <c r="G203" s="573"/>
      <c r="H203" s="573"/>
      <c r="I203" s="578">
        <v>0.2</v>
      </c>
      <c r="J203" s="579">
        <v>0.32</v>
      </c>
      <c r="K203" s="579">
        <v>0.192</v>
      </c>
      <c r="L203" s="579">
        <v>0.1152</v>
      </c>
      <c r="M203" s="579">
        <v>0.1152</v>
      </c>
      <c r="N203" s="579">
        <v>5.7599999999999998E-2</v>
      </c>
      <c r="O203" s="579">
        <v>0</v>
      </c>
      <c r="P203" s="579">
        <v>0</v>
      </c>
      <c r="Q203" s="579">
        <v>0</v>
      </c>
      <c r="R203" s="579">
        <v>0</v>
      </c>
      <c r="S203" s="579">
        <v>0</v>
      </c>
      <c r="T203" s="579">
        <v>0</v>
      </c>
      <c r="U203" s="579">
        <v>0</v>
      </c>
      <c r="V203" s="579">
        <v>0</v>
      </c>
      <c r="W203" s="579">
        <v>0</v>
      </c>
      <c r="X203" s="579">
        <v>0</v>
      </c>
      <c r="Y203" s="579">
        <v>0</v>
      </c>
      <c r="Z203" s="579">
        <v>0</v>
      </c>
      <c r="AA203" s="579">
        <v>0</v>
      </c>
      <c r="AB203" s="579">
        <v>0</v>
      </c>
      <c r="AC203" s="579">
        <v>0</v>
      </c>
      <c r="AD203" s="579"/>
      <c r="AE203" s="579"/>
      <c r="AF203" s="579"/>
      <c r="AG203" s="579"/>
      <c r="AH203" s="579"/>
      <c r="AI203" s="579"/>
      <c r="AJ203" s="579"/>
      <c r="AK203" s="579"/>
      <c r="AL203" s="579"/>
      <c r="AM203" s="579"/>
      <c r="AN203" s="579"/>
      <c r="AO203" s="579"/>
      <c r="AP203" s="579"/>
      <c r="AQ203" s="579"/>
      <c r="AR203" s="579"/>
      <c r="AS203" s="579"/>
      <c r="AT203" s="575"/>
      <c r="AU203" s="571"/>
      <c r="AV203" s="566"/>
      <c r="AW203" s="566"/>
      <c r="AX203" s="566"/>
      <c r="AY203" s="566"/>
      <c r="AZ203" s="566"/>
      <c r="BA203" s="566"/>
      <c r="BB203" s="566"/>
      <c r="BC203" s="566"/>
      <c r="BD203" s="426"/>
    </row>
    <row r="204" spans="1:77" s="516" customFormat="1">
      <c r="A204" s="483"/>
      <c r="B204" s="483"/>
      <c r="C204" s="483"/>
      <c r="D204" s="483"/>
      <c r="E204" s="439">
        <v>5</v>
      </c>
      <c r="F204" s="574"/>
      <c r="G204" s="573"/>
      <c r="H204" s="573"/>
      <c r="I204" s="573"/>
      <c r="J204" s="578">
        <v>0.2</v>
      </c>
      <c r="K204" s="579">
        <v>0.32</v>
      </c>
      <c r="L204" s="579">
        <v>0.192</v>
      </c>
      <c r="M204" s="579">
        <v>0.1152</v>
      </c>
      <c r="N204" s="579">
        <v>0.1152</v>
      </c>
      <c r="O204" s="579">
        <v>5.7599999999999998E-2</v>
      </c>
      <c r="P204" s="579">
        <v>0</v>
      </c>
      <c r="Q204" s="579">
        <v>0</v>
      </c>
      <c r="R204" s="579">
        <v>0</v>
      </c>
      <c r="S204" s="579">
        <v>0</v>
      </c>
      <c r="T204" s="579">
        <v>0</v>
      </c>
      <c r="U204" s="579">
        <v>0</v>
      </c>
      <c r="V204" s="579">
        <v>0</v>
      </c>
      <c r="W204" s="579">
        <v>0</v>
      </c>
      <c r="X204" s="579">
        <v>0</v>
      </c>
      <c r="Y204" s="579">
        <v>0</v>
      </c>
      <c r="Z204" s="579">
        <v>0</v>
      </c>
      <c r="AA204" s="579">
        <v>0</v>
      </c>
      <c r="AB204" s="579">
        <v>0</v>
      </c>
      <c r="AC204" s="579">
        <v>0</v>
      </c>
      <c r="AD204" s="579">
        <v>0</v>
      </c>
      <c r="AE204" s="579"/>
      <c r="AF204" s="579"/>
      <c r="AG204" s="579"/>
      <c r="AH204" s="579"/>
      <c r="AI204" s="579"/>
      <c r="AJ204" s="579"/>
      <c r="AK204" s="579"/>
      <c r="AL204" s="579"/>
      <c r="AM204" s="579"/>
      <c r="AN204" s="579"/>
      <c r="AO204" s="579"/>
      <c r="AP204" s="579"/>
      <c r="AQ204" s="579"/>
      <c r="AR204" s="579"/>
      <c r="AS204" s="579"/>
      <c r="AT204" s="575"/>
      <c r="AU204" s="571"/>
      <c r="AV204" s="566"/>
      <c r="AW204" s="566"/>
      <c r="AX204" s="566"/>
      <c r="AY204" s="566"/>
      <c r="AZ204" s="566"/>
      <c r="BA204" s="566"/>
      <c r="BB204" s="566"/>
      <c r="BC204" s="566"/>
      <c r="BD204" s="426"/>
    </row>
    <row r="205" spans="1:77" s="516" customFormat="1">
      <c r="A205" s="483"/>
      <c r="B205" s="483"/>
      <c r="C205" s="483"/>
      <c r="D205" s="483"/>
      <c r="E205" s="439">
        <v>6</v>
      </c>
      <c r="F205" s="574"/>
      <c r="G205" s="573"/>
      <c r="H205" s="573"/>
      <c r="I205" s="573"/>
      <c r="J205" s="573"/>
      <c r="K205" s="578">
        <v>0.2</v>
      </c>
      <c r="L205" s="579">
        <v>0.32</v>
      </c>
      <c r="M205" s="579">
        <v>0.192</v>
      </c>
      <c r="N205" s="579">
        <v>0.1152</v>
      </c>
      <c r="O205" s="579">
        <v>0.1152</v>
      </c>
      <c r="P205" s="579">
        <v>5.7599999999999998E-2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79">
        <v>0</v>
      </c>
      <c r="Y205" s="579">
        <v>0</v>
      </c>
      <c r="Z205" s="579">
        <v>0</v>
      </c>
      <c r="AA205" s="579">
        <v>0</v>
      </c>
      <c r="AB205" s="579">
        <v>0</v>
      </c>
      <c r="AC205" s="579">
        <v>0</v>
      </c>
      <c r="AD205" s="579">
        <v>0</v>
      </c>
      <c r="AE205" s="579">
        <v>0</v>
      </c>
      <c r="AF205" s="579"/>
      <c r="AG205" s="579"/>
      <c r="AH205" s="579"/>
      <c r="AI205" s="579"/>
      <c r="AJ205" s="579"/>
      <c r="AK205" s="579"/>
      <c r="AL205" s="579"/>
      <c r="AM205" s="579"/>
      <c r="AN205" s="579"/>
      <c r="AO205" s="579"/>
      <c r="AP205" s="579"/>
      <c r="AQ205" s="579"/>
      <c r="AR205" s="579"/>
      <c r="AS205" s="579"/>
      <c r="AT205" s="575"/>
      <c r="AU205" s="571"/>
      <c r="AV205" s="566"/>
      <c r="AW205" s="566"/>
      <c r="AX205" s="566"/>
      <c r="AY205" s="566"/>
      <c r="AZ205" s="566"/>
      <c r="BA205" s="566"/>
      <c r="BB205" s="566"/>
      <c r="BC205" s="566"/>
      <c r="BD205" s="426"/>
    </row>
    <row r="206" spans="1:77" s="516" customFormat="1">
      <c r="A206" s="483"/>
      <c r="B206" s="483"/>
      <c r="C206" s="483"/>
      <c r="D206" s="483"/>
      <c r="E206" s="439">
        <v>7</v>
      </c>
      <c r="F206" s="574"/>
      <c r="G206" s="573"/>
      <c r="H206" s="573"/>
      <c r="I206" s="573"/>
      <c r="J206" s="573"/>
      <c r="K206" s="573"/>
      <c r="L206" s="578">
        <v>0.2</v>
      </c>
      <c r="M206" s="577">
        <v>0.32</v>
      </c>
      <c r="N206" s="577">
        <v>0.192</v>
      </c>
      <c r="O206" s="577">
        <v>0.1152</v>
      </c>
      <c r="P206" s="577">
        <v>0.1152</v>
      </c>
      <c r="Q206" s="577">
        <v>5.7599999999999998E-2</v>
      </c>
      <c r="R206" s="577">
        <v>0</v>
      </c>
      <c r="S206" s="577">
        <v>0</v>
      </c>
      <c r="T206" s="577">
        <v>0</v>
      </c>
      <c r="U206" s="577">
        <v>0</v>
      </c>
      <c r="V206" s="577">
        <v>0</v>
      </c>
      <c r="W206" s="577">
        <v>0</v>
      </c>
      <c r="X206" s="577">
        <v>0</v>
      </c>
      <c r="Y206" s="577">
        <v>0</v>
      </c>
      <c r="Z206" s="577">
        <v>0</v>
      </c>
      <c r="AA206" s="577">
        <v>0</v>
      </c>
      <c r="AB206" s="577">
        <v>0</v>
      </c>
      <c r="AC206" s="577">
        <v>0</v>
      </c>
      <c r="AD206" s="577">
        <v>0</v>
      </c>
      <c r="AE206" s="577">
        <v>0</v>
      </c>
      <c r="AF206" s="577">
        <v>0</v>
      </c>
      <c r="AG206" s="577"/>
      <c r="AH206" s="577"/>
      <c r="AI206" s="577"/>
      <c r="AJ206" s="577"/>
      <c r="AK206" s="577"/>
      <c r="AL206" s="577"/>
      <c r="AM206" s="577"/>
      <c r="AN206" s="577"/>
      <c r="AO206" s="577"/>
      <c r="AP206" s="577"/>
      <c r="AQ206" s="577"/>
      <c r="AR206" s="577"/>
      <c r="AS206" s="577"/>
      <c r="AT206" s="575"/>
      <c r="AU206" s="571"/>
      <c r="AV206" s="566"/>
      <c r="AW206" s="566"/>
      <c r="AX206" s="566"/>
      <c r="AY206" s="566"/>
      <c r="AZ206" s="566"/>
      <c r="BA206" s="566"/>
      <c r="BB206" s="566"/>
      <c r="BC206" s="566"/>
      <c r="BD206" s="426"/>
    </row>
    <row r="207" spans="1:77" s="516" customFormat="1">
      <c r="A207" s="483"/>
      <c r="B207" s="483"/>
      <c r="C207" s="483"/>
      <c r="D207" s="483"/>
      <c r="E207" s="439">
        <v>8</v>
      </c>
      <c r="F207" s="574"/>
      <c r="G207" s="573"/>
      <c r="H207" s="573"/>
      <c r="I207" s="573"/>
      <c r="J207" s="573"/>
      <c r="K207" s="573"/>
      <c r="L207" s="573"/>
      <c r="M207" s="576">
        <v>0.2</v>
      </c>
      <c r="N207" s="568">
        <v>0.32</v>
      </c>
      <c r="O207" s="568">
        <v>0.192</v>
      </c>
      <c r="P207" s="568">
        <v>0.1152</v>
      </c>
      <c r="Q207" s="568">
        <v>0.1152</v>
      </c>
      <c r="R207" s="568">
        <v>5.7599999999999998E-2</v>
      </c>
      <c r="S207" s="568">
        <v>0</v>
      </c>
      <c r="T207" s="568">
        <v>0</v>
      </c>
      <c r="U207" s="568">
        <v>0</v>
      </c>
      <c r="V207" s="568">
        <v>0</v>
      </c>
      <c r="W207" s="568">
        <v>0</v>
      </c>
      <c r="X207" s="568">
        <v>0</v>
      </c>
      <c r="Y207" s="568">
        <v>0</v>
      </c>
      <c r="Z207" s="568">
        <v>0</v>
      </c>
      <c r="AA207" s="568">
        <v>0</v>
      </c>
      <c r="AB207" s="568">
        <v>0</v>
      </c>
      <c r="AC207" s="568">
        <v>0</v>
      </c>
      <c r="AD207" s="568">
        <v>0</v>
      </c>
      <c r="AE207" s="568">
        <v>0</v>
      </c>
      <c r="AF207" s="568">
        <v>0</v>
      </c>
      <c r="AG207" s="568">
        <v>0</v>
      </c>
      <c r="AH207" s="568"/>
      <c r="AI207" s="568"/>
      <c r="AJ207" s="568"/>
      <c r="AK207" s="568"/>
      <c r="AL207" s="568"/>
      <c r="AM207" s="568"/>
      <c r="AN207" s="568"/>
      <c r="AO207" s="568"/>
      <c r="AP207" s="568"/>
      <c r="AQ207" s="568"/>
      <c r="AR207" s="568"/>
      <c r="AS207" s="568"/>
      <c r="AT207" s="575"/>
      <c r="AU207" s="571"/>
      <c r="AV207" s="566"/>
      <c r="AW207" s="566"/>
      <c r="AX207" s="566"/>
      <c r="AY207" s="566"/>
      <c r="AZ207" s="566"/>
      <c r="BA207" s="566"/>
      <c r="BB207" s="566"/>
      <c r="BC207" s="566"/>
      <c r="BD207" s="426"/>
    </row>
    <row r="208" spans="1:77" s="516" customFormat="1">
      <c r="A208" s="483"/>
      <c r="B208" s="483"/>
      <c r="C208" s="483"/>
      <c r="D208" s="483"/>
      <c r="E208" s="439">
        <v>9</v>
      </c>
      <c r="F208" s="574"/>
      <c r="G208" s="573"/>
      <c r="H208" s="573"/>
      <c r="I208" s="573"/>
      <c r="J208" s="573"/>
      <c r="K208" s="573"/>
      <c r="L208" s="573"/>
      <c r="M208" s="573"/>
      <c r="N208" s="568">
        <v>0.2</v>
      </c>
      <c r="O208" s="568">
        <v>0.32</v>
      </c>
      <c r="P208" s="568">
        <v>0.192</v>
      </c>
      <c r="Q208" s="568">
        <v>0.1152</v>
      </c>
      <c r="R208" s="568">
        <v>0.1152</v>
      </c>
      <c r="S208" s="568">
        <v>5.7599999999999998E-2</v>
      </c>
      <c r="T208" s="568">
        <v>0</v>
      </c>
      <c r="U208" s="568">
        <v>0</v>
      </c>
      <c r="V208" s="568">
        <v>0</v>
      </c>
      <c r="W208" s="568">
        <v>0</v>
      </c>
      <c r="X208" s="568">
        <v>0</v>
      </c>
      <c r="Y208" s="568">
        <v>0</v>
      </c>
      <c r="Z208" s="568">
        <v>0</v>
      </c>
      <c r="AA208" s="568">
        <v>0</v>
      </c>
      <c r="AB208" s="568">
        <v>0</v>
      </c>
      <c r="AC208" s="568">
        <v>0</v>
      </c>
      <c r="AD208" s="568">
        <v>0</v>
      </c>
      <c r="AE208" s="568">
        <v>0</v>
      </c>
      <c r="AF208" s="568">
        <v>0</v>
      </c>
      <c r="AG208" s="568">
        <v>0</v>
      </c>
      <c r="AH208" s="568">
        <v>0</v>
      </c>
      <c r="AI208" s="568"/>
      <c r="AJ208" s="568"/>
      <c r="AK208" s="568"/>
      <c r="AL208" s="568"/>
      <c r="AM208" s="568"/>
      <c r="AN208" s="568"/>
      <c r="AO208" s="568"/>
      <c r="AP208" s="568"/>
      <c r="AQ208" s="568"/>
      <c r="AR208" s="568"/>
      <c r="AS208" s="568"/>
      <c r="AT208" s="575"/>
      <c r="AU208" s="571"/>
      <c r="AV208" s="566"/>
      <c r="AW208" s="566"/>
      <c r="AX208" s="566"/>
      <c r="AY208" s="566"/>
      <c r="AZ208" s="566"/>
      <c r="BA208" s="566"/>
      <c r="BB208" s="566"/>
      <c r="BC208" s="566"/>
      <c r="BD208" s="426"/>
    </row>
    <row r="209" spans="1:56" s="516" customFormat="1">
      <c r="A209" s="483"/>
      <c r="B209" s="483"/>
      <c r="C209" s="483"/>
      <c r="D209" s="483"/>
      <c r="E209" s="439">
        <v>10</v>
      </c>
      <c r="F209" s="574"/>
      <c r="G209" s="573"/>
      <c r="H209" s="573"/>
      <c r="I209" s="573"/>
      <c r="J209" s="573"/>
      <c r="K209" s="573"/>
      <c r="L209" s="573"/>
      <c r="M209" s="573"/>
      <c r="N209" s="573"/>
      <c r="O209" s="568">
        <v>0.2</v>
      </c>
      <c r="P209" s="568">
        <v>0.32</v>
      </c>
      <c r="Q209" s="568">
        <v>0.192</v>
      </c>
      <c r="R209" s="568">
        <v>0.1152</v>
      </c>
      <c r="S209" s="568">
        <v>0.1152</v>
      </c>
      <c r="T209" s="568">
        <v>5.7599999999999998E-2</v>
      </c>
      <c r="U209" s="568">
        <v>0</v>
      </c>
      <c r="V209" s="568">
        <v>0</v>
      </c>
      <c r="W209" s="568">
        <v>0</v>
      </c>
      <c r="X209" s="568">
        <v>0</v>
      </c>
      <c r="Y209" s="568">
        <v>0</v>
      </c>
      <c r="Z209" s="568">
        <v>0</v>
      </c>
      <c r="AA209" s="568">
        <v>0</v>
      </c>
      <c r="AB209" s="568">
        <v>0</v>
      </c>
      <c r="AC209" s="568">
        <v>0</v>
      </c>
      <c r="AD209" s="568">
        <v>0</v>
      </c>
      <c r="AE209" s="568">
        <v>0</v>
      </c>
      <c r="AF209" s="568">
        <v>0</v>
      </c>
      <c r="AG209" s="568">
        <v>0</v>
      </c>
      <c r="AH209" s="568">
        <v>0</v>
      </c>
      <c r="AI209" s="568">
        <v>0</v>
      </c>
      <c r="AJ209" s="568"/>
      <c r="AK209" s="568"/>
      <c r="AL209" s="568"/>
      <c r="AM209" s="568"/>
      <c r="AN209" s="568"/>
      <c r="AO209" s="568"/>
      <c r="AP209" s="568"/>
      <c r="AQ209" s="568"/>
      <c r="AR209" s="568"/>
      <c r="AS209" s="568"/>
      <c r="AT209" s="575"/>
      <c r="AU209" s="571"/>
      <c r="AV209" s="566"/>
      <c r="AW209" s="566"/>
      <c r="AX209" s="566"/>
      <c r="AY209" s="566"/>
      <c r="AZ209" s="566"/>
      <c r="BA209" s="566"/>
      <c r="BB209" s="566"/>
      <c r="BC209" s="566"/>
      <c r="BD209" s="426"/>
    </row>
    <row r="210" spans="1:56" s="516" customFormat="1">
      <c r="A210" s="483"/>
      <c r="B210" s="483"/>
      <c r="C210" s="483"/>
      <c r="D210" s="483"/>
      <c r="E210" s="439">
        <v>11</v>
      </c>
      <c r="F210" s="574"/>
      <c r="G210" s="573"/>
      <c r="H210" s="573"/>
      <c r="I210" s="573"/>
      <c r="J210" s="573"/>
      <c r="K210" s="573"/>
      <c r="L210" s="573"/>
      <c r="M210" s="573"/>
      <c r="N210" s="573"/>
      <c r="O210" s="573"/>
      <c r="P210" s="568">
        <v>0.2</v>
      </c>
      <c r="Q210" s="568">
        <v>0.32</v>
      </c>
      <c r="R210" s="568">
        <v>0.192</v>
      </c>
      <c r="S210" s="568">
        <v>0.1152</v>
      </c>
      <c r="T210" s="568">
        <v>0.1152</v>
      </c>
      <c r="U210" s="568">
        <v>5.7599999999999998E-2</v>
      </c>
      <c r="V210" s="568">
        <v>0</v>
      </c>
      <c r="W210" s="568">
        <v>0</v>
      </c>
      <c r="X210" s="568">
        <v>0</v>
      </c>
      <c r="Y210" s="568">
        <v>0</v>
      </c>
      <c r="Z210" s="568">
        <v>0</v>
      </c>
      <c r="AA210" s="568">
        <v>0</v>
      </c>
      <c r="AB210" s="568">
        <v>0</v>
      </c>
      <c r="AC210" s="568">
        <v>0</v>
      </c>
      <c r="AD210" s="568">
        <v>0</v>
      </c>
      <c r="AE210" s="568">
        <v>0</v>
      </c>
      <c r="AF210" s="568">
        <v>0</v>
      </c>
      <c r="AG210" s="568">
        <v>0</v>
      </c>
      <c r="AH210" s="568">
        <v>0</v>
      </c>
      <c r="AI210" s="568">
        <v>0</v>
      </c>
      <c r="AJ210" s="568">
        <v>0</v>
      </c>
      <c r="AK210" s="568"/>
      <c r="AL210" s="568"/>
      <c r="AM210" s="568"/>
      <c r="AN210" s="568"/>
      <c r="AO210" s="568"/>
      <c r="AP210" s="568"/>
      <c r="AQ210" s="568"/>
      <c r="AR210" s="568"/>
      <c r="AS210" s="568"/>
      <c r="AT210" s="575"/>
      <c r="AU210" s="571"/>
      <c r="AV210" s="566"/>
      <c r="AW210" s="566"/>
      <c r="AX210" s="566"/>
      <c r="AY210" s="566"/>
      <c r="AZ210" s="566"/>
      <c r="BA210" s="566"/>
      <c r="BB210" s="566"/>
      <c r="BC210" s="566"/>
      <c r="BD210" s="426"/>
    </row>
    <row r="211" spans="1:56" s="516" customFormat="1">
      <c r="A211" s="483"/>
      <c r="B211" s="483"/>
      <c r="C211" s="483"/>
      <c r="D211" s="483"/>
      <c r="E211" s="439">
        <v>12</v>
      </c>
      <c r="F211" s="574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68">
        <v>0.2</v>
      </c>
      <c r="R211" s="568">
        <v>0.32</v>
      </c>
      <c r="S211" s="568">
        <v>0.192</v>
      </c>
      <c r="T211" s="568">
        <v>0.1152</v>
      </c>
      <c r="U211" s="568">
        <v>0.1152</v>
      </c>
      <c r="V211" s="568">
        <v>5.7599999999999998E-2</v>
      </c>
      <c r="W211" s="568">
        <v>0</v>
      </c>
      <c r="X211" s="568">
        <v>0</v>
      </c>
      <c r="Y211" s="568">
        <v>0</v>
      </c>
      <c r="Z211" s="568">
        <v>0</v>
      </c>
      <c r="AA211" s="568">
        <v>0</v>
      </c>
      <c r="AB211" s="568">
        <v>0</v>
      </c>
      <c r="AC211" s="568">
        <v>0</v>
      </c>
      <c r="AD211" s="568">
        <v>0</v>
      </c>
      <c r="AE211" s="568">
        <v>0</v>
      </c>
      <c r="AF211" s="568">
        <v>0</v>
      </c>
      <c r="AG211" s="568">
        <v>0</v>
      </c>
      <c r="AH211" s="568">
        <v>0</v>
      </c>
      <c r="AI211" s="568">
        <v>0</v>
      </c>
      <c r="AJ211" s="568">
        <v>0</v>
      </c>
      <c r="AK211" s="568">
        <v>0</v>
      </c>
      <c r="AL211" s="568"/>
      <c r="AM211" s="568"/>
      <c r="AN211" s="568"/>
      <c r="AO211" s="568"/>
      <c r="AP211" s="568"/>
      <c r="AQ211" s="568"/>
      <c r="AR211" s="568"/>
      <c r="AS211" s="568"/>
      <c r="AT211" s="575"/>
      <c r="AU211" s="571"/>
      <c r="AV211" s="566"/>
      <c r="AW211" s="566"/>
      <c r="AX211" s="566"/>
      <c r="AY211" s="566"/>
      <c r="AZ211" s="566"/>
      <c r="BA211" s="566"/>
      <c r="BB211" s="566"/>
      <c r="BC211" s="566"/>
      <c r="BD211" s="426"/>
    </row>
    <row r="212" spans="1:56" s="516" customFormat="1">
      <c r="A212" s="483"/>
      <c r="B212" s="483"/>
      <c r="C212" s="483"/>
      <c r="D212" s="483"/>
      <c r="E212" s="439">
        <v>13</v>
      </c>
      <c r="F212" s="574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68">
        <v>0.2</v>
      </c>
      <c r="S212" s="568">
        <v>0.32</v>
      </c>
      <c r="T212" s="568">
        <v>0.192</v>
      </c>
      <c r="U212" s="568">
        <v>0.1152</v>
      </c>
      <c r="V212" s="568">
        <v>0.1152</v>
      </c>
      <c r="W212" s="568">
        <v>5.7599999999999998E-2</v>
      </c>
      <c r="X212" s="568">
        <v>0</v>
      </c>
      <c r="Y212" s="568">
        <v>0</v>
      </c>
      <c r="Z212" s="568">
        <v>0</v>
      </c>
      <c r="AA212" s="568">
        <v>0</v>
      </c>
      <c r="AB212" s="568">
        <v>0</v>
      </c>
      <c r="AC212" s="568">
        <v>0</v>
      </c>
      <c r="AD212" s="568">
        <v>0</v>
      </c>
      <c r="AE212" s="568">
        <v>0</v>
      </c>
      <c r="AF212" s="568">
        <v>0</v>
      </c>
      <c r="AG212" s="568">
        <v>0</v>
      </c>
      <c r="AH212" s="568">
        <v>0</v>
      </c>
      <c r="AI212" s="568">
        <v>0</v>
      </c>
      <c r="AJ212" s="568">
        <v>0</v>
      </c>
      <c r="AK212" s="568">
        <v>0</v>
      </c>
      <c r="AL212" s="568">
        <v>0</v>
      </c>
      <c r="AM212" s="568"/>
      <c r="AN212" s="568"/>
      <c r="AO212" s="568"/>
      <c r="AP212" s="568"/>
      <c r="AQ212" s="568"/>
      <c r="AR212" s="568"/>
      <c r="AS212" s="568"/>
      <c r="AT212" s="575"/>
      <c r="AU212" s="571"/>
      <c r="AV212" s="566"/>
      <c r="AW212" s="566"/>
      <c r="AX212" s="566"/>
      <c r="AY212" s="566"/>
      <c r="AZ212" s="566"/>
      <c r="BA212" s="566"/>
      <c r="BB212" s="566"/>
      <c r="BC212" s="566"/>
      <c r="BD212" s="426"/>
    </row>
    <row r="213" spans="1:56" s="516" customFormat="1">
      <c r="A213" s="483"/>
      <c r="B213" s="483"/>
      <c r="C213" s="483"/>
      <c r="D213" s="483"/>
      <c r="E213" s="439">
        <v>14</v>
      </c>
      <c r="F213" s="574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68">
        <v>0.2</v>
      </c>
      <c r="T213" s="568">
        <v>0.32</v>
      </c>
      <c r="U213" s="568">
        <v>0.192</v>
      </c>
      <c r="V213" s="568">
        <v>0.1152</v>
      </c>
      <c r="W213" s="568">
        <v>0.1152</v>
      </c>
      <c r="X213" s="568">
        <v>5.7599999999999998E-2</v>
      </c>
      <c r="Y213" s="568">
        <v>0</v>
      </c>
      <c r="Z213" s="568">
        <v>0</v>
      </c>
      <c r="AA213" s="568">
        <v>0</v>
      </c>
      <c r="AB213" s="568">
        <v>0</v>
      </c>
      <c r="AC213" s="568">
        <v>0</v>
      </c>
      <c r="AD213" s="568">
        <v>0</v>
      </c>
      <c r="AE213" s="568">
        <v>0</v>
      </c>
      <c r="AF213" s="568">
        <v>0</v>
      </c>
      <c r="AG213" s="568">
        <v>0</v>
      </c>
      <c r="AH213" s="568">
        <v>0</v>
      </c>
      <c r="AI213" s="568">
        <v>0</v>
      </c>
      <c r="AJ213" s="568">
        <v>0</v>
      </c>
      <c r="AK213" s="568">
        <v>0</v>
      </c>
      <c r="AL213" s="568">
        <v>0</v>
      </c>
      <c r="AM213" s="568">
        <v>0</v>
      </c>
      <c r="AN213" s="568"/>
      <c r="AO213" s="568"/>
      <c r="AP213" s="568"/>
      <c r="AQ213" s="568"/>
      <c r="AR213" s="568"/>
      <c r="AS213" s="568"/>
      <c r="AT213" s="575"/>
      <c r="AU213" s="571"/>
      <c r="AV213" s="566"/>
      <c r="AW213" s="566"/>
      <c r="AX213" s="566"/>
      <c r="AY213" s="566"/>
      <c r="AZ213" s="566"/>
      <c r="BA213" s="566"/>
      <c r="BB213" s="566"/>
      <c r="BC213" s="566"/>
      <c r="BD213" s="426"/>
    </row>
    <row r="214" spans="1:56" s="516" customFormat="1">
      <c r="A214" s="483"/>
      <c r="B214" s="483"/>
      <c r="C214" s="483"/>
      <c r="D214" s="483"/>
      <c r="E214" s="439">
        <v>15</v>
      </c>
      <c r="F214" s="574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68">
        <v>0.2</v>
      </c>
      <c r="U214" s="568">
        <v>0.32</v>
      </c>
      <c r="V214" s="568">
        <v>0.192</v>
      </c>
      <c r="W214" s="568">
        <v>0.1152</v>
      </c>
      <c r="X214" s="568">
        <v>0.1152</v>
      </c>
      <c r="Y214" s="568">
        <v>5.7599999999999998E-2</v>
      </c>
      <c r="Z214" s="568">
        <v>0</v>
      </c>
      <c r="AA214" s="568">
        <v>0</v>
      </c>
      <c r="AB214" s="568">
        <v>0</v>
      </c>
      <c r="AC214" s="568">
        <v>0</v>
      </c>
      <c r="AD214" s="568">
        <v>0</v>
      </c>
      <c r="AE214" s="568">
        <v>0</v>
      </c>
      <c r="AF214" s="568">
        <v>0</v>
      </c>
      <c r="AG214" s="568">
        <v>0</v>
      </c>
      <c r="AH214" s="568">
        <v>0</v>
      </c>
      <c r="AI214" s="568">
        <v>0</v>
      </c>
      <c r="AJ214" s="568">
        <v>0</v>
      </c>
      <c r="AK214" s="568">
        <v>0</v>
      </c>
      <c r="AL214" s="568">
        <v>0</v>
      </c>
      <c r="AM214" s="568">
        <v>0</v>
      </c>
      <c r="AN214" s="568">
        <v>0</v>
      </c>
      <c r="AO214" s="568"/>
      <c r="AP214" s="568"/>
      <c r="AQ214" s="568"/>
      <c r="AR214" s="568"/>
      <c r="AS214" s="568"/>
      <c r="AT214" s="575"/>
      <c r="AU214" s="571"/>
      <c r="AV214" s="566"/>
      <c r="AW214" s="566"/>
      <c r="AX214" s="566"/>
      <c r="AY214" s="566"/>
      <c r="AZ214" s="566"/>
      <c r="BA214" s="566"/>
      <c r="BB214" s="566"/>
      <c r="BC214" s="566"/>
      <c r="BD214" s="426"/>
    </row>
    <row r="215" spans="1:56" s="516" customFormat="1">
      <c r="A215" s="483"/>
      <c r="B215" s="483"/>
      <c r="C215" s="483"/>
      <c r="D215" s="483"/>
      <c r="E215" s="439">
        <v>16</v>
      </c>
      <c r="F215" s="574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68">
        <v>0.2</v>
      </c>
      <c r="V215" s="568">
        <v>0.32</v>
      </c>
      <c r="W215" s="568">
        <v>0.192</v>
      </c>
      <c r="X215" s="568">
        <v>0.1152</v>
      </c>
      <c r="Y215" s="568">
        <v>0.1152</v>
      </c>
      <c r="Z215" s="568">
        <v>5.7599999999999998E-2</v>
      </c>
      <c r="AA215" s="568">
        <v>0</v>
      </c>
      <c r="AB215" s="568">
        <v>0</v>
      </c>
      <c r="AC215" s="568">
        <v>0</v>
      </c>
      <c r="AD215" s="568">
        <v>0</v>
      </c>
      <c r="AE215" s="568">
        <v>0</v>
      </c>
      <c r="AF215" s="568">
        <v>0</v>
      </c>
      <c r="AG215" s="568">
        <v>0</v>
      </c>
      <c r="AH215" s="568">
        <v>0</v>
      </c>
      <c r="AI215" s="568">
        <v>0</v>
      </c>
      <c r="AJ215" s="568">
        <v>0</v>
      </c>
      <c r="AK215" s="568">
        <v>0</v>
      </c>
      <c r="AL215" s="568">
        <v>0</v>
      </c>
      <c r="AM215" s="568">
        <v>0</v>
      </c>
      <c r="AN215" s="568">
        <v>0</v>
      </c>
      <c r="AO215" s="568">
        <v>0</v>
      </c>
      <c r="AP215" s="568"/>
      <c r="AQ215" s="568"/>
      <c r="AR215" s="568"/>
      <c r="AS215" s="568"/>
      <c r="AT215" s="575"/>
      <c r="AU215" s="571"/>
      <c r="AV215" s="566"/>
      <c r="AW215" s="566"/>
      <c r="AX215" s="566"/>
      <c r="AY215" s="566"/>
      <c r="AZ215" s="566"/>
      <c r="BA215" s="566"/>
      <c r="BB215" s="566"/>
      <c r="BC215" s="566"/>
      <c r="BD215" s="426"/>
    </row>
    <row r="216" spans="1:56" s="516" customFormat="1">
      <c r="A216" s="483"/>
      <c r="B216" s="483"/>
      <c r="C216" s="483"/>
      <c r="D216" s="483"/>
      <c r="E216" s="439">
        <v>17</v>
      </c>
      <c r="F216" s="574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68">
        <v>0.2</v>
      </c>
      <c r="W216" s="568">
        <v>0.32</v>
      </c>
      <c r="X216" s="568">
        <v>0.192</v>
      </c>
      <c r="Y216" s="568">
        <v>0.1152</v>
      </c>
      <c r="Z216" s="568">
        <v>0.1152</v>
      </c>
      <c r="AA216" s="568">
        <v>5.7599999999999998E-2</v>
      </c>
      <c r="AB216" s="568">
        <v>0</v>
      </c>
      <c r="AC216" s="568">
        <v>0</v>
      </c>
      <c r="AD216" s="568">
        <v>0</v>
      </c>
      <c r="AE216" s="568">
        <v>0</v>
      </c>
      <c r="AF216" s="568">
        <v>0</v>
      </c>
      <c r="AG216" s="568">
        <v>0</v>
      </c>
      <c r="AH216" s="568">
        <v>0</v>
      </c>
      <c r="AI216" s="568">
        <v>0</v>
      </c>
      <c r="AJ216" s="568">
        <v>0</v>
      </c>
      <c r="AK216" s="568">
        <v>0</v>
      </c>
      <c r="AL216" s="568">
        <v>0</v>
      </c>
      <c r="AM216" s="568">
        <v>0</v>
      </c>
      <c r="AN216" s="568">
        <v>0</v>
      </c>
      <c r="AO216" s="568">
        <v>0</v>
      </c>
      <c r="AP216" s="568">
        <v>0</v>
      </c>
      <c r="AQ216" s="568"/>
      <c r="AR216" s="568"/>
      <c r="AS216" s="568"/>
      <c r="AT216" s="575"/>
      <c r="AU216" s="571"/>
      <c r="AV216" s="566"/>
      <c r="AW216" s="566"/>
      <c r="AX216" s="566"/>
      <c r="AY216" s="566"/>
      <c r="AZ216" s="566"/>
      <c r="BA216" s="566"/>
      <c r="BB216" s="566"/>
      <c r="BC216" s="566"/>
      <c r="BD216" s="426"/>
    </row>
    <row r="217" spans="1:56" s="516" customFormat="1">
      <c r="A217" s="483"/>
      <c r="B217" s="483"/>
      <c r="C217" s="483"/>
      <c r="D217" s="483"/>
      <c r="E217" s="439">
        <v>18</v>
      </c>
      <c r="F217" s="574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68">
        <v>0.2</v>
      </c>
      <c r="X217" s="568">
        <v>0.32</v>
      </c>
      <c r="Y217" s="568">
        <v>0.192</v>
      </c>
      <c r="Z217" s="568">
        <v>0.1152</v>
      </c>
      <c r="AA217" s="568">
        <v>0.1152</v>
      </c>
      <c r="AB217" s="568">
        <v>5.7599999999999998E-2</v>
      </c>
      <c r="AC217" s="568">
        <v>0</v>
      </c>
      <c r="AD217" s="568">
        <v>0</v>
      </c>
      <c r="AE217" s="568">
        <v>0</v>
      </c>
      <c r="AF217" s="568">
        <v>0</v>
      </c>
      <c r="AG217" s="568">
        <v>0</v>
      </c>
      <c r="AH217" s="568">
        <v>0</v>
      </c>
      <c r="AI217" s="568">
        <v>0</v>
      </c>
      <c r="AJ217" s="568">
        <v>0</v>
      </c>
      <c r="AK217" s="568">
        <v>0</v>
      </c>
      <c r="AL217" s="568">
        <v>0</v>
      </c>
      <c r="AM217" s="568">
        <v>0</v>
      </c>
      <c r="AN217" s="568">
        <v>0</v>
      </c>
      <c r="AO217" s="568">
        <v>0</v>
      </c>
      <c r="AP217" s="568">
        <v>0</v>
      </c>
      <c r="AQ217" s="568">
        <v>0</v>
      </c>
      <c r="AR217" s="568"/>
      <c r="AS217" s="568"/>
      <c r="AT217" s="575"/>
      <c r="AU217" s="571"/>
      <c r="AV217" s="566"/>
      <c r="AW217" s="566"/>
      <c r="AX217" s="566"/>
      <c r="AY217" s="566"/>
      <c r="AZ217" s="566"/>
      <c r="BA217" s="566"/>
      <c r="BB217" s="566"/>
      <c r="BC217" s="566"/>
      <c r="BD217" s="426"/>
    </row>
    <row r="218" spans="1:56" s="516" customFormat="1">
      <c r="A218" s="483"/>
      <c r="B218" s="483"/>
      <c r="C218" s="483"/>
      <c r="D218" s="483"/>
      <c r="E218" s="439">
        <v>19</v>
      </c>
      <c r="F218" s="574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68">
        <v>0.2</v>
      </c>
      <c r="Y218" s="568">
        <v>0.32</v>
      </c>
      <c r="Z218" s="568">
        <v>0.192</v>
      </c>
      <c r="AA218" s="568">
        <v>0.1152</v>
      </c>
      <c r="AB218" s="568">
        <v>0.1152</v>
      </c>
      <c r="AC218" s="568">
        <v>5.7599999999999998E-2</v>
      </c>
      <c r="AD218" s="568">
        <v>0</v>
      </c>
      <c r="AE218" s="568">
        <v>0</v>
      </c>
      <c r="AF218" s="568">
        <v>0</v>
      </c>
      <c r="AG218" s="568">
        <v>0</v>
      </c>
      <c r="AH218" s="568">
        <v>0</v>
      </c>
      <c r="AI218" s="568">
        <v>0</v>
      </c>
      <c r="AJ218" s="568">
        <v>0</v>
      </c>
      <c r="AK218" s="568">
        <v>0</v>
      </c>
      <c r="AL218" s="568">
        <v>0</v>
      </c>
      <c r="AM218" s="568">
        <v>0</v>
      </c>
      <c r="AN218" s="568">
        <v>0</v>
      </c>
      <c r="AO218" s="568">
        <v>0</v>
      </c>
      <c r="AP218" s="568">
        <v>0</v>
      </c>
      <c r="AQ218" s="568">
        <v>0</v>
      </c>
      <c r="AR218" s="568">
        <v>0</v>
      </c>
      <c r="AS218" s="568"/>
      <c r="AT218" s="575"/>
      <c r="AU218" s="571"/>
      <c r="AV218" s="566"/>
      <c r="AW218" s="566"/>
      <c r="AX218" s="566"/>
      <c r="AY218" s="566"/>
      <c r="AZ218" s="566"/>
      <c r="BA218" s="566"/>
      <c r="BB218" s="566"/>
      <c r="BC218" s="566"/>
      <c r="BD218" s="426"/>
    </row>
    <row r="219" spans="1:56" s="516" customFormat="1">
      <c r="A219" s="483"/>
      <c r="B219" s="483"/>
      <c r="C219" s="483"/>
      <c r="D219" s="483"/>
      <c r="E219" s="439">
        <v>20</v>
      </c>
      <c r="F219" s="574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68">
        <v>0.2</v>
      </c>
      <c r="Z219" s="568">
        <v>0.32</v>
      </c>
      <c r="AA219" s="568">
        <v>0.192</v>
      </c>
      <c r="AB219" s="568">
        <v>0.1152</v>
      </c>
      <c r="AC219" s="568">
        <v>0.1152</v>
      </c>
      <c r="AD219" s="568">
        <v>5.7599999999999998E-2</v>
      </c>
      <c r="AE219" s="568">
        <v>0</v>
      </c>
      <c r="AF219" s="568">
        <v>0</v>
      </c>
      <c r="AG219" s="568">
        <v>0</v>
      </c>
      <c r="AH219" s="568">
        <v>0</v>
      </c>
      <c r="AI219" s="568">
        <v>0</v>
      </c>
      <c r="AJ219" s="568">
        <v>0</v>
      </c>
      <c r="AK219" s="568">
        <v>0</v>
      </c>
      <c r="AL219" s="568">
        <v>0</v>
      </c>
      <c r="AM219" s="568">
        <v>0</v>
      </c>
      <c r="AN219" s="568">
        <v>0</v>
      </c>
      <c r="AO219" s="568">
        <v>0</v>
      </c>
      <c r="AP219" s="568">
        <v>0</v>
      </c>
      <c r="AQ219" s="568">
        <v>0</v>
      </c>
      <c r="AR219" s="568">
        <v>0</v>
      </c>
      <c r="AS219" s="568">
        <v>0</v>
      </c>
      <c r="AT219" s="572"/>
      <c r="AU219" s="571"/>
      <c r="AV219" s="566"/>
      <c r="AW219" s="566"/>
      <c r="AX219" s="566"/>
      <c r="AY219" s="566"/>
      <c r="AZ219" s="566"/>
      <c r="BA219" s="566"/>
      <c r="BB219" s="566"/>
      <c r="BC219" s="566"/>
      <c r="BD219" s="426"/>
    </row>
    <row r="220" spans="1:56" s="516" customFormat="1">
      <c r="A220" s="483"/>
      <c r="B220" s="483"/>
      <c r="C220" s="483"/>
      <c r="D220" s="483"/>
      <c r="E220" s="439">
        <v>21</v>
      </c>
      <c r="F220" s="570"/>
      <c r="G220" s="569"/>
      <c r="H220" s="569"/>
      <c r="I220" s="569"/>
      <c r="J220" s="569"/>
      <c r="K220" s="569"/>
      <c r="L220" s="569"/>
      <c r="M220" s="569"/>
      <c r="N220" s="569"/>
      <c r="O220" s="569"/>
      <c r="P220" s="569"/>
      <c r="Q220" s="569"/>
      <c r="R220" s="569"/>
      <c r="S220" s="569"/>
      <c r="T220" s="569"/>
      <c r="U220" s="569"/>
      <c r="V220" s="569"/>
      <c r="W220" s="569"/>
      <c r="X220" s="569"/>
      <c r="Y220" s="569"/>
      <c r="Z220" s="568">
        <v>0.2</v>
      </c>
      <c r="AA220" s="568">
        <v>0.32</v>
      </c>
      <c r="AB220" s="568">
        <v>0.192</v>
      </c>
      <c r="AC220" s="568">
        <v>0.1152</v>
      </c>
      <c r="AD220" s="568">
        <v>0.1152</v>
      </c>
      <c r="AE220" s="568">
        <v>5.7599999999999998E-2</v>
      </c>
      <c r="AF220" s="568">
        <v>0</v>
      </c>
      <c r="AG220" s="568">
        <v>0</v>
      </c>
      <c r="AH220" s="568">
        <v>0</v>
      </c>
      <c r="AI220" s="568">
        <v>0</v>
      </c>
      <c r="AJ220" s="568">
        <v>0</v>
      </c>
      <c r="AK220" s="568">
        <v>0</v>
      </c>
      <c r="AL220" s="568">
        <v>0</v>
      </c>
      <c r="AM220" s="568">
        <v>0</v>
      </c>
      <c r="AN220" s="568">
        <v>0</v>
      </c>
      <c r="AO220" s="568">
        <v>0</v>
      </c>
      <c r="AP220" s="568">
        <v>0</v>
      </c>
      <c r="AQ220" s="568">
        <v>0</v>
      </c>
      <c r="AR220" s="568">
        <v>0</v>
      </c>
      <c r="AS220" s="568">
        <v>0</v>
      </c>
      <c r="AT220" s="568">
        <v>0</v>
      </c>
      <c r="AU220" s="567"/>
      <c r="AV220" s="566"/>
      <c r="AW220" s="566"/>
      <c r="AX220" s="566"/>
      <c r="AY220" s="566"/>
      <c r="AZ220" s="566"/>
      <c r="BA220" s="566"/>
      <c r="BB220" s="566"/>
      <c r="BC220" s="566"/>
      <c r="BD220" s="426"/>
    </row>
    <row r="221" spans="1:56">
      <c r="B221" s="427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27"/>
      <c r="N221" s="427"/>
      <c r="O221" s="427"/>
      <c r="P221" s="427"/>
      <c r="Q221" s="427"/>
      <c r="R221" s="427"/>
      <c r="S221" s="427"/>
      <c r="T221" s="427"/>
      <c r="U221" s="427"/>
      <c r="V221" s="427"/>
      <c r="W221" s="427"/>
      <c r="X221" s="427"/>
      <c r="Y221" s="427"/>
      <c r="Z221" s="427"/>
      <c r="AA221" s="427"/>
      <c r="AB221" s="427"/>
      <c r="AC221" s="427"/>
      <c r="AD221" s="427"/>
      <c r="AE221" s="427"/>
      <c r="AF221" s="427"/>
      <c r="AG221" s="427"/>
      <c r="AH221" s="427"/>
      <c r="AI221" s="427"/>
      <c r="AJ221" s="427"/>
      <c r="AK221" s="427"/>
      <c r="AL221" s="427"/>
      <c r="AM221" s="427"/>
      <c r="AN221" s="427"/>
      <c r="AO221" s="427"/>
      <c r="AP221" s="427"/>
      <c r="AQ221" s="427"/>
      <c r="AR221" s="427"/>
      <c r="AS221" s="427"/>
      <c r="AT221" s="427"/>
      <c r="AU221" s="427"/>
      <c r="AV221" s="427"/>
      <c r="AW221" s="427"/>
      <c r="AX221" s="427"/>
      <c r="AY221" s="427"/>
      <c r="AZ221" s="427"/>
      <c r="BA221" s="427"/>
      <c r="BB221" s="427"/>
      <c r="BC221" s="427"/>
    </row>
    <row r="222" spans="1:56">
      <c r="A222" s="450"/>
      <c r="B222" s="472" t="s">
        <v>95</v>
      </c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27"/>
      <c r="N222" s="427"/>
      <c r="O222" s="427"/>
      <c r="P222" s="427"/>
      <c r="Q222" s="427"/>
      <c r="R222" s="427"/>
      <c r="S222" s="427"/>
      <c r="T222" s="427"/>
      <c r="U222" s="427"/>
      <c r="V222" s="427"/>
      <c r="W222" s="427"/>
      <c r="X222" s="427"/>
      <c r="Y222" s="427"/>
      <c r="Z222" s="427"/>
      <c r="AA222" s="427"/>
      <c r="AB222" s="427"/>
      <c r="AC222" s="427"/>
      <c r="AD222" s="427"/>
      <c r="AE222" s="427"/>
      <c r="AF222" s="427"/>
      <c r="AG222" s="427"/>
      <c r="AH222" s="427"/>
      <c r="AI222" s="427"/>
      <c r="AJ222" s="427"/>
      <c r="AK222" s="427"/>
      <c r="AL222" s="427"/>
      <c r="AM222" s="427"/>
      <c r="AN222" s="427"/>
      <c r="AO222" s="427"/>
      <c r="AP222" s="427"/>
      <c r="AQ222" s="427"/>
      <c r="AR222" s="427"/>
      <c r="AS222" s="427"/>
      <c r="AT222" s="427"/>
      <c r="AU222" s="427"/>
      <c r="AV222" s="427"/>
      <c r="AW222" s="427"/>
      <c r="AX222" s="427"/>
      <c r="AY222" s="427"/>
      <c r="AZ222" s="427"/>
      <c r="BA222" s="427"/>
      <c r="BB222" s="427"/>
      <c r="BC222" s="427"/>
    </row>
    <row r="223" spans="1:56">
      <c r="B223" s="427"/>
      <c r="C223" s="427"/>
      <c r="D223" s="427"/>
      <c r="E223" s="565">
        <v>1</v>
      </c>
      <c r="F223" s="565">
        <v>2</v>
      </c>
      <c r="G223" s="565">
        <v>3</v>
      </c>
      <c r="H223" s="565">
        <v>4</v>
      </c>
      <c r="I223" s="565">
        <v>5</v>
      </c>
      <c r="J223" s="565">
        <v>6</v>
      </c>
      <c r="K223" s="565">
        <v>7</v>
      </c>
      <c r="L223" s="565">
        <v>8</v>
      </c>
      <c r="M223" s="565">
        <v>9</v>
      </c>
      <c r="N223" s="565">
        <v>10</v>
      </c>
      <c r="O223" s="565">
        <v>11</v>
      </c>
      <c r="P223" s="565">
        <v>12</v>
      </c>
      <c r="Q223" s="565">
        <v>13</v>
      </c>
      <c r="R223" s="565">
        <v>14</v>
      </c>
      <c r="S223" s="565">
        <v>15</v>
      </c>
      <c r="T223" s="565">
        <v>16</v>
      </c>
      <c r="U223" s="565">
        <v>17</v>
      </c>
      <c r="V223" s="565">
        <v>18</v>
      </c>
      <c r="W223" s="565">
        <v>19</v>
      </c>
      <c r="X223" s="565">
        <v>20</v>
      </c>
      <c r="Y223" s="565">
        <v>21</v>
      </c>
      <c r="Z223" s="565">
        <v>22</v>
      </c>
      <c r="AY223" s="427"/>
      <c r="AZ223" s="427"/>
      <c r="BA223" s="427"/>
      <c r="BB223" s="427"/>
      <c r="BC223" s="427"/>
    </row>
    <row r="224" spans="1:56">
      <c r="B224" s="427"/>
      <c r="C224" s="427"/>
      <c r="D224" s="450" t="s">
        <v>96</v>
      </c>
      <c r="E224" s="427"/>
      <c r="F224" s="427"/>
      <c r="G224" s="427"/>
      <c r="H224" s="427"/>
      <c r="I224" s="427"/>
      <c r="J224" s="427"/>
      <c r="K224" s="427"/>
      <c r="L224" s="427"/>
      <c r="M224" s="427"/>
      <c r="N224" s="427"/>
      <c r="O224" s="427"/>
      <c r="P224" s="427"/>
      <c r="Q224" s="427"/>
      <c r="R224" s="427"/>
      <c r="S224" s="427"/>
      <c r="T224" s="427"/>
      <c r="U224" s="427"/>
      <c r="V224" s="427"/>
      <c r="W224" s="427"/>
      <c r="X224" s="427"/>
      <c r="Y224" s="427"/>
      <c r="Z224" s="427"/>
      <c r="AY224" s="427"/>
      <c r="AZ224" s="427"/>
      <c r="BA224" s="427"/>
      <c r="BB224" s="427"/>
      <c r="BC224" s="427"/>
    </row>
    <row r="225" spans="1:55">
      <c r="B225" s="427"/>
      <c r="C225" s="427"/>
      <c r="D225" s="564">
        <v>5</v>
      </c>
      <c r="E225" s="563"/>
      <c r="F225" s="562">
        <v>0.2</v>
      </c>
      <c r="G225" s="561">
        <v>0.32</v>
      </c>
      <c r="H225" s="561">
        <v>0.192</v>
      </c>
      <c r="I225" s="561">
        <v>0.1152</v>
      </c>
      <c r="J225" s="561">
        <v>0.1152</v>
      </c>
      <c r="K225" s="561">
        <v>5.7599999999999998E-2</v>
      </c>
      <c r="L225" s="561">
        <v>0</v>
      </c>
      <c r="M225" s="561">
        <v>0</v>
      </c>
      <c r="N225" s="561">
        <v>0</v>
      </c>
      <c r="O225" s="561">
        <v>0</v>
      </c>
      <c r="P225" s="561">
        <v>0</v>
      </c>
      <c r="Q225" s="561">
        <v>0</v>
      </c>
      <c r="R225" s="561">
        <v>0</v>
      </c>
      <c r="S225" s="561">
        <v>0</v>
      </c>
      <c r="T225" s="561">
        <v>0</v>
      </c>
      <c r="U225" s="561">
        <v>0</v>
      </c>
      <c r="V225" s="561">
        <v>0</v>
      </c>
      <c r="W225" s="561">
        <v>0</v>
      </c>
      <c r="X225" s="561">
        <v>0</v>
      </c>
      <c r="Y225" s="561">
        <v>0</v>
      </c>
      <c r="Z225" s="560">
        <v>0</v>
      </c>
      <c r="AY225" s="427"/>
      <c r="AZ225" s="427"/>
      <c r="BA225" s="427"/>
      <c r="BB225" s="427"/>
      <c r="BC225" s="427"/>
    </row>
    <row r="226" spans="1:55">
      <c r="B226" s="427"/>
      <c r="C226" s="427"/>
      <c r="D226" s="553">
        <v>5</v>
      </c>
      <c r="E226" s="559">
        <v>1</v>
      </c>
      <c r="F226" s="557">
        <v>0.2</v>
      </c>
      <c r="G226" s="556">
        <v>0.32</v>
      </c>
      <c r="H226" s="556">
        <v>0.192</v>
      </c>
      <c r="I226" s="556">
        <v>0.1152</v>
      </c>
      <c r="J226" s="556">
        <v>0.1152</v>
      </c>
      <c r="K226" s="556">
        <v>5.7599999999999998E-2</v>
      </c>
      <c r="L226" s="558"/>
      <c r="M226" s="558"/>
      <c r="N226" s="558"/>
      <c r="O226" s="558"/>
      <c r="P226" s="558"/>
      <c r="Q226" s="549"/>
      <c r="R226" s="549"/>
      <c r="S226" s="549"/>
      <c r="T226" s="549"/>
      <c r="U226" s="549"/>
      <c r="V226" s="549"/>
      <c r="W226" s="549"/>
      <c r="X226" s="549"/>
      <c r="Y226" s="549"/>
      <c r="Z226" s="554"/>
      <c r="AY226" s="427"/>
      <c r="AZ226" s="427"/>
      <c r="BA226" s="427"/>
      <c r="BB226" s="427"/>
      <c r="BC226" s="427"/>
    </row>
    <row r="227" spans="1:55">
      <c r="B227" s="427"/>
      <c r="C227" s="427"/>
      <c r="D227" s="553">
        <v>10</v>
      </c>
      <c r="E227" s="552">
        <v>0</v>
      </c>
      <c r="F227" s="557">
        <v>0.1</v>
      </c>
      <c r="G227" s="556">
        <v>0.18</v>
      </c>
      <c r="H227" s="556">
        <v>0.14399999999999999</v>
      </c>
      <c r="I227" s="556">
        <v>0.1152</v>
      </c>
      <c r="J227" s="556">
        <v>9.2200000000000004E-2</v>
      </c>
      <c r="K227" s="556">
        <v>7.3700000000000002E-2</v>
      </c>
      <c r="L227" s="556">
        <v>6.5500000000000003E-2</v>
      </c>
      <c r="M227" s="556">
        <v>6.5500000000000003E-2</v>
      </c>
      <c r="N227" s="556">
        <v>6.5600000000000006E-2</v>
      </c>
      <c r="O227" s="556">
        <v>6.5500000000000003E-2</v>
      </c>
      <c r="P227" s="556">
        <v>3.2800000000000003E-2</v>
      </c>
      <c r="Q227" s="555"/>
      <c r="R227" s="555"/>
      <c r="S227" s="555"/>
      <c r="T227" s="555"/>
      <c r="U227" s="555"/>
      <c r="V227" s="555"/>
      <c r="W227" s="555"/>
      <c r="X227" s="555"/>
      <c r="Y227" s="555"/>
      <c r="Z227" s="554"/>
      <c r="AY227" s="427"/>
      <c r="AZ227" s="427"/>
      <c r="BA227" s="427"/>
      <c r="BB227" s="427"/>
      <c r="BC227" s="427"/>
    </row>
    <row r="228" spans="1:55">
      <c r="B228" s="427"/>
      <c r="C228" s="427"/>
      <c r="D228" s="553">
        <v>15</v>
      </c>
      <c r="E228" s="552">
        <v>0</v>
      </c>
      <c r="F228" s="551">
        <v>0.05</v>
      </c>
      <c r="G228" s="550">
        <v>9.5000000000000001E-2</v>
      </c>
      <c r="H228" s="550">
        <v>8.5500000000000007E-2</v>
      </c>
      <c r="I228" s="550">
        <v>7.6999999999999999E-2</v>
      </c>
      <c r="J228" s="550">
        <v>6.93E-2</v>
      </c>
      <c r="K228" s="550">
        <v>6.2300000000000001E-2</v>
      </c>
      <c r="L228" s="550">
        <v>5.8999999999999997E-2</v>
      </c>
      <c r="M228" s="550">
        <v>5.8999999999999997E-2</v>
      </c>
      <c r="N228" s="550">
        <v>5.91E-2</v>
      </c>
      <c r="O228" s="550">
        <v>5.8999999999999997E-2</v>
      </c>
      <c r="P228" s="550">
        <v>5.91E-2</v>
      </c>
      <c r="Q228" s="550">
        <v>5.8999999999999997E-2</v>
      </c>
      <c r="R228" s="550">
        <v>5.91E-2</v>
      </c>
      <c r="S228" s="550">
        <v>5.8999999999999997E-2</v>
      </c>
      <c r="T228" s="550">
        <v>5.91E-2</v>
      </c>
      <c r="U228" s="550">
        <v>2.9499999999999998E-2</v>
      </c>
      <c r="V228" s="549"/>
      <c r="W228" s="549"/>
      <c r="X228" s="549"/>
      <c r="Y228" s="549"/>
      <c r="Z228" s="548"/>
      <c r="AY228" s="427"/>
      <c r="AZ228" s="427"/>
      <c r="BA228" s="427"/>
      <c r="BB228" s="427"/>
      <c r="BC228" s="427"/>
    </row>
    <row r="229" spans="1:55">
      <c r="B229" s="427"/>
      <c r="C229" s="427"/>
      <c r="D229" s="547">
        <v>20</v>
      </c>
      <c r="E229" s="546">
        <v>0</v>
      </c>
      <c r="F229" s="545">
        <v>3.7499999999999999E-2</v>
      </c>
      <c r="G229" s="544">
        <v>7.2190000000000004E-2</v>
      </c>
      <c r="H229" s="544">
        <v>6.6769999999999996E-2</v>
      </c>
      <c r="I229" s="544">
        <v>6.1769999999999999E-2</v>
      </c>
      <c r="J229" s="544">
        <v>5.713E-2</v>
      </c>
      <c r="K229" s="544">
        <v>5.2850000000000001E-2</v>
      </c>
      <c r="L229" s="544">
        <v>4.888E-2</v>
      </c>
      <c r="M229" s="544">
        <v>4.5220000000000003E-2</v>
      </c>
      <c r="N229" s="544">
        <v>4.462E-2</v>
      </c>
      <c r="O229" s="544">
        <v>4.4609999999999997E-2</v>
      </c>
      <c r="P229" s="544">
        <v>4.462E-2</v>
      </c>
      <c r="Q229" s="544">
        <v>4.4609999999999997E-2</v>
      </c>
      <c r="R229" s="544">
        <v>4.462E-2</v>
      </c>
      <c r="S229" s="544">
        <v>4.4609999999999997E-2</v>
      </c>
      <c r="T229" s="544">
        <v>4.462E-2</v>
      </c>
      <c r="U229" s="544">
        <v>4.4609999999999997E-2</v>
      </c>
      <c r="V229" s="544">
        <v>4.462E-2</v>
      </c>
      <c r="W229" s="544">
        <v>4.4609999999999997E-2</v>
      </c>
      <c r="X229" s="544">
        <v>4.462E-2</v>
      </c>
      <c r="Y229" s="544">
        <v>4.4609999999999997E-2</v>
      </c>
      <c r="Z229" s="543">
        <v>2.231E-2</v>
      </c>
      <c r="AY229" s="427"/>
      <c r="AZ229" s="427"/>
      <c r="BA229" s="427"/>
      <c r="BB229" s="427"/>
      <c r="BC229" s="427"/>
    </row>
    <row r="230" spans="1:55">
      <c r="B230" s="427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27"/>
      <c r="N230" s="427"/>
      <c r="O230" s="427"/>
      <c r="P230" s="427"/>
      <c r="Q230" s="427"/>
      <c r="R230" s="427"/>
      <c r="S230" s="427"/>
      <c r="T230" s="427"/>
      <c r="U230" s="427"/>
      <c r="V230" s="427"/>
      <c r="W230" s="427"/>
      <c r="X230" s="427"/>
      <c r="Y230" s="427"/>
      <c r="Z230" s="427"/>
      <c r="AY230" s="427"/>
      <c r="AZ230" s="427"/>
      <c r="BA230" s="427"/>
      <c r="BB230" s="427"/>
      <c r="BC230" s="427"/>
    </row>
    <row r="231" spans="1:55">
      <c r="A231" s="472"/>
      <c r="B231" s="427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7"/>
      <c r="O231" s="427"/>
      <c r="P231" s="427"/>
      <c r="Q231" s="427"/>
      <c r="R231" s="427"/>
      <c r="S231" s="427"/>
      <c r="T231" s="427"/>
      <c r="U231" s="427"/>
      <c r="V231" s="427"/>
      <c r="W231" s="427"/>
      <c r="X231" s="427"/>
      <c r="Y231" s="427"/>
      <c r="Z231" s="427"/>
      <c r="AY231" s="427"/>
      <c r="AZ231" s="427"/>
      <c r="BA231" s="427"/>
      <c r="BB231" s="427"/>
      <c r="BC231" s="427"/>
    </row>
    <row r="232" spans="1:55" ht="18.75">
      <c r="B232" s="542" t="s">
        <v>118</v>
      </c>
      <c r="C232" s="515"/>
      <c r="D232" s="515"/>
      <c r="E232" s="515"/>
      <c r="F232" s="515"/>
      <c r="G232" s="515"/>
      <c r="H232" s="515"/>
      <c r="I232" s="515"/>
      <c r="J232" s="515"/>
      <c r="K232" s="515"/>
      <c r="L232" s="515"/>
      <c r="M232" s="515"/>
      <c r="N232" s="515"/>
      <c r="O232" s="515"/>
      <c r="P232" s="515"/>
      <c r="Q232" s="515"/>
      <c r="R232" s="515"/>
      <c r="S232" s="515"/>
      <c r="T232" s="515"/>
      <c r="U232" s="515"/>
      <c r="V232" s="515"/>
      <c r="W232" s="515"/>
      <c r="X232" s="515"/>
      <c r="Y232" s="515"/>
      <c r="Z232" s="515"/>
      <c r="AY232" s="427"/>
      <c r="AZ232" s="427"/>
      <c r="BA232" s="427"/>
      <c r="BB232" s="427"/>
      <c r="BC232" s="427"/>
    </row>
    <row r="233" spans="1:55">
      <c r="B233" s="541"/>
      <c r="C233" s="541" t="s">
        <v>82</v>
      </c>
      <c r="D233" s="540"/>
      <c r="E233" s="515"/>
      <c r="F233" s="515"/>
      <c r="G233" s="515"/>
      <c r="H233" s="515"/>
      <c r="I233" s="515"/>
      <c r="J233" s="515"/>
      <c r="K233" s="515"/>
      <c r="L233" s="515"/>
      <c r="M233" s="515"/>
      <c r="N233" s="515"/>
      <c r="O233" s="515"/>
      <c r="P233" s="515"/>
      <c r="Q233" s="515"/>
      <c r="R233" s="515"/>
      <c r="S233" s="515"/>
      <c r="T233" s="515"/>
      <c r="U233" s="515"/>
      <c r="V233" s="515"/>
      <c r="W233" s="515"/>
      <c r="X233" s="515"/>
      <c r="Y233" s="515"/>
      <c r="Z233" s="515"/>
      <c r="AY233" s="427"/>
      <c r="AZ233" s="427"/>
      <c r="BA233" s="427"/>
      <c r="BB233" s="427"/>
      <c r="BC233" s="427"/>
    </row>
    <row r="234" spans="1:55">
      <c r="A234" s="439"/>
      <c r="B234" s="439"/>
      <c r="C234" s="439"/>
      <c r="D234" s="465"/>
      <c r="E234" s="515"/>
      <c r="F234" s="515"/>
      <c r="G234" s="515"/>
      <c r="H234" s="515"/>
      <c r="I234" s="515"/>
      <c r="J234" s="515"/>
      <c r="K234" s="515"/>
      <c r="L234" s="515"/>
      <c r="M234" s="515"/>
      <c r="N234" s="515"/>
      <c r="O234" s="515"/>
      <c r="P234" s="515"/>
      <c r="Q234" s="515"/>
      <c r="R234" s="515"/>
      <c r="S234" s="515"/>
      <c r="T234" s="515"/>
      <c r="U234" s="515"/>
      <c r="V234" s="515"/>
      <c r="W234" s="515"/>
      <c r="X234" s="515"/>
      <c r="Y234" s="515"/>
      <c r="Z234" s="515"/>
      <c r="AY234" s="427"/>
      <c r="AZ234" s="427"/>
      <c r="BA234" s="427"/>
      <c r="BB234" s="427"/>
      <c r="BC234" s="427"/>
    </row>
    <row r="235" spans="1:55">
      <c r="A235" s="449"/>
      <c r="B235" s="439" t="s">
        <v>101</v>
      </c>
      <c r="C235" s="439" t="s">
        <v>115</v>
      </c>
      <c r="D235" s="465" t="s">
        <v>116</v>
      </c>
      <c r="E235" s="515"/>
      <c r="F235" s="515"/>
      <c r="G235" s="515"/>
      <c r="H235" s="515"/>
      <c r="I235" s="515"/>
      <c r="J235" s="515"/>
      <c r="K235" s="515"/>
      <c r="L235" s="515"/>
      <c r="M235" s="515"/>
      <c r="N235" s="515"/>
      <c r="O235" s="515"/>
      <c r="P235" s="515"/>
      <c r="Q235" s="515"/>
      <c r="R235" s="515"/>
      <c r="S235" s="515"/>
      <c r="T235" s="515"/>
      <c r="U235" s="515"/>
      <c r="V235" s="515"/>
      <c r="W235" s="515"/>
      <c r="X235" s="515"/>
      <c r="Y235" s="515"/>
      <c r="Z235" s="539"/>
      <c r="AA235" s="483"/>
      <c r="AY235" s="427"/>
      <c r="AZ235" s="427"/>
      <c r="BA235" s="427"/>
      <c r="BB235" s="427"/>
      <c r="BC235" s="427"/>
    </row>
    <row r="236" spans="1:55">
      <c r="A236" s="439"/>
      <c r="B236" s="507">
        <v>2023</v>
      </c>
      <c r="C236" s="538">
        <v>0</v>
      </c>
      <c r="D236" s="526">
        <v>0</v>
      </c>
      <c r="E236" s="492"/>
      <c r="F236" s="529">
        <v>0</v>
      </c>
      <c r="G236" s="528">
        <v>0</v>
      </c>
      <c r="H236" s="528">
        <v>0</v>
      </c>
      <c r="I236" s="528">
        <v>0</v>
      </c>
      <c r="J236" s="528">
        <v>0</v>
      </c>
      <c r="K236" s="528">
        <v>0</v>
      </c>
      <c r="L236" s="528">
        <v>0</v>
      </c>
      <c r="M236" s="528">
        <v>0</v>
      </c>
      <c r="N236" s="528">
        <v>0</v>
      </c>
      <c r="O236" s="528">
        <v>0</v>
      </c>
      <c r="P236" s="528">
        <v>0</v>
      </c>
      <c r="Q236" s="528">
        <v>0</v>
      </c>
      <c r="R236" s="528">
        <v>0</v>
      </c>
      <c r="S236" s="528">
        <v>0</v>
      </c>
      <c r="T236" s="528">
        <v>0</v>
      </c>
      <c r="U236" s="528">
        <v>0</v>
      </c>
      <c r="V236" s="528">
        <v>0</v>
      </c>
      <c r="W236" s="528">
        <v>0</v>
      </c>
      <c r="X236" s="528">
        <v>0</v>
      </c>
      <c r="Y236" s="528">
        <v>0</v>
      </c>
      <c r="Z236" s="527">
        <v>0</v>
      </c>
      <c r="AA236" s="527">
        <v>0</v>
      </c>
      <c r="AB236" s="527">
        <v>0</v>
      </c>
      <c r="AC236" s="527">
        <v>0</v>
      </c>
      <c r="AD236" s="527">
        <v>0</v>
      </c>
      <c r="AE236" s="527"/>
      <c r="AF236" s="527"/>
      <c r="AG236" s="527"/>
      <c r="AH236" s="527"/>
      <c r="AI236" s="527"/>
      <c r="AJ236" s="527"/>
      <c r="AK236" s="527"/>
      <c r="AL236" s="527"/>
      <c r="AM236" s="527"/>
      <c r="AN236" s="527"/>
      <c r="AO236" s="527"/>
      <c r="AP236" s="527"/>
      <c r="AQ236" s="527"/>
      <c r="AR236" s="527"/>
      <c r="AS236" s="527"/>
      <c r="AT236" s="527"/>
      <c r="AU236" s="527"/>
      <c r="AV236" s="527"/>
      <c r="AW236" s="527"/>
      <c r="AX236" s="526"/>
      <c r="AY236" s="518"/>
      <c r="AZ236" s="518"/>
      <c r="BA236" s="518"/>
      <c r="BB236" s="518"/>
      <c r="BC236" s="518"/>
    </row>
    <row r="237" spans="1:55">
      <c r="A237" s="439"/>
      <c r="B237" s="502">
        <v>2024</v>
      </c>
      <c r="C237" s="537">
        <v>0</v>
      </c>
      <c r="D237" s="536">
        <v>0</v>
      </c>
      <c r="E237" s="492"/>
      <c r="F237" s="535"/>
      <c r="G237" s="524">
        <v>0</v>
      </c>
      <c r="H237" s="524">
        <v>0</v>
      </c>
      <c r="I237" s="524">
        <v>0</v>
      </c>
      <c r="J237" s="524">
        <v>0</v>
      </c>
      <c r="K237" s="524">
        <v>0</v>
      </c>
      <c r="L237" s="524">
        <v>0</v>
      </c>
      <c r="M237" s="524">
        <v>0</v>
      </c>
      <c r="N237" s="524">
        <v>0</v>
      </c>
      <c r="O237" s="524">
        <v>0</v>
      </c>
      <c r="P237" s="524">
        <v>0</v>
      </c>
      <c r="Q237" s="524">
        <v>0</v>
      </c>
      <c r="R237" s="524">
        <v>0</v>
      </c>
      <c r="S237" s="524">
        <v>0</v>
      </c>
      <c r="T237" s="524">
        <v>0</v>
      </c>
      <c r="U237" s="524">
        <v>0</v>
      </c>
      <c r="V237" s="524">
        <v>0</v>
      </c>
      <c r="W237" s="524">
        <v>0</v>
      </c>
      <c r="X237" s="524">
        <v>0</v>
      </c>
      <c r="Y237" s="524">
        <v>0</v>
      </c>
      <c r="Z237" s="524">
        <v>0</v>
      </c>
      <c r="AA237" s="524">
        <v>0</v>
      </c>
      <c r="AB237" s="524">
        <v>0</v>
      </c>
      <c r="AC237" s="524">
        <v>0</v>
      </c>
      <c r="AD237" s="524">
        <v>0</v>
      </c>
      <c r="AE237" s="524">
        <v>0</v>
      </c>
      <c r="AF237" s="524">
        <v>0</v>
      </c>
      <c r="AG237" s="524">
        <v>0</v>
      </c>
      <c r="AH237" s="524">
        <v>0</v>
      </c>
      <c r="AI237" s="524">
        <v>0</v>
      </c>
      <c r="AJ237" s="524">
        <v>0</v>
      </c>
      <c r="AK237" s="524">
        <v>0</v>
      </c>
      <c r="AL237" s="524">
        <v>0</v>
      </c>
      <c r="AM237" s="524">
        <v>0</v>
      </c>
      <c r="AN237" s="524">
        <v>0</v>
      </c>
      <c r="AO237" s="524">
        <v>0</v>
      </c>
      <c r="AP237" s="524">
        <v>0</v>
      </c>
      <c r="AQ237" s="524">
        <v>0</v>
      </c>
      <c r="AR237" s="524">
        <v>0</v>
      </c>
      <c r="AS237" s="524">
        <v>0</v>
      </c>
      <c r="AT237" s="524">
        <v>0</v>
      </c>
      <c r="AU237" s="524">
        <v>0</v>
      </c>
      <c r="AV237" s="524">
        <v>0</v>
      </c>
      <c r="AW237" s="524">
        <v>0</v>
      </c>
      <c r="AX237" s="524">
        <v>0</v>
      </c>
      <c r="AY237" s="518"/>
      <c r="AZ237" s="518"/>
      <c r="BA237" s="518"/>
      <c r="BB237" s="518"/>
      <c r="BC237" s="518"/>
    </row>
    <row r="238" spans="1:55">
      <c r="A238" s="439"/>
      <c r="B238" s="502">
        <v>2025</v>
      </c>
      <c r="C238" s="537">
        <v>421070.93114723207</v>
      </c>
      <c r="D238" s="536">
        <v>357910.29147514724</v>
      </c>
      <c r="E238" s="492"/>
      <c r="F238" s="535"/>
      <c r="G238" s="534"/>
      <c r="H238" s="524">
        <v>11930.343049171575</v>
      </c>
      <c r="I238" s="524">
        <v>11930.343049171575</v>
      </c>
      <c r="J238" s="524">
        <v>11930.343049171575</v>
      </c>
      <c r="K238" s="524">
        <v>11930.343049171575</v>
      </c>
      <c r="L238" s="524">
        <v>11930.343049171575</v>
      </c>
      <c r="M238" s="524">
        <v>11930.343049171575</v>
      </c>
      <c r="N238" s="524">
        <v>11930.343049171575</v>
      </c>
      <c r="O238" s="524">
        <v>11930.343049171575</v>
      </c>
      <c r="P238" s="524">
        <v>11930.343049171575</v>
      </c>
      <c r="Q238" s="524">
        <v>11930.343049171575</v>
      </c>
      <c r="R238" s="524">
        <v>11930.343049171575</v>
      </c>
      <c r="S238" s="524">
        <v>11930.343049171575</v>
      </c>
      <c r="T238" s="524">
        <v>11930.343049171575</v>
      </c>
      <c r="U238" s="524">
        <v>11930.343049171575</v>
      </c>
      <c r="V238" s="524">
        <v>11930.343049171575</v>
      </c>
      <c r="W238" s="524">
        <v>11930.343049171575</v>
      </c>
      <c r="X238" s="524">
        <v>11930.343049171575</v>
      </c>
      <c r="Y238" s="524">
        <v>11930.343049171575</v>
      </c>
      <c r="Z238" s="524">
        <v>11930.343049171575</v>
      </c>
      <c r="AA238" s="524">
        <v>11930.343049171575</v>
      </c>
      <c r="AB238" s="524">
        <v>11930.343049171575</v>
      </c>
      <c r="AC238" s="524">
        <v>11930.343049171575</v>
      </c>
      <c r="AD238" s="524">
        <v>11930.343049171575</v>
      </c>
      <c r="AE238" s="524">
        <v>11930.343049171575</v>
      </c>
      <c r="AF238" s="524">
        <v>11930.343049171575</v>
      </c>
      <c r="AG238" s="524">
        <v>11930.343049171575</v>
      </c>
      <c r="AH238" s="524">
        <v>11930.343049171575</v>
      </c>
      <c r="AI238" s="524">
        <v>11930.343049171575</v>
      </c>
      <c r="AJ238" s="524">
        <v>11930.343049171575</v>
      </c>
      <c r="AK238" s="524">
        <v>11930.343049171575</v>
      </c>
      <c r="AL238" s="524">
        <v>0</v>
      </c>
      <c r="AM238" s="524">
        <v>0</v>
      </c>
      <c r="AN238" s="524">
        <v>0</v>
      </c>
      <c r="AO238" s="524">
        <v>0</v>
      </c>
      <c r="AP238" s="524">
        <v>0</v>
      </c>
      <c r="AQ238" s="524">
        <v>0</v>
      </c>
      <c r="AR238" s="524">
        <v>0</v>
      </c>
      <c r="AS238" s="524">
        <v>0</v>
      </c>
      <c r="AT238" s="524">
        <v>0</v>
      </c>
      <c r="AU238" s="524">
        <v>0</v>
      </c>
      <c r="AV238" s="524">
        <v>0</v>
      </c>
      <c r="AW238" s="524">
        <v>0</v>
      </c>
      <c r="AX238" s="524">
        <v>0</v>
      </c>
      <c r="AY238" s="518"/>
      <c r="AZ238" s="518"/>
      <c r="BA238" s="518"/>
      <c r="BB238" s="518"/>
      <c r="BC238" s="518"/>
    </row>
    <row r="239" spans="1:55">
      <c r="A239" s="439"/>
      <c r="B239" s="502">
        <v>2026</v>
      </c>
      <c r="C239" s="537">
        <v>0</v>
      </c>
      <c r="D239" s="536">
        <v>0</v>
      </c>
      <c r="E239" s="492"/>
      <c r="F239" s="535"/>
      <c r="G239" s="534"/>
      <c r="H239" s="534"/>
      <c r="I239" s="524">
        <v>0</v>
      </c>
      <c r="J239" s="524">
        <v>0</v>
      </c>
      <c r="K239" s="524">
        <v>0</v>
      </c>
      <c r="L239" s="524">
        <v>0</v>
      </c>
      <c r="M239" s="524">
        <v>0</v>
      </c>
      <c r="N239" s="524">
        <v>0</v>
      </c>
      <c r="O239" s="524">
        <v>0</v>
      </c>
      <c r="P239" s="524">
        <v>0</v>
      </c>
      <c r="Q239" s="524">
        <v>0</v>
      </c>
      <c r="R239" s="524">
        <v>0</v>
      </c>
      <c r="S239" s="524">
        <v>0</v>
      </c>
      <c r="T239" s="524">
        <v>0</v>
      </c>
      <c r="U239" s="524">
        <v>0</v>
      </c>
      <c r="V239" s="524">
        <v>0</v>
      </c>
      <c r="W239" s="524">
        <v>0</v>
      </c>
      <c r="X239" s="524">
        <v>0</v>
      </c>
      <c r="Y239" s="524">
        <v>0</v>
      </c>
      <c r="Z239" s="524">
        <v>0</v>
      </c>
      <c r="AA239" s="524">
        <v>0</v>
      </c>
      <c r="AB239" s="524">
        <v>0</v>
      </c>
      <c r="AC239" s="524">
        <v>0</v>
      </c>
      <c r="AD239" s="524">
        <v>0</v>
      </c>
      <c r="AE239" s="524">
        <v>0</v>
      </c>
      <c r="AF239" s="524">
        <v>0</v>
      </c>
      <c r="AG239" s="524">
        <v>0</v>
      </c>
      <c r="AH239" s="524">
        <v>0</v>
      </c>
      <c r="AI239" s="524">
        <v>0</v>
      </c>
      <c r="AJ239" s="524">
        <v>0</v>
      </c>
      <c r="AK239" s="524">
        <v>0</v>
      </c>
      <c r="AL239" s="524">
        <v>0</v>
      </c>
      <c r="AM239" s="524">
        <v>0</v>
      </c>
      <c r="AN239" s="524">
        <v>0</v>
      </c>
      <c r="AO239" s="524">
        <v>0</v>
      </c>
      <c r="AP239" s="524">
        <v>0</v>
      </c>
      <c r="AQ239" s="524">
        <v>0</v>
      </c>
      <c r="AR239" s="524">
        <v>0</v>
      </c>
      <c r="AS239" s="524">
        <v>0</v>
      </c>
      <c r="AT239" s="524">
        <v>0</v>
      </c>
      <c r="AU239" s="524">
        <v>0</v>
      </c>
      <c r="AV239" s="524">
        <v>0</v>
      </c>
      <c r="AW239" s="524">
        <v>0</v>
      </c>
      <c r="AX239" s="524">
        <v>0</v>
      </c>
      <c r="AY239" s="518"/>
      <c r="AZ239" s="518"/>
      <c r="BA239" s="518"/>
      <c r="BB239" s="518"/>
      <c r="BC239" s="518"/>
    </row>
    <row r="240" spans="1:55">
      <c r="A240" s="439"/>
      <c r="B240" s="502">
        <v>2027</v>
      </c>
      <c r="C240" s="537">
        <v>0</v>
      </c>
      <c r="D240" s="536">
        <v>0</v>
      </c>
      <c r="E240" s="492"/>
      <c r="F240" s="535"/>
      <c r="G240" s="534"/>
      <c r="H240" s="534"/>
      <c r="I240" s="534"/>
      <c r="J240" s="524">
        <v>0</v>
      </c>
      <c r="K240" s="524">
        <v>0</v>
      </c>
      <c r="L240" s="524">
        <v>0</v>
      </c>
      <c r="M240" s="524">
        <v>0</v>
      </c>
      <c r="N240" s="524">
        <v>0</v>
      </c>
      <c r="O240" s="524">
        <v>0</v>
      </c>
      <c r="P240" s="524">
        <v>0</v>
      </c>
      <c r="Q240" s="524">
        <v>0</v>
      </c>
      <c r="R240" s="524">
        <v>0</v>
      </c>
      <c r="S240" s="524">
        <v>0</v>
      </c>
      <c r="T240" s="524">
        <v>0</v>
      </c>
      <c r="U240" s="524">
        <v>0</v>
      </c>
      <c r="V240" s="524">
        <v>0</v>
      </c>
      <c r="W240" s="524">
        <v>0</v>
      </c>
      <c r="X240" s="524">
        <v>0</v>
      </c>
      <c r="Y240" s="524">
        <v>0</v>
      </c>
      <c r="Z240" s="524">
        <v>0</v>
      </c>
      <c r="AA240" s="524">
        <v>0</v>
      </c>
      <c r="AB240" s="524">
        <v>0</v>
      </c>
      <c r="AC240" s="524">
        <v>0</v>
      </c>
      <c r="AD240" s="524">
        <v>0</v>
      </c>
      <c r="AE240" s="524">
        <v>0</v>
      </c>
      <c r="AF240" s="524">
        <v>0</v>
      </c>
      <c r="AG240" s="524">
        <v>0</v>
      </c>
      <c r="AH240" s="524">
        <v>0</v>
      </c>
      <c r="AI240" s="524">
        <v>0</v>
      </c>
      <c r="AJ240" s="524">
        <v>0</v>
      </c>
      <c r="AK240" s="524">
        <v>0</v>
      </c>
      <c r="AL240" s="524">
        <v>0</v>
      </c>
      <c r="AM240" s="524">
        <v>0</v>
      </c>
      <c r="AN240" s="524">
        <v>0</v>
      </c>
      <c r="AO240" s="524">
        <v>0</v>
      </c>
      <c r="AP240" s="524">
        <v>0</v>
      </c>
      <c r="AQ240" s="524">
        <v>0</v>
      </c>
      <c r="AR240" s="524">
        <v>0</v>
      </c>
      <c r="AS240" s="524">
        <v>0</v>
      </c>
      <c r="AT240" s="524">
        <v>0</v>
      </c>
      <c r="AU240" s="524">
        <v>0</v>
      </c>
      <c r="AV240" s="524">
        <v>0</v>
      </c>
      <c r="AW240" s="524">
        <v>0</v>
      </c>
      <c r="AX240" s="524">
        <v>0</v>
      </c>
      <c r="AY240" s="518"/>
      <c r="AZ240" s="518"/>
      <c r="BA240" s="518"/>
      <c r="BB240" s="518"/>
      <c r="BC240" s="518"/>
    </row>
    <row r="241" spans="1:55">
      <c r="A241" s="439"/>
      <c r="B241" s="502">
        <v>2028</v>
      </c>
      <c r="C241" s="537">
        <v>0</v>
      </c>
      <c r="D241" s="536">
        <v>0</v>
      </c>
      <c r="E241" s="492"/>
      <c r="F241" s="535"/>
      <c r="G241" s="534"/>
      <c r="H241" s="534"/>
      <c r="I241" s="534"/>
      <c r="J241" s="534"/>
      <c r="K241" s="524">
        <v>0</v>
      </c>
      <c r="L241" s="524">
        <v>0</v>
      </c>
      <c r="M241" s="524">
        <v>0</v>
      </c>
      <c r="N241" s="524">
        <v>0</v>
      </c>
      <c r="O241" s="524">
        <v>0</v>
      </c>
      <c r="P241" s="524">
        <v>0</v>
      </c>
      <c r="Q241" s="524">
        <v>0</v>
      </c>
      <c r="R241" s="524">
        <v>0</v>
      </c>
      <c r="S241" s="524">
        <v>0</v>
      </c>
      <c r="T241" s="524">
        <v>0</v>
      </c>
      <c r="U241" s="524">
        <v>0</v>
      </c>
      <c r="V241" s="524">
        <v>0</v>
      </c>
      <c r="W241" s="524">
        <v>0</v>
      </c>
      <c r="X241" s="524">
        <v>0</v>
      </c>
      <c r="Y241" s="524">
        <v>0</v>
      </c>
      <c r="Z241" s="524">
        <v>0</v>
      </c>
      <c r="AA241" s="524">
        <v>0</v>
      </c>
      <c r="AB241" s="524">
        <v>0</v>
      </c>
      <c r="AC241" s="524">
        <v>0</v>
      </c>
      <c r="AD241" s="524">
        <v>0</v>
      </c>
      <c r="AE241" s="524">
        <v>0</v>
      </c>
      <c r="AF241" s="524">
        <v>0</v>
      </c>
      <c r="AG241" s="524">
        <v>0</v>
      </c>
      <c r="AH241" s="524">
        <v>0</v>
      </c>
      <c r="AI241" s="524">
        <v>0</v>
      </c>
      <c r="AJ241" s="524">
        <v>0</v>
      </c>
      <c r="AK241" s="524">
        <v>0</v>
      </c>
      <c r="AL241" s="524">
        <v>0</v>
      </c>
      <c r="AM241" s="524">
        <v>0</v>
      </c>
      <c r="AN241" s="524">
        <v>0</v>
      </c>
      <c r="AO241" s="524">
        <v>0</v>
      </c>
      <c r="AP241" s="524">
        <v>0</v>
      </c>
      <c r="AQ241" s="524">
        <v>0</v>
      </c>
      <c r="AR241" s="524">
        <v>0</v>
      </c>
      <c r="AS241" s="524">
        <v>0</v>
      </c>
      <c r="AT241" s="524">
        <v>0</v>
      </c>
      <c r="AU241" s="524">
        <v>0</v>
      </c>
      <c r="AV241" s="524">
        <v>0</v>
      </c>
      <c r="AW241" s="524">
        <v>0</v>
      </c>
      <c r="AX241" s="524">
        <v>0</v>
      </c>
      <c r="AY241" s="518"/>
      <c r="AZ241" s="518"/>
      <c r="BA241" s="518"/>
      <c r="BB241" s="518"/>
      <c r="BC241" s="518"/>
    </row>
    <row r="242" spans="1:55">
      <c r="A242" s="439"/>
      <c r="B242" s="502">
        <v>2029</v>
      </c>
      <c r="C242" s="537">
        <v>0</v>
      </c>
      <c r="D242" s="536">
        <v>0</v>
      </c>
      <c r="E242" s="492"/>
      <c r="F242" s="535"/>
      <c r="G242" s="534"/>
      <c r="H242" s="534"/>
      <c r="I242" s="534"/>
      <c r="J242" s="534"/>
      <c r="K242" s="534"/>
      <c r="L242" s="524">
        <v>0</v>
      </c>
      <c r="M242" s="524">
        <v>0</v>
      </c>
      <c r="N242" s="524">
        <v>0</v>
      </c>
      <c r="O242" s="524">
        <v>0</v>
      </c>
      <c r="P242" s="524">
        <v>0</v>
      </c>
      <c r="Q242" s="524">
        <v>0</v>
      </c>
      <c r="R242" s="524">
        <v>0</v>
      </c>
      <c r="S242" s="524">
        <v>0</v>
      </c>
      <c r="T242" s="524">
        <v>0</v>
      </c>
      <c r="U242" s="524">
        <v>0</v>
      </c>
      <c r="V242" s="524">
        <v>0</v>
      </c>
      <c r="W242" s="524">
        <v>0</v>
      </c>
      <c r="X242" s="524">
        <v>0</v>
      </c>
      <c r="Y242" s="524">
        <v>0</v>
      </c>
      <c r="Z242" s="524">
        <v>0</v>
      </c>
      <c r="AA242" s="524">
        <v>0</v>
      </c>
      <c r="AB242" s="524">
        <v>0</v>
      </c>
      <c r="AC242" s="524">
        <v>0</v>
      </c>
      <c r="AD242" s="524">
        <v>0</v>
      </c>
      <c r="AE242" s="524">
        <v>0</v>
      </c>
      <c r="AF242" s="524">
        <v>0</v>
      </c>
      <c r="AG242" s="524">
        <v>0</v>
      </c>
      <c r="AH242" s="524">
        <v>0</v>
      </c>
      <c r="AI242" s="524">
        <v>0</v>
      </c>
      <c r="AJ242" s="524">
        <v>0</v>
      </c>
      <c r="AK242" s="524">
        <v>0</v>
      </c>
      <c r="AL242" s="524">
        <v>0</v>
      </c>
      <c r="AM242" s="524">
        <v>0</v>
      </c>
      <c r="AN242" s="524">
        <v>0</v>
      </c>
      <c r="AO242" s="524">
        <v>0</v>
      </c>
      <c r="AP242" s="524">
        <v>0</v>
      </c>
      <c r="AQ242" s="524">
        <v>0</v>
      </c>
      <c r="AR242" s="524">
        <v>0</v>
      </c>
      <c r="AS242" s="524">
        <v>0</v>
      </c>
      <c r="AT242" s="524">
        <v>0</v>
      </c>
      <c r="AU242" s="524">
        <v>0</v>
      </c>
      <c r="AV242" s="524">
        <v>0</v>
      </c>
      <c r="AW242" s="524">
        <v>0</v>
      </c>
      <c r="AX242" s="524">
        <v>0</v>
      </c>
      <c r="AY242" s="518"/>
      <c r="AZ242" s="518"/>
      <c r="BA242" s="518"/>
      <c r="BB242" s="518"/>
      <c r="BC242" s="518"/>
    </row>
    <row r="243" spans="1:55">
      <c r="A243" s="439"/>
      <c r="B243" s="502">
        <v>2030</v>
      </c>
      <c r="C243" s="537">
        <v>0</v>
      </c>
      <c r="D243" s="536">
        <v>0</v>
      </c>
      <c r="E243" s="492"/>
      <c r="F243" s="535"/>
      <c r="G243" s="534"/>
      <c r="H243" s="534"/>
      <c r="I243" s="534"/>
      <c r="J243" s="534"/>
      <c r="K243" s="534"/>
      <c r="L243" s="534"/>
      <c r="M243" s="524">
        <v>0</v>
      </c>
      <c r="N243" s="524">
        <v>0</v>
      </c>
      <c r="O243" s="524">
        <v>0</v>
      </c>
      <c r="P243" s="524">
        <v>0</v>
      </c>
      <c r="Q243" s="524">
        <v>0</v>
      </c>
      <c r="R243" s="524">
        <v>0</v>
      </c>
      <c r="S243" s="524">
        <v>0</v>
      </c>
      <c r="T243" s="524">
        <v>0</v>
      </c>
      <c r="U243" s="524">
        <v>0</v>
      </c>
      <c r="V243" s="524">
        <v>0</v>
      </c>
      <c r="W243" s="524">
        <v>0</v>
      </c>
      <c r="X243" s="524">
        <v>0</v>
      </c>
      <c r="Y243" s="524">
        <v>0</v>
      </c>
      <c r="Z243" s="524">
        <v>0</v>
      </c>
      <c r="AA243" s="524">
        <v>0</v>
      </c>
      <c r="AB243" s="524">
        <v>0</v>
      </c>
      <c r="AC243" s="524">
        <v>0</v>
      </c>
      <c r="AD243" s="524">
        <v>0</v>
      </c>
      <c r="AE243" s="524">
        <v>0</v>
      </c>
      <c r="AF243" s="524">
        <v>0</v>
      </c>
      <c r="AG243" s="524">
        <v>0</v>
      </c>
      <c r="AH243" s="524">
        <v>0</v>
      </c>
      <c r="AI243" s="524">
        <v>0</v>
      </c>
      <c r="AJ243" s="524">
        <v>0</v>
      </c>
      <c r="AK243" s="524">
        <v>0</v>
      </c>
      <c r="AL243" s="524">
        <v>0</v>
      </c>
      <c r="AM243" s="524">
        <v>0</v>
      </c>
      <c r="AN243" s="524">
        <v>0</v>
      </c>
      <c r="AO243" s="524">
        <v>0</v>
      </c>
      <c r="AP243" s="524">
        <v>0</v>
      </c>
      <c r="AQ243" s="524">
        <v>0</v>
      </c>
      <c r="AR243" s="524">
        <v>0</v>
      </c>
      <c r="AS243" s="524">
        <v>0</v>
      </c>
      <c r="AT243" s="524">
        <v>0</v>
      </c>
      <c r="AU243" s="524">
        <v>0</v>
      </c>
      <c r="AV243" s="524">
        <v>0</v>
      </c>
      <c r="AW243" s="524">
        <v>0</v>
      </c>
      <c r="AX243" s="524">
        <v>0</v>
      </c>
      <c r="AY243" s="518"/>
      <c r="AZ243" s="518"/>
      <c r="BA243" s="518"/>
      <c r="BB243" s="518"/>
      <c r="BC243" s="518"/>
    </row>
    <row r="244" spans="1:55">
      <c r="A244" s="439"/>
      <c r="B244" s="502">
        <v>2031</v>
      </c>
      <c r="C244" s="537">
        <v>0</v>
      </c>
      <c r="D244" s="536">
        <v>0</v>
      </c>
      <c r="E244" s="492"/>
      <c r="F244" s="535"/>
      <c r="G244" s="534"/>
      <c r="H244" s="534"/>
      <c r="I244" s="534"/>
      <c r="J244" s="534"/>
      <c r="K244" s="534"/>
      <c r="L244" s="534"/>
      <c r="M244" s="534"/>
      <c r="N244" s="524">
        <v>0</v>
      </c>
      <c r="O244" s="524">
        <v>0</v>
      </c>
      <c r="P244" s="524">
        <v>0</v>
      </c>
      <c r="Q244" s="524">
        <v>0</v>
      </c>
      <c r="R244" s="524">
        <v>0</v>
      </c>
      <c r="S244" s="524">
        <v>0</v>
      </c>
      <c r="T244" s="524">
        <v>0</v>
      </c>
      <c r="U244" s="524">
        <v>0</v>
      </c>
      <c r="V244" s="524">
        <v>0</v>
      </c>
      <c r="W244" s="524">
        <v>0</v>
      </c>
      <c r="X244" s="524">
        <v>0</v>
      </c>
      <c r="Y244" s="524">
        <v>0</v>
      </c>
      <c r="Z244" s="524">
        <v>0</v>
      </c>
      <c r="AA244" s="524">
        <v>0</v>
      </c>
      <c r="AB244" s="524">
        <v>0</v>
      </c>
      <c r="AC244" s="524">
        <v>0</v>
      </c>
      <c r="AD244" s="524">
        <v>0</v>
      </c>
      <c r="AE244" s="524">
        <v>0</v>
      </c>
      <c r="AF244" s="524">
        <v>0</v>
      </c>
      <c r="AG244" s="524">
        <v>0</v>
      </c>
      <c r="AH244" s="524">
        <v>0</v>
      </c>
      <c r="AI244" s="524">
        <v>0</v>
      </c>
      <c r="AJ244" s="524">
        <v>0</v>
      </c>
      <c r="AK244" s="524">
        <v>0</v>
      </c>
      <c r="AL244" s="524">
        <v>0</v>
      </c>
      <c r="AM244" s="524">
        <v>0</v>
      </c>
      <c r="AN244" s="524">
        <v>0</v>
      </c>
      <c r="AO244" s="524">
        <v>0</v>
      </c>
      <c r="AP244" s="524">
        <v>0</v>
      </c>
      <c r="AQ244" s="524">
        <v>0</v>
      </c>
      <c r="AR244" s="524">
        <v>0</v>
      </c>
      <c r="AS244" s="524">
        <v>0</v>
      </c>
      <c r="AT244" s="524">
        <v>0</v>
      </c>
      <c r="AU244" s="524">
        <v>0</v>
      </c>
      <c r="AV244" s="524">
        <v>0</v>
      </c>
      <c r="AW244" s="524">
        <v>0</v>
      </c>
      <c r="AX244" s="524">
        <v>0</v>
      </c>
      <c r="AY244" s="518"/>
      <c r="AZ244" s="518"/>
      <c r="BA244" s="518"/>
      <c r="BB244" s="518"/>
      <c r="BC244" s="518"/>
    </row>
    <row r="245" spans="1:55">
      <c r="A245" s="439"/>
      <c r="B245" s="502">
        <v>2032</v>
      </c>
      <c r="C245" s="537">
        <v>0</v>
      </c>
      <c r="D245" s="536">
        <v>0</v>
      </c>
      <c r="E245" s="492"/>
      <c r="F245" s="535"/>
      <c r="G245" s="534"/>
      <c r="H245" s="534"/>
      <c r="I245" s="534"/>
      <c r="J245" s="534"/>
      <c r="K245" s="534"/>
      <c r="L245" s="534"/>
      <c r="M245" s="534"/>
      <c r="N245" s="534"/>
      <c r="O245" s="524">
        <v>0</v>
      </c>
      <c r="P245" s="524">
        <v>0</v>
      </c>
      <c r="Q245" s="524">
        <v>0</v>
      </c>
      <c r="R245" s="524">
        <v>0</v>
      </c>
      <c r="S245" s="524">
        <v>0</v>
      </c>
      <c r="T245" s="524">
        <v>0</v>
      </c>
      <c r="U245" s="524">
        <v>0</v>
      </c>
      <c r="V245" s="524">
        <v>0</v>
      </c>
      <c r="W245" s="524">
        <v>0</v>
      </c>
      <c r="X245" s="524">
        <v>0</v>
      </c>
      <c r="Y245" s="524">
        <v>0</v>
      </c>
      <c r="Z245" s="524">
        <v>0</v>
      </c>
      <c r="AA245" s="524">
        <v>0</v>
      </c>
      <c r="AB245" s="524">
        <v>0</v>
      </c>
      <c r="AC245" s="524">
        <v>0</v>
      </c>
      <c r="AD245" s="524">
        <v>0</v>
      </c>
      <c r="AE245" s="524">
        <v>0</v>
      </c>
      <c r="AF245" s="524">
        <v>0</v>
      </c>
      <c r="AG245" s="524">
        <v>0</v>
      </c>
      <c r="AH245" s="524">
        <v>0</v>
      </c>
      <c r="AI245" s="524">
        <v>0</v>
      </c>
      <c r="AJ245" s="524">
        <v>0</v>
      </c>
      <c r="AK245" s="524">
        <v>0</v>
      </c>
      <c r="AL245" s="524">
        <v>0</v>
      </c>
      <c r="AM245" s="524">
        <v>0</v>
      </c>
      <c r="AN245" s="524">
        <v>0</v>
      </c>
      <c r="AO245" s="524">
        <v>0</v>
      </c>
      <c r="AP245" s="524">
        <v>0</v>
      </c>
      <c r="AQ245" s="524">
        <v>0</v>
      </c>
      <c r="AR245" s="524">
        <v>0</v>
      </c>
      <c r="AS245" s="524">
        <v>0</v>
      </c>
      <c r="AT245" s="524">
        <v>0</v>
      </c>
      <c r="AU245" s="524">
        <v>0</v>
      </c>
      <c r="AV245" s="524">
        <v>0</v>
      </c>
      <c r="AW245" s="524">
        <v>0</v>
      </c>
      <c r="AX245" s="524">
        <v>0</v>
      </c>
      <c r="AY245" s="518"/>
      <c r="AZ245" s="518"/>
      <c r="BA245" s="518"/>
      <c r="BB245" s="518"/>
      <c r="BC245" s="518"/>
    </row>
    <row r="246" spans="1:55">
      <c r="A246" s="439"/>
      <c r="B246" s="502">
        <v>2033</v>
      </c>
      <c r="C246" s="537">
        <v>0</v>
      </c>
      <c r="D246" s="536">
        <v>0</v>
      </c>
      <c r="E246" s="492"/>
      <c r="F246" s="535"/>
      <c r="G246" s="534"/>
      <c r="H246" s="534"/>
      <c r="I246" s="534"/>
      <c r="J246" s="534"/>
      <c r="K246" s="534"/>
      <c r="L246" s="534"/>
      <c r="M246" s="534"/>
      <c r="N246" s="534"/>
      <c r="O246" s="534"/>
      <c r="P246" s="524">
        <v>0</v>
      </c>
      <c r="Q246" s="524">
        <v>0</v>
      </c>
      <c r="R246" s="524">
        <v>0</v>
      </c>
      <c r="S246" s="524">
        <v>0</v>
      </c>
      <c r="T246" s="524">
        <v>0</v>
      </c>
      <c r="U246" s="524">
        <v>0</v>
      </c>
      <c r="V246" s="524">
        <v>0</v>
      </c>
      <c r="W246" s="524">
        <v>0</v>
      </c>
      <c r="X246" s="524">
        <v>0</v>
      </c>
      <c r="Y246" s="524">
        <v>0</v>
      </c>
      <c r="Z246" s="524">
        <v>0</v>
      </c>
      <c r="AA246" s="524">
        <v>0</v>
      </c>
      <c r="AB246" s="524">
        <v>0</v>
      </c>
      <c r="AC246" s="524">
        <v>0</v>
      </c>
      <c r="AD246" s="524">
        <v>0</v>
      </c>
      <c r="AE246" s="524">
        <v>0</v>
      </c>
      <c r="AF246" s="524">
        <v>0</v>
      </c>
      <c r="AG246" s="524">
        <v>0</v>
      </c>
      <c r="AH246" s="524">
        <v>0</v>
      </c>
      <c r="AI246" s="524">
        <v>0</v>
      </c>
      <c r="AJ246" s="524">
        <v>0</v>
      </c>
      <c r="AK246" s="524">
        <v>0</v>
      </c>
      <c r="AL246" s="524">
        <v>0</v>
      </c>
      <c r="AM246" s="524">
        <v>0</v>
      </c>
      <c r="AN246" s="524">
        <v>0</v>
      </c>
      <c r="AO246" s="524">
        <v>0</v>
      </c>
      <c r="AP246" s="524">
        <v>0</v>
      </c>
      <c r="AQ246" s="524">
        <v>0</v>
      </c>
      <c r="AR246" s="524">
        <v>0</v>
      </c>
      <c r="AS246" s="524">
        <v>0</v>
      </c>
      <c r="AT246" s="524">
        <v>0</v>
      </c>
      <c r="AU246" s="524">
        <v>0</v>
      </c>
      <c r="AV246" s="524">
        <v>0</v>
      </c>
      <c r="AW246" s="524">
        <v>0</v>
      </c>
      <c r="AX246" s="524">
        <v>0</v>
      </c>
      <c r="AY246" s="518"/>
      <c r="AZ246" s="518"/>
      <c r="BA246" s="518"/>
      <c r="BB246" s="518"/>
      <c r="BC246" s="518"/>
    </row>
    <row r="247" spans="1:55">
      <c r="A247" s="439"/>
      <c r="B247" s="502">
        <v>2034</v>
      </c>
      <c r="C247" s="537">
        <v>0</v>
      </c>
      <c r="D247" s="536">
        <v>0</v>
      </c>
      <c r="E247" s="492"/>
      <c r="F247" s="535"/>
      <c r="G247" s="534"/>
      <c r="H247" s="534"/>
      <c r="I247" s="534"/>
      <c r="J247" s="534"/>
      <c r="K247" s="534"/>
      <c r="L247" s="534"/>
      <c r="M247" s="534"/>
      <c r="N247" s="534"/>
      <c r="O247" s="534"/>
      <c r="P247" s="534"/>
      <c r="Q247" s="524">
        <v>0</v>
      </c>
      <c r="R247" s="524">
        <v>0</v>
      </c>
      <c r="S247" s="524">
        <v>0</v>
      </c>
      <c r="T247" s="524">
        <v>0</v>
      </c>
      <c r="U247" s="524">
        <v>0</v>
      </c>
      <c r="V247" s="524">
        <v>0</v>
      </c>
      <c r="W247" s="524">
        <v>0</v>
      </c>
      <c r="X247" s="524">
        <v>0</v>
      </c>
      <c r="Y247" s="524">
        <v>0</v>
      </c>
      <c r="Z247" s="524">
        <v>0</v>
      </c>
      <c r="AA247" s="524">
        <v>0</v>
      </c>
      <c r="AB247" s="524">
        <v>0</v>
      </c>
      <c r="AC247" s="524">
        <v>0</v>
      </c>
      <c r="AD247" s="524">
        <v>0</v>
      </c>
      <c r="AE247" s="524">
        <v>0</v>
      </c>
      <c r="AF247" s="524">
        <v>0</v>
      </c>
      <c r="AG247" s="524">
        <v>0</v>
      </c>
      <c r="AH247" s="524">
        <v>0</v>
      </c>
      <c r="AI247" s="524">
        <v>0</v>
      </c>
      <c r="AJ247" s="524">
        <v>0</v>
      </c>
      <c r="AK247" s="524">
        <v>0</v>
      </c>
      <c r="AL247" s="524">
        <v>0</v>
      </c>
      <c r="AM247" s="524">
        <v>0</v>
      </c>
      <c r="AN247" s="524">
        <v>0</v>
      </c>
      <c r="AO247" s="524">
        <v>0</v>
      </c>
      <c r="AP247" s="524">
        <v>0</v>
      </c>
      <c r="AQ247" s="524">
        <v>0</v>
      </c>
      <c r="AR247" s="524">
        <v>0</v>
      </c>
      <c r="AS247" s="524">
        <v>0</v>
      </c>
      <c r="AT247" s="524">
        <v>0</v>
      </c>
      <c r="AU247" s="524">
        <v>0</v>
      </c>
      <c r="AV247" s="524">
        <v>0</v>
      </c>
      <c r="AW247" s="524">
        <v>0</v>
      </c>
      <c r="AX247" s="524">
        <v>0</v>
      </c>
      <c r="AY247" s="518"/>
      <c r="AZ247" s="518"/>
      <c r="BA247" s="518"/>
      <c r="BB247" s="518"/>
      <c r="BC247" s="518"/>
    </row>
    <row r="248" spans="1:55">
      <c r="A248" s="439"/>
      <c r="B248" s="502">
        <v>2035</v>
      </c>
      <c r="C248" s="537">
        <v>0</v>
      </c>
      <c r="D248" s="536">
        <v>0</v>
      </c>
      <c r="E248" s="492"/>
      <c r="F248" s="535"/>
      <c r="G248" s="534"/>
      <c r="H248" s="534"/>
      <c r="I248" s="534"/>
      <c r="J248" s="534"/>
      <c r="K248" s="534"/>
      <c r="L248" s="534"/>
      <c r="M248" s="534"/>
      <c r="N248" s="534"/>
      <c r="O248" s="534"/>
      <c r="P248" s="534"/>
      <c r="Q248" s="534"/>
      <c r="R248" s="524">
        <v>0</v>
      </c>
      <c r="S248" s="524">
        <v>0</v>
      </c>
      <c r="T248" s="524">
        <v>0</v>
      </c>
      <c r="U248" s="524">
        <v>0</v>
      </c>
      <c r="V248" s="524">
        <v>0</v>
      </c>
      <c r="W248" s="524">
        <v>0</v>
      </c>
      <c r="X248" s="524">
        <v>0</v>
      </c>
      <c r="Y248" s="524">
        <v>0</v>
      </c>
      <c r="Z248" s="524">
        <v>0</v>
      </c>
      <c r="AA248" s="524">
        <v>0</v>
      </c>
      <c r="AB248" s="524">
        <v>0</v>
      </c>
      <c r="AC248" s="524">
        <v>0</v>
      </c>
      <c r="AD248" s="524">
        <v>0</v>
      </c>
      <c r="AE248" s="524">
        <v>0</v>
      </c>
      <c r="AF248" s="524">
        <v>0</v>
      </c>
      <c r="AG248" s="524">
        <v>0</v>
      </c>
      <c r="AH248" s="524">
        <v>0</v>
      </c>
      <c r="AI248" s="524">
        <v>0</v>
      </c>
      <c r="AJ248" s="524">
        <v>0</v>
      </c>
      <c r="AK248" s="524">
        <v>0</v>
      </c>
      <c r="AL248" s="524">
        <v>0</v>
      </c>
      <c r="AM248" s="524">
        <v>0</v>
      </c>
      <c r="AN248" s="524">
        <v>0</v>
      </c>
      <c r="AO248" s="524">
        <v>0</v>
      </c>
      <c r="AP248" s="524">
        <v>0</v>
      </c>
      <c r="AQ248" s="524">
        <v>0</v>
      </c>
      <c r="AR248" s="524">
        <v>0</v>
      </c>
      <c r="AS248" s="524">
        <v>0</v>
      </c>
      <c r="AT248" s="524">
        <v>0</v>
      </c>
      <c r="AU248" s="524">
        <v>0</v>
      </c>
      <c r="AV248" s="524">
        <v>0</v>
      </c>
      <c r="AW248" s="524">
        <v>0</v>
      </c>
      <c r="AX248" s="524">
        <v>0</v>
      </c>
      <c r="AY248" s="518"/>
      <c r="AZ248" s="518"/>
      <c r="BA248" s="518"/>
      <c r="BB248" s="518"/>
      <c r="BC248" s="518"/>
    </row>
    <row r="249" spans="1:55">
      <c r="A249" s="439"/>
      <c r="B249" s="502">
        <v>2036</v>
      </c>
      <c r="C249" s="537">
        <v>0</v>
      </c>
      <c r="D249" s="536">
        <v>0</v>
      </c>
      <c r="E249" s="492"/>
      <c r="F249" s="535"/>
      <c r="G249" s="534"/>
      <c r="H249" s="534"/>
      <c r="I249" s="534"/>
      <c r="J249" s="534"/>
      <c r="K249" s="534"/>
      <c r="L249" s="534"/>
      <c r="M249" s="534"/>
      <c r="N249" s="534"/>
      <c r="O249" s="534"/>
      <c r="P249" s="534"/>
      <c r="Q249" s="534"/>
      <c r="R249" s="534"/>
      <c r="S249" s="524">
        <v>0</v>
      </c>
      <c r="T249" s="524">
        <v>0</v>
      </c>
      <c r="U249" s="524">
        <v>0</v>
      </c>
      <c r="V249" s="524">
        <v>0</v>
      </c>
      <c r="W249" s="524">
        <v>0</v>
      </c>
      <c r="X249" s="524">
        <v>0</v>
      </c>
      <c r="Y249" s="524">
        <v>0</v>
      </c>
      <c r="Z249" s="524">
        <v>0</v>
      </c>
      <c r="AA249" s="524">
        <v>0</v>
      </c>
      <c r="AB249" s="524">
        <v>0</v>
      </c>
      <c r="AC249" s="524">
        <v>0</v>
      </c>
      <c r="AD249" s="524">
        <v>0</v>
      </c>
      <c r="AE249" s="524">
        <v>0</v>
      </c>
      <c r="AF249" s="524">
        <v>0</v>
      </c>
      <c r="AG249" s="524">
        <v>0</v>
      </c>
      <c r="AH249" s="524">
        <v>0</v>
      </c>
      <c r="AI249" s="524">
        <v>0</v>
      </c>
      <c r="AJ249" s="524">
        <v>0</v>
      </c>
      <c r="AK249" s="524">
        <v>0</v>
      </c>
      <c r="AL249" s="524">
        <v>0</v>
      </c>
      <c r="AM249" s="524">
        <v>0</v>
      </c>
      <c r="AN249" s="524">
        <v>0</v>
      </c>
      <c r="AO249" s="524">
        <v>0</v>
      </c>
      <c r="AP249" s="524">
        <v>0</v>
      </c>
      <c r="AQ249" s="524">
        <v>0</v>
      </c>
      <c r="AR249" s="524">
        <v>0</v>
      </c>
      <c r="AS249" s="524">
        <v>0</v>
      </c>
      <c r="AT249" s="524">
        <v>0</v>
      </c>
      <c r="AU249" s="524">
        <v>0</v>
      </c>
      <c r="AV249" s="524">
        <v>0</v>
      </c>
      <c r="AW249" s="524">
        <v>0</v>
      </c>
      <c r="AX249" s="524">
        <v>0</v>
      </c>
      <c r="AY249" s="518"/>
      <c r="AZ249" s="518"/>
      <c r="BA249" s="518"/>
      <c r="BB249" s="518"/>
      <c r="BC249" s="518"/>
    </row>
    <row r="250" spans="1:55">
      <c r="A250" s="439"/>
      <c r="B250" s="502">
        <v>2037</v>
      </c>
      <c r="C250" s="537">
        <v>0</v>
      </c>
      <c r="D250" s="536">
        <v>0</v>
      </c>
      <c r="E250" s="492"/>
      <c r="F250" s="535"/>
      <c r="G250" s="534"/>
      <c r="H250" s="534"/>
      <c r="I250" s="534"/>
      <c r="J250" s="534"/>
      <c r="K250" s="534"/>
      <c r="L250" s="534"/>
      <c r="M250" s="534"/>
      <c r="N250" s="534"/>
      <c r="O250" s="534"/>
      <c r="P250" s="534"/>
      <c r="Q250" s="534"/>
      <c r="R250" s="534"/>
      <c r="S250" s="534"/>
      <c r="T250" s="524">
        <v>0</v>
      </c>
      <c r="U250" s="524">
        <v>0</v>
      </c>
      <c r="V250" s="524">
        <v>0</v>
      </c>
      <c r="W250" s="524">
        <v>0</v>
      </c>
      <c r="X250" s="524">
        <v>0</v>
      </c>
      <c r="Y250" s="524">
        <v>0</v>
      </c>
      <c r="Z250" s="524">
        <v>0</v>
      </c>
      <c r="AA250" s="524">
        <v>0</v>
      </c>
      <c r="AB250" s="524">
        <v>0</v>
      </c>
      <c r="AC250" s="524">
        <v>0</v>
      </c>
      <c r="AD250" s="524">
        <v>0</v>
      </c>
      <c r="AE250" s="524">
        <v>0</v>
      </c>
      <c r="AF250" s="524">
        <v>0</v>
      </c>
      <c r="AG250" s="524">
        <v>0</v>
      </c>
      <c r="AH250" s="524">
        <v>0</v>
      </c>
      <c r="AI250" s="524">
        <v>0</v>
      </c>
      <c r="AJ250" s="524">
        <v>0</v>
      </c>
      <c r="AK250" s="524">
        <v>0</v>
      </c>
      <c r="AL250" s="524">
        <v>0</v>
      </c>
      <c r="AM250" s="524">
        <v>0</v>
      </c>
      <c r="AN250" s="524">
        <v>0</v>
      </c>
      <c r="AO250" s="524">
        <v>0</v>
      </c>
      <c r="AP250" s="524">
        <v>0</v>
      </c>
      <c r="AQ250" s="524">
        <v>0</v>
      </c>
      <c r="AR250" s="524">
        <v>0</v>
      </c>
      <c r="AS250" s="524">
        <v>0</v>
      </c>
      <c r="AT250" s="524">
        <v>0</v>
      </c>
      <c r="AU250" s="524">
        <v>0</v>
      </c>
      <c r="AV250" s="524">
        <v>0</v>
      </c>
      <c r="AW250" s="524">
        <v>0</v>
      </c>
      <c r="AX250" s="524">
        <v>0</v>
      </c>
      <c r="AY250" s="518"/>
      <c r="AZ250" s="518"/>
      <c r="BA250" s="518"/>
      <c r="BB250" s="518"/>
      <c r="BC250" s="518"/>
    </row>
    <row r="251" spans="1:55">
      <c r="A251" s="439"/>
      <c r="B251" s="502">
        <v>2038</v>
      </c>
      <c r="C251" s="537">
        <v>0</v>
      </c>
      <c r="D251" s="536">
        <v>0</v>
      </c>
      <c r="E251" s="492"/>
      <c r="F251" s="535"/>
      <c r="G251" s="534"/>
      <c r="H251" s="534"/>
      <c r="I251" s="534"/>
      <c r="J251" s="534"/>
      <c r="K251" s="534"/>
      <c r="L251" s="534"/>
      <c r="M251" s="534"/>
      <c r="N251" s="534"/>
      <c r="O251" s="534"/>
      <c r="P251" s="534"/>
      <c r="Q251" s="534"/>
      <c r="R251" s="534"/>
      <c r="S251" s="534"/>
      <c r="T251" s="534"/>
      <c r="U251" s="524">
        <v>0</v>
      </c>
      <c r="V251" s="524">
        <v>0</v>
      </c>
      <c r="W251" s="524">
        <v>0</v>
      </c>
      <c r="X251" s="524">
        <v>0</v>
      </c>
      <c r="Y251" s="524">
        <v>0</v>
      </c>
      <c r="Z251" s="524">
        <v>0</v>
      </c>
      <c r="AA251" s="524">
        <v>0</v>
      </c>
      <c r="AB251" s="524">
        <v>0</v>
      </c>
      <c r="AC251" s="524">
        <v>0</v>
      </c>
      <c r="AD251" s="524">
        <v>0</v>
      </c>
      <c r="AE251" s="524">
        <v>0</v>
      </c>
      <c r="AF251" s="524">
        <v>0</v>
      </c>
      <c r="AG251" s="524">
        <v>0</v>
      </c>
      <c r="AH251" s="524">
        <v>0</v>
      </c>
      <c r="AI251" s="524">
        <v>0</v>
      </c>
      <c r="AJ251" s="524">
        <v>0</v>
      </c>
      <c r="AK251" s="524">
        <v>0</v>
      </c>
      <c r="AL251" s="524">
        <v>0</v>
      </c>
      <c r="AM251" s="524">
        <v>0</v>
      </c>
      <c r="AN251" s="524">
        <v>0</v>
      </c>
      <c r="AO251" s="524">
        <v>0</v>
      </c>
      <c r="AP251" s="524">
        <v>0</v>
      </c>
      <c r="AQ251" s="524">
        <v>0</v>
      </c>
      <c r="AR251" s="524">
        <v>0</v>
      </c>
      <c r="AS251" s="524">
        <v>0</v>
      </c>
      <c r="AT251" s="524">
        <v>0</v>
      </c>
      <c r="AU251" s="524">
        <v>0</v>
      </c>
      <c r="AV251" s="524">
        <v>0</v>
      </c>
      <c r="AW251" s="524">
        <v>0</v>
      </c>
      <c r="AX251" s="524">
        <v>0</v>
      </c>
      <c r="AY251" s="518"/>
      <c r="AZ251" s="518"/>
      <c r="BA251" s="518"/>
      <c r="BB251" s="518"/>
      <c r="BC251" s="518"/>
    </row>
    <row r="252" spans="1:55">
      <c r="A252" s="439"/>
      <c r="B252" s="502">
        <v>2039</v>
      </c>
      <c r="C252" s="537">
        <v>0</v>
      </c>
      <c r="D252" s="536">
        <v>0</v>
      </c>
      <c r="E252" s="492"/>
      <c r="F252" s="535"/>
      <c r="G252" s="534"/>
      <c r="H252" s="534"/>
      <c r="I252" s="534"/>
      <c r="J252" s="534"/>
      <c r="K252" s="534"/>
      <c r="L252" s="534"/>
      <c r="M252" s="534"/>
      <c r="N252" s="534"/>
      <c r="O252" s="534"/>
      <c r="P252" s="534"/>
      <c r="Q252" s="534"/>
      <c r="R252" s="534"/>
      <c r="S252" s="534"/>
      <c r="T252" s="534"/>
      <c r="U252" s="534"/>
      <c r="V252" s="524">
        <v>0</v>
      </c>
      <c r="W252" s="524">
        <v>0</v>
      </c>
      <c r="X252" s="524">
        <v>0</v>
      </c>
      <c r="Y252" s="524">
        <v>0</v>
      </c>
      <c r="Z252" s="524">
        <v>0</v>
      </c>
      <c r="AA252" s="524">
        <v>0</v>
      </c>
      <c r="AB252" s="524">
        <v>0</v>
      </c>
      <c r="AC252" s="524">
        <v>0</v>
      </c>
      <c r="AD252" s="524">
        <v>0</v>
      </c>
      <c r="AE252" s="524">
        <v>0</v>
      </c>
      <c r="AF252" s="524">
        <v>0</v>
      </c>
      <c r="AG252" s="524">
        <v>0</v>
      </c>
      <c r="AH252" s="524">
        <v>0</v>
      </c>
      <c r="AI252" s="524">
        <v>0</v>
      </c>
      <c r="AJ252" s="524">
        <v>0</v>
      </c>
      <c r="AK252" s="524">
        <v>0</v>
      </c>
      <c r="AL252" s="524">
        <v>0</v>
      </c>
      <c r="AM252" s="524">
        <v>0</v>
      </c>
      <c r="AN252" s="524">
        <v>0</v>
      </c>
      <c r="AO252" s="524">
        <v>0</v>
      </c>
      <c r="AP252" s="524">
        <v>0</v>
      </c>
      <c r="AQ252" s="524">
        <v>0</v>
      </c>
      <c r="AR252" s="524">
        <v>0</v>
      </c>
      <c r="AS252" s="524">
        <v>0</v>
      </c>
      <c r="AT252" s="524">
        <v>0</v>
      </c>
      <c r="AU252" s="524">
        <v>0</v>
      </c>
      <c r="AV252" s="524">
        <v>0</v>
      </c>
      <c r="AW252" s="524">
        <v>0</v>
      </c>
      <c r="AX252" s="524">
        <v>0</v>
      </c>
      <c r="AY252" s="518"/>
      <c r="AZ252" s="518"/>
      <c r="BA252" s="518"/>
      <c r="BB252" s="518"/>
      <c r="BC252" s="518"/>
    </row>
    <row r="253" spans="1:55">
      <c r="A253" s="439"/>
      <c r="B253" s="502">
        <v>2040</v>
      </c>
      <c r="C253" s="537">
        <v>0</v>
      </c>
      <c r="D253" s="536">
        <v>0</v>
      </c>
      <c r="E253" s="492"/>
      <c r="F253" s="535"/>
      <c r="G253" s="534"/>
      <c r="H253" s="534"/>
      <c r="I253" s="534"/>
      <c r="J253" s="534"/>
      <c r="K253" s="534"/>
      <c r="L253" s="534"/>
      <c r="M253" s="534"/>
      <c r="N253" s="534"/>
      <c r="O253" s="534"/>
      <c r="P253" s="534"/>
      <c r="Q253" s="534"/>
      <c r="R253" s="534"/>
      <c r="S253" s="534"/>
      <c r="T253" s="534"/>
      <c r="U253" s="534"/>
      <c r="V253" s="534"/>
      <c r="W253" s="524">
        <v>0</v>
      </c>
      <c r="X253" s="524">
        <v>0</v>
      </c>
      <c r="Y253" s="524">
        <v>0</v>
      </c>
      <c r="Z253" s="524">
        <v>0</v>
      </c>
      <c r="AA253" s="524">
        <v>0</v>
      </c>
      <c r="AB253" s="524">
        <v>0</v>
      </c>
      <c r="AC253" s="524">
        <v>0</v>
      </c>
      <c r="AD253" s="524">
        <v>0</v>
      </c>
      <c r="AE253" s="524">
        <v>0</v>
      </c>
      <c r="AF253" s="524">
        <v>0</v>
      </c>
      <c r="AG253" s="524">
        <v>0</v>
      </c>
      <c r="AH253" s="524">
        <v>0</v>
      </c>
      <c r="AI253" s="524">
        <v>0</v>
      </c>
      <c r="AJ253" s="524">
        <v>0</v>
      </c>
      <c r="AK253" s="524">
        <v>0</v>
      </c>
      <c r="AL253" s="524">
        <v>0</v>
      </c>
      <c r="AM253" s="524">
        <v>0</v>
      </c>
      <c r="AN253" s="524">
        <v>0</v>
      </c>
      <c r="AO253" s="524">
        <v>0</v>
      </c>
      <c r="AP253" s="524">
        <v>0</v>
      </c>
      <c r="AQ253" s="524">
        <v>0</v>
      </c>
      <c r="AR253" s="524">
        <v>0</v>
      </c>
      <c r="AS253" s="524">
        <v>0</v>
      </c>
      <c r="AT253" s="524">
        <v>0</v>
      </c>
      <c r="AU253" s="524">
        <v>0</v>
      </c>
      <c r="AV253" s="524">
        <v>0</v>
      </c>
      <c r="AW253" s="524">
        <v>0</v>
      </c>
      <c r="AX253" s="524">
        <v>0</v>
      </c>
      <c r="AY253" s="518"/>
      <c r="AZ253" s="518"/>
      <c r="BA253" s="518"/>
      <c r="BB253" s="518"/>
      <c r="BC253" s="518"/>
    </row>
    <row r="254" spans="1:55">
      <c r="A254" s="439"/>
      <c r="B254" s="502">
        <v>2041</v>
      </c>
      <c r="C254" s="537">
        <v>0</v>
      </c>
      <c r="D254" s="536">
        <v>0</v>
      </c>
      <c r="E254" s="492"/>
      <c r="F254" s="535"/>
      <c r="G254" s="534"/>
      <c r="H254" s="534"/>
      <c r="I254" s="534"/>
      <c r="J254" s="534"/>
      <c r="K254" s="534"/>
      <c r="L254" s="534"/>
      <c r="M254" s="534"/>
      <c r="N254" s="534"/>
      <c r="O254" s="534"/>
      <c r="P254" s="534"/>
      <c r="Q254" s="534"/>
      <c r="R254" s="534"/>
      <c r="S254" s="534"/>
      <c r="T254" s="534"/>
      <c r="U254" s="534"/>
      <c r="V254" s="534"/>
      <c r="W254" s="534"/>
      <c r="X254" s="524">
        <v>0</v>
      </c>
      <c r="Y254" s="524">
        <v>0</v>
      </c>
      <c r="Z254" s="524">
        <v>0</v>
      </c>
      <c r="AA254" s="524">
        <v>0</v>
      </c>
      <c r="AB254" s="524">
        <v>0</v>
      </c>
      <c r="AC254" s="524">
        <v>0</v>
      </c>
      <c r="AD254" s="524">
        <v>0</v>
      </c>
      <c r="AE254" s="524">
        <v>0</v>
      </c>
      <c r="AF254" s="524">
        <v>0</v>
      </c>
      <c r="AG254" s="524">
        <v>0</v>
      </c>
      <c r="AH254" s="524">
        <v>0</v>
      </c>
      <c r="AI254" s="524">
        <v>0</v>
      </c>
      <c r="AJ254" s="524">
        <v>0</v>
      </c>
      <c r="AK254" s="524">
        <v>0</v>
      </c>
      <c r="AL254" s="524">
        <v>0</v>
      </c>
      <c r="AM254" s="524">
        <v>0</v>
      </c>
      <c r="AN254" s="524">
        <v>0</v>
      </c>
      <c r="AO254" s="524">
        <v>0</v>
      </c>
      <c r="AP254" s="524">
        <v>0</v>
      </c>
      <c r="AQ254" s="524">
        <v>0</v>
      </c>
      <c r="AR254" s="524">
        <v>0</v>
      </c>
      <c r="AS254" s="524">
        <v>0</v>
      </c>
      <c r="AT254" s="524">
        <v>0</v>
      </c>
      <c r="AU254" s="524">
        <v>0</v>
      </c>
      <c r="AV254" s="524">
        <v>0</v>
      </c>
      <c r="AW254" s="524">
        <v>0</v>
      </c>
      <c r="AX254" s="524">
        <v>0</v>
      </c>
      <c r="AY254" s="518"/>
      <c r="AZ254" s="518"/>
      <c r="BA254" s="518"/>
      <c r="BB254" s="518"/>
      <c r="BC254" s="518"/>
    </row>
    <row r="255" spans="1:55">
      <c r="A255" s="439"/>
      <c r="B255" s="502">
        <v>2042</v>
      </c>
      <c r="C255" s="537">
        <v>0</v>
      </c>
      <c r="D255" s="536">
        <v>0</v>
      </c>
      <c r="E255" s="492"/>
      <c r="F255" s="535"/>
      <c r="G255" s="534"/>
      <c r="H255" s="534"/>
      <c r="I255" s="534"/>
      <c r="J255" s="534"/>
      <c r="K255" s="534"/>
      <c r="L255" s="534"/>
      <c r="M255" s="534"/>
      <c r="N255" s="534"/>
      <c r="O255" s="534"/>
      <c r="P255" s="534"/>
      <c r="Q255" s="534"/>
      <c r="R255" s="534"/>
      <c r="S255" s="534"/>
      <c r="T255" s="534"/>
      <c r="U255" s="534"/>
      <c r="V255" s="534"/>
      <c r="W255" s="534"/>
      <c r="X255" s="534"/>
      <c r="Y255" s="524">
        <v>0</v>
      </c>
      <c r="Z255" s="524">
        <v>0</v>
      </c>
      <c r="AA255" s="524">
        <v>0</v>
      </c>
      <c r="AB255" s="524">
        <v>0</v>
      </c>
      <c r="AC255" s="524">
        <v>0</v>
      </c>
      <c r="AD255" s="524">
        <v>0</v>
      </c>
      <c r="AE255" s="524">
        <v>0</v>
      </c>
      <c r="AF255" s="524">
        <v>0</v>
      </c>
      <c r="AG255" s="524">
        <v>0</v>
      </c>
      <c r="AH255" s="524">
        <v>0</v>
      </c>
      <c r="AI255" s="524">
        <v>0</v>
      </c>
      <c r="AJ255" s="524">
        <v>0</v>
      </c>
      <c r="AK255" s="524">
        <v>0</v>
      </c>
      <c r="AL255" s="524">
        <v>0</v>
      </c>
      <c r="AM255" s="524">
        <v>0</v>
      </c>
      <c r="AN255" s="524">
        <v>0</v>
      </c>
      <c r="AO255" s="524">
        <v>0</v>
      </c>
      <c r="AP255" s="524">
        <v>0</v>
      </c>
      <c r="AQ255" s="524">
        <v>0</v>
      </c>
      <c r="AR255" s="524">
        <v>0</v>
      </c>
      <c r="AS255" s="524">
        <v>0</v>
      </c>
      <c r="AT255" s="524">
        <v>0</v>
      </c>
      <c r="AU255" s="524">
        <v>0</v>
      </c>
      <c r="AV255" s="524">
        <v>0</v>
      </c>
      <c r="AW255" s="524">
        <v>0</v>
      </c>
      <c r="AX255" s="524">
        <v>0</v>
      </c>
      <c r="AY255" s="518"/>
      <c r="AZ255" s="518"/>
      <c r="BA255" s="518"/>
      <c r="BB255" s="518"/>
      <c r="BC255" s="518"/>
    </row>
    <row r="256" spans="1:55">
      <c r="A256" s="439"/>
      <c r="B256" s="498">
        <v>2043</v>
      </c>
      <c r="C256" s="533">
        <v>0</v>
      </c>
      <c r="D256" s="532">
        <v>0</v>
      </c>
      <c r="E256" s="492"/>
      <c r="F256" s="531"/>
      <c r="G256" s="530"/>
      <c r="H256" s="530"/>
      <c r="I256" s="530"/>
      <c r="J256" s="530"/>
      <c r="K256" s="530"/>
      <c r="L256" s="530"/>
      <c r="M256" s="530"/>
      <c r="N256" s="530"/>
      <c r="O256" s="530"/>
      <c r="P256" s="530"/>
      <c r="Q256" s="530"/>
      <c r="R256" s="530"/>
      <c r="S256" s="530"/>
      <c r="T256" s="530"/>
      <c r="U256" s="530"/>
      <c r="V256" s="530"/>
      <c r="W256" s="530"/>
      <c r="X256" s="530"/>
      <c r="Y256" s="530"/>
      <c r="Z256" s="521"/>
      <c r="AA256" s="521"/>
      <c r="AB256" s="521"/>
      <c r="AC256" s="521"/>
      <c r="AD256" s="521"/>
      <c r="AE256" s="521"/>
      <c r="AF256" s="521"/>
      <c r="AG256" s="521"/>
      <c r="AH256" s="521"/>
      <c r="AI256" s="521"/>
      <c r="AJ256" s="521"/>
      <c r="AK256" s="521"/>
      <c r="AL256" s="521"/>
      <c r="AM256" s="521"/>
      <c r="AN256" s="521"/>
      <c r="AO256" s="521"/>
      <c r="AP256" s="521"/>
      <c r="AQ256" s="521"/>
      <c r="AR256" s="521"/>
      <c r="AS256" s="521"/>
      <c r="AT256" s="521"/>
      <c r="AU256" s="521"/>
      <c r="AV256" s="521"/>
      <c r="AW256" s="521"/>
      <c r="AX256" s="520"/>
      <c r="AY256" s="519"/>
      <c r="AZ256" s="519"/>
      <c r="BA256" s="519"/>
      <c r="BB256" s="519"/>
      <c r="BC256" s="519"/>
    </row>
    <row r="257" spans="1:55">
      <c r="A257" s="439"/>
      <c r="B257" s="465"/>
      <c r="C257" s="465"/>
      <c r="D257" s="518"/>
      <c r="E257" s="492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9"/>
      <c r="AZ257" s="519"/>
      <c r="BA257" s="519"/>
      <c r="BB257" s="519"/>
      <c r="BC257" s="519"/>
    </row>
    <row r="258" spans="1:55">
      <c r="B258" s="427" t="s">
        <v>11</v>
      </c>
      <c r="C258" s="492"/>
      <c r="D258" s="518"/>
      <c r="E258" s="492"/>
      <c r="F258" s="529">
        <v>0</v>
      </c>
      <c r="G258" s="528">
        <v>0</v>
      </c>
      <c r="H258" s="528">
        <v>357910.29147514724</v>
      </c>
      <c r="I258" s="528">
        <v>0</v>
      </c>
      <c r="J258" s="528">
        <v>0</v>
      </c>
      <c r="K258" s="528">
        <v>0</v>
      </c>
      <c r="L258" s="528">
        <v>0</v>
      </c>
      <c r="M258" s="528">
        <v>0</v>
      </c>
      <c r="N258" s="528">
        <v>0</v>
      </c>
      <c r="O258" s="528">
        <v>0</v>
      </c>
      <c r="P258" s="528">
        <v>0</v>
      </c>
      <c r="Q258" s="528">
        <v>0</v>
      </c>
      <c r="R258" s="528">
        <v>0</v>
      </c>
      <c r="S258" s="528">
        <v>0</v>
      </c>
      <c r="T258" s="528">
        <v>0</v>
      </c>
      <c r="U258" s="528">
        <v>0</v>
      </c>
      <c r="V258" s="528">
        <v>0</v>
      </c>
      <c r="W258" s="528">
        <v>0</v>
      </c>
      <c r="X258" s="528">
        <v>0</v>
      </c>
      <c r="Y258" s="528">
        <v>0</v>
      </c>
      <c r="Z258" s="528">
        <v>0</v>
      </c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7"/>
      <c r="AP258" s="527"/>
      <c r="AQ258" s="527"/>
      <c r="AR258" s="527"/>
      <c r="AS258" s="527"/>
      <c r="AT258" s="527"/>
      <c r="AU258" s="527"/>
      <c r="AV258" s="527"/>
      <c r="AW258" s="527"/>
      <c r="AX258" s="526"/>
      <c r="AY258" s="483"/>
      <c r="AZ258" s="483"/>
      <c r="BA258" s="483"/>
      <c r="BB258" s="483"/>
      <c r="BC258" s="483"/>
    </row>
    <row r="259" spans="1:55">
      <c r="B259" s="427" t="s">
        <v>12</v>
      </c>
      <c r="C259" s="492"/>
      <c r="D259" s="518"/>
      <c r="E259" s="492"/>
      <c r="F259" s="525">
        <v>0</v>
      </c>
      <c r="G259" s="524">
        <v>0</v>
      </c>
      <c r="H259" s="524">
        <v>357910.29147514724</v>
      </c>
      <c r="I259" s="524">
        <v>345979.94842597569</v>
      </c>
      <c r="J259" s="524">
        <v>334049.60537680413</v>
      </c>
      <c r="K259" s="524">
        <v>322119.26232763258</v>
      </c>
      <c r="L259" s="524">
        <v>310188.91927846102</v>
      </c>
      <c r="M259" s="524">
        <v>298258.57622928947</v>
      </c>
      <c r="N259" s="524">
        <v>286328.23318011791</v>
      </c>
      <c r="O259" s="524">
        <v>274397.89013094635</v>
      </c>
      <c r="P259" s="524">
        <v>262467.5470817748</v>
      </c>
      <c r="Q259" s="524">
        <v>250537.20403260321</v>
      </c>
      <c r="R259" s="524">
        <v>238606.86098343163</v>
      </c>
      <c r="S259" s="524">
        <v>226676.51793426005</v>
      </c>
      <c r="T259" s="524">
        <v>214746.17488508846</v>
      </c>
      <c r="U259" s="524">
        <v>202815.83183591688</v>
      </c>
      <c r="V259" s="524">
        <v>190885.48878674529</v>
      </c>
      <c r="W259" s="524">
        <v>178955.14573757371</v>
      </c>
      <c r="X259" s="524">
        <v>167024.80268840212</v>
      </c>
      <c r="Y259" s="524">
        <v>155094.45963923054</v>
      </c>
      <c r="Z259" s="524">
        <v>143164.11659005895</v>
      </c>
      <c r="AA259" s="524">
        <v>131233.77354088737</v>
      </c>
      <c r="AB259" s="524">
        <v>119303.4304917158</v>
      </c>
      <c r="AC259" s="524">
        <v>107373.08744254423</v>
      </c>
      <c r="AD259" s="524">
        <v>95442.744393372661</v>
      </c>
      <c r="AE259" s="524">
        <v>83512.401344201091</v>
      </c>
      <c r="AF259" s="524">
        <v>71582.058295029521</v>
      </c>
      <c r="AG259" s="524">
        <v>59651.715245857944</v>
      </c>
      <c r="AH259" s="524">
        <v>47721.372196686367</v>
      </c>
      <c r="AI259" s="524">
        <v>35791.02914751479</v>
      </c>
      <c r="AJ259" s="524">
        <v>23860.686098343213</v>
      </c>
      <c r="AK259" s="524">
        <v>11930.343049171637</v>
      </c>
      <c r="AL259" s="524">
        <v>6.184563972055912E-11</v>
      </c>
      <c r="AM259" s="524">
        <v>6.184563972055912E-11</v>
      </c>
      <c r="AN259" s="524">
        <v>6.184563972055912E-11</v>
      </c>
      <c r="AO259" s="524">
        <v>6.184563972055912E-11</v>
      </c>
      <c r="AP259" s="524">
        <v>6.184563972055912E-11</v>
      </c>
      <c r="AQ259" s="524">
        <v>6.184563972055912E-11</v>
      </c>
      <c r="AR259" s="524">
        <v>6.184563972055912E-11</v>
      </c>
      <c r="AS259" s="524">
        <v>6.184563972055912E-11</v>
      </c>
      <c r="AT259" s="524">
        <v>6.184563972055912E-11</v>
      </c>
      <c r="AU259" s="524">
        <v>6.184563972055912E-11</v>
      </c>
      <c r="AV259" s="524">
        <v>6.184563972055912E-11</v>
      </c>
      <c r="AW259" s="524">
        <v>6.184563972055912E-11</v>
      </c>
      <c r="AX259" s="523"/>
      <c r="AY259" s="519"/>
      <c r="AZ259" s="519"/>
      <c r="BA259" s="519"/>
      <c r="BB259" s="519"/>
      <c r="BC259" s="519"/>
    </row>
    <row r="260" spans="1:55">
      <c r="B260" s="427" t="s">
        <v>13</v>
      </c>
      <c r="C260" s="492"/>
      <c r="D260" s="518"/>
      <c r="E260" s="492"/>
      <c r="F260" s="525">
        <v>0</v>
      </c>
      <c r="G260" s="524">
        <v>0</v>
      </c>
      <c r="H260" s="524">
        <v>11930.343049171575</v>
      </c>
      <c r="I260" s="524">
        <v>11930.343049171575</v>
      </c>
      <c r="J260" s="524">
        <v>11930.343049171575</v>
      </c>
      <c r="K260" s="524">
        <v>11930.343049171575</v>
      </c>
      <c r="L260" s="524">
        <v>11930.343049171575</v>
      </c>
      <c r="M260" s="524">
        <v>11930.343049171575</v>
      </c>
      <c r="N260" s="524">
        <v>11930.343049171575</v>
      </c>
      <c r="O260" s="524">
        <v>11930.343049171575</v>
      </c>
      <c r="P260" s="524">
        <v>11930.343049171575</v>
      </c>
      <c r="Q260" s="524">
        <v>11930.343049171575</v>
      </c>
      <c r="R260" s="524">
        <v>11930.343049171575</v>
      </c>
      <c r="S260" s="524">
        <v>11930.343049171575</v>
      </c>
      <c r="T260" s="524">
        <v>11930.343049171575</v>
      </c>
      <c r="U260" s="524">
        <v>11930.343049171575</v>
      </c>
      <c r="V260" s="524">
        <v>11930.343049171575</v>
      </c>
      <c r="W260" s="524">
        <v>11930.343049171575</v>
      </c>
      <c r="X260" s="524">
        <v>11930.343049171575</v>
      </c>
      <c r="Y260" s="524">
        <v>11930.343049171575</v>
      </c>
      <c r="Z260" s="524">
        <v>11930.343049171575</v>
      </c>
      <c r="AA260" s="524">
        <v>11930.343049171575</v>
      </c>
      <c r="AB260" s="524">
        <v>11930.343049171575</v>
      </c>
      <c r="AC260" s="524">
        <v>11930.343049171575</v>
      </c>
      <c r="AD260" s="524">
        <v>11930.343049171575</v>
      </c>
      <c r="AE260" s="524">
        <v>11930.343049171575</v>
      </c>
      <c r="AF260" s="524">
        <v>11930.343049171575</v>
      </c>
      <c r="AG260" s="524">
        <v>11930.343049171575</v>
      </c>
      <c r="AH260" s="524">
        <v>11930.343049171575</v>
      </c>
      <c r="AI260" s="524">
        <v>11930.343049171575</v>
      </c>
      <c r="AJ260" s="524">
        <v>11930.343049171575</v>
      </c>
      <c r="AK260" s="524">
        <v>11930.343049171575</v>
      </c>
      <c r="AL260" s="524">
        <v>0</v>
      </c>
      <c r="AM260" s="524">
        <v>0</v>
      </c>
      <c r="AN260" s="524">
        <v>0</v>
      </c>
      <c r="AO260" s="524">
        <v>0</v>
      </c>
      <c r="AP260" s="524">
        <v>0</v>
      </c>
      <c r="AQ260" s="524">
        <v>0</v>
      </c>
      <c r="AR260" s="524">
        <v>0</v>
      </c>
      <c r="AS260" s="524">
        <v>0</v>
      </c>
      <c r="AT260" s="524">
        <v>0</v>
      </c>
      <c r="AU260" s="524">
        <v>0</v>
      </c>
      <c r="AV260" s="524">
        <v>0</v>
      </c>
      <c r="AW260" s="524">
        <v>0</v>
      </c>
      <c r="AX260" s="523"/>
      <c r="AY260" s="519"/>
      <c r="AZ260" s="519"/>
      <c r="BA260" s="519"/>
      <c r="BB260" s="519"/>
      <c r="BC260" s="519"/>
    </row>
    <row r="261" spans="1:55">
      <c r="B261" s="427" t="s">
        <v>14</v>
      </c>
      <c r="C261" s="492"/>
      <c r="D261" s="518"/>
      <c r="E261" s="492"/>
      <c r="F261" s="522">
        <v>0</v>
      </c>
      <c r="G261" s="521">
        <v>0</v>
      </c>
      <c r="H261" s="521">
        <v>345979.94842597569</v>
      </c>
      <c r="I261" s="521">
        <v>334049.60537680413</v>
      </c>
      <c r="J261" s="521">
        <v>322119.26232763258</v>
      </c>
      <c r="K261" s="521">
        <v>310188.91927846102</v>
      </c>
      <c r="L261" s="521">
        <v>298258.57622928947</v>
      </c>
      <c r="M261" s="521">
        <v>286328.23318011791</v>
      </c>
      <c r="N261" s="521">
        <v>274397.89013094635</v>
      </c>
      <c r="O261" s="521">
        <v>262467.5470817748</v>
      </c>
      <c r="P261" s="521">
        <v>250537.20403260321</v>
      </c>
      <c r="Q261" s="521">
        <v>238606.86098343163</v>
      </c>
      <c r="R261" s="521">
        <v>226676.51793426005</v>
      </c>
      <c r="S261" s="521">
        <v>214746.17488508846</v>
      </c>
      <c r="T261" s="521">
        <v>202815.83183591688</v>
      </c>
      <c r="U261" s="521">
        <v>190885.48878674529</v>
      </c>
      <c r="V261" s="521">
        <v>178955.14573757371</v>
      </c>
      <c r="W261" s="521">
        <v>167024.80268840212</v>
      </c>
      <c r="X261" s="521">
        <v>155094.45963923054</v>
      </c>
      <c r="Y261" s="521">
        <v>143164.11659005895</v>
      </c>
      <c r="Z261" s="521">
        <v>131233.77354088737</v>
      </c>
      <c r="AA261" s="521">
        <v>119303.4304917158</v>
      </c>
      <c r="AB261" s="521">
        <v>107373.08744254423</v>
      </c>
      <c r="AC261" s="521">
        <v>95442.744393372661</v>
      </c>
      <c r="AD261" s="521">
        <v>83512.401344201091</v>
      </c>
      <c r="AE261" s="521">
        <v>71582.058295029521</v>
      </c>
      <c r="AF261" s="521">
        <v>59651.715245857944</v>
      </c>
      <c r="AG261" s="521">
        <v>47721.372196686367</v>
      </c>
      <c r="AH261" s="521">
        <v>35791.02914751479</v>
      </c>
      <c r="AI261" s="521">
        <v>23860.686098343213</v>
      </c>
      <c r="AJ261" s="521">
        <v>11930.343049171637</v>
      </c>
      <c r="AK261" s="521">
        <v>6.184563972055912E-11</v>
      </c>
      <c r="AL261" s="521">
        <v>6.184563972055912E-11</v>
      </c>
      <c r="AM261" s="521">
        <v>6.184563972055912E-11</v>
      </c>
      <c r="AN261" s="521">
        <v>6.184563972055912E-11</v>
      </c>
      <c r="AO261" s="521">
        <v>6.184563972055912E-11</v>
      </c>
      <c r="AP261" s="521">
        <v>6.184563972055912E-11</v>
      </c>
      <c r="AQ261" s="521">
        <v>6.184563972055912E-11</v>
      </c>
      <c r="AR261" s="521">
        <v>6.184563972055912E-11</v>
      </c>
      <c r="AS261" s="521">
        <v>6.184563972055912E-11</v>
      </c>
      <c r="AT261" s="521">
        <v>6.184563972055912E-11</v>
      </c>
      <c r="AU261" s="521">
        <v>6.184563972055912E-11</v>
      </c>
      <c r="AV261" s="521">
        <v>6.184563972055912E-11</v>
      </c>
      <c r="AW261" s="521">
        <v>6.184563972055912E-11</v>
      </c>
      <c r="AX261" s="520"/>
      <c r="AY261" s="519"/>
      <c r="AZ261" s="519"/>
      <c r="BA261" s="519"/>
      <c r="BB261" s="519"/>
      <c r="BC261" s="519"/>
    </row>
    <row r="262" spans="1:55">
      <c r="B262" s="427" t="s">
        <v>79</v>
      </c>
      <c r="C262" s="492"/>
      <c r="D262" s="518"/>
      <c r="E262" s="492"/>
      <c r="F262" s="517"/>
      <c r="G262" s="517"/>
      <c r="H262" s="517"/>
      <c r="I262" s="517"/>
      <c r="J262" s="517"/>
      <c r="K262" s="517"/>
      <c r="L262" s="517"/>
      <c r="M262" s="517"/>
      <c r="N262" s="517"/>
      <c r="O262" s="517"/>
      <c r="P262" s="517"/>
      <c r="Q262" s="517"/>
      <c r="R262" s="517"/>
      <c r="S262" s="517"/>
      <c r="T262" s="517"/>
      <c r="U262" s="517"/>
      <c r="V262" s="517"/>
      <c r="W262" s="517"/>
      <c r="X262" s="517"/>
      <c r="Y262" s="517"/>
      <c r="Z262" s="517"/>
      <c r="AA262" s="485"/>
      <c r="AB262" s="458"/>
      <c r="AC262" s="458"/>
      <c r="AD262" s="458"/>
      <c r="AE262" s="458"/>
      <c r="AF262" s="458"/>
      <c r="AG262" s="458"/>
      <c r="AH262" s="458"/>
      <c r="AI262" s="458"/>
      <c r="AJ262" s="458"/>
      <c r="AK262" s="458"/>
      <c r="AL262" s="458"/>
      <c r="AM262" s="458"/>
      <c r="AN262" s="458"/>
      <c r="AO262" s="458"/>
      <c r="AP262" s="458"/>
      <c r="AQ262" s="458"/>
      <c r="AR262" s="458"/>
      <c r="AS262" s="458"/>
      <c r="AT262" s="458"/>
      <c r="AU262" s="458"/>
      <c r="AV262" s="458"/>
      <c r="AW262" s="458"/>
      <c r="AX262" s="458"/>
      <c r="AY262" s="516"/>
      <c r="AZ262" s="516"/>
      <c r="BA262" s="516"/>
      <c r="BB262" s="516"/>
      <c r="BC262" s="516"/>
    </row>
    <row r="263" spans="1:55">
      <c r="A263" s="515"/>
      <c r="B263" s="515"/>
      <c r="C263" s="515"/>
      <c r="D263" s="515"/>
      <c r="E263" s="515"/>
      <c r="F263" s="514"/>
      <c r="G263" s="514"/>
      <c r="H263" s="514"/>
      <c r="I263" s="514"/>
      <c r="J263" s="514"/>
      <c r="K263" s="514"/>
      <c r="L263" s="514"/>
      <c r="M263" s="514"/>
      <c r="N263" s="514"/>
      <c r="O263" s="514"/>
      <c r="P263" s="514"/>
      <c r="Q263" s="514"/>
      <c r="R263" s="514"/>
      <c r="S263" s="514"/>
      <c r="T263" s="514"/>
      <c r="U263" s="514"/>
      <c r="V263" s="514"/>
      <c r="W263" s="514"/>
      <c r="X263" s="514"/>
      <c r="Y263" s="514"/>
      <c r="Z263" s="514"/>
      <c r="AA263" s="484"/>
      <c r="AB263" s="484"/>
      <c r="AC263" s="484"/>
      <c r="AD263" s="484"/>
      <c r="AE263" s="484"/>
      <c r="AF263" s="484"/>
      <c r="AG263" s="484"/>
      <c r="AH263" s="484"/>
      <c r="AI263" s="484"/>
      <c r="AJ263" s="484"/>
      <c r="AK263" s="484"/>
      <c r="AL263" s="484"/>
      <c r="AM263" s="484"/>
      <c r="AN263" s="484"/>
      <c r="AO263" s="484"/>
      <c r="AP263" s="484"/>
      <c r="AQ263" s="484"/>
      <c r="AR263" s="484"/>
      <c r="AS263" s="484"/>
      <c r="AT263" s="484"/>
      <c r="AU263" s="484"/>
      <c r="AV263" s="484"/>
      <c r="AW263" s="484"/>
      <c r="AX263" s="484"/>
    </row>
    <row r="264" spans="1:55">
      <c r="A264" s="426"/>
      <c r="B264" s="508" t="s">
        <v>15</v>
      </c>
      <c r="C264" s="492"/>
      <c r="D264" s="492"/>
      <c r="E264" s="492"/>
      <c r="F264" s="513"/>
      <c r="G264" s="513"/>
      <c r="H264" s="513"/>
      <c r="I264" s="513"/>
      <c r="J264" s="513"/>
      <c r="K264" s="513"/>
      <c r="L264" s="513"/>
      <c r="M264" s="513"/>
      <c r="N264" s="513"/>
      <c r="O264" s="513"/>
      <c r="P264" s="513"/>
      <c r="Q264" s="513"/>
      <c r="R264" s="513"/>
      <c r="S264" s="513"/>
      <c r="T264" s="513"/>
      <c r="U264" s="513"/>
      <c r="V264" s="513"/>
      <c r="W264" s="513"/>
      <c r="X264" s="513"/>
      <c r="Y264" s="513"/>
      <c r="Z264" s="513"/>
      <c r="AA264" s="484"/>
      <c r="AB264" s="484"/>
      <c r="AC264" s="484"/>
      <c r="AD264" s="484"/>
      <c r="AE264" s="484"/>
      <c r="AF264" s="484"/>
      <c r="AG264" s="484"/>
      <c r="AH264" s="484"/>
      <c r="AI264" s="484"/>
      <c r="AJ264" s="484"/>
      <c r="AK264" s="484"/>
      <c r="AL264" s="484"/>
      <c r="AM264" s="484"/>
      <c r="AN264" s="484"/>
      <c r="AO264" s="484"/>
      <c r="AP264" s="484"/>
      <c r="AQ264" s="484"/>
      <c r="AR264" s="484"/>
      <c r="AS264" s="484"/>
      <c r="AT264" s="484"/>
      <c r="AU264" s="484"/>
      <c r="AV264" s="484"/>
      <c r="AW264" s="484"/>
      <c r="AX264" s="484"/>
    </row>
    <row r="265" spans="1:55">
      <c r="A265" s="465"/>
      <c r="B265" s="491"/>
      <c r="C265" s="491"/>
      <c r="D265" s="489"/>
      <c r="E265" s="492"/>
      <c r="F265" s="513"/>
      <c r="G265" s="513"/>
      <c r="H265" s="513"/>
      <c r="I265" s="513"/>
      <c r="J265" s="513"/>
      <c r="K265" s="513"/>
      <c r="L265" s="513"/>
      <c r="M265" s="513"/>
      <c r="N265" s="513"/>
      <c r="O265" s="513"/>
      <c r="P265" s="513"/>
      <c r="Q265" s="513"/>
      <c r="R265" s="513"/>
      <c r="S265" s="513"/>
      <c r="T265" s="513"/>
      <c r="U265" s="513"/>
      <c r="V265" s="513"/>
      <c r="W265" s="513"/>
      <c r="X265" s="513"/>
      <c r="Y265" s="513"/>
      <c r="Z265" s="513"/>
      <c r="AA265" s="484"/>
      <c r="AB265" s="484"/>
      <c r="AC265" s="484"/>
      <c r="AD265" s="484"/>
      <c r="AE265" s="484"/>
      <c r="AF265" s="484"/>
      <c r="AG265" s="484"/>
      <c r="AH265" s="484"/>
      <c r="AI265" s="484"/>
      <c r="AJ265" s="484"/>
      <c r="AK265" s="484"/>
      <c r="AL265" s="484"/>
      <c r="AM265" s="484"/>
      <c r="AN265" s="484"/>
      <c r="AO265" s="484"/>
      <c r="AP265" s="484"/>
      <c r="AQ265" s="484"/>
      <c r="AR265" s="484"/>
      <c r="AS265" s="484"/>
      <c r="AT265" s="484"/>
      <c r="AU265" s="484"/>
      <c r="AV265" s="484"/>
      <c r="AW265" s="484"/>
      <c r="AX265" s="484"/>
    </row>
    <row r="266" spans="1:55">
      <c r="A266" s="465"/>
      <c r="B266" s="491"/>
      <c r="C266" s="491" t="s">
        <v>101</v>
      </c>
      <c r="D266" s="491" t="s">
        <v>110</v>
      </c>
      <c r="E266" s="489"/>
      <c r="F266" s="493"/>
      <c r="G266" s="493"/>
      <c r="H266" s="493"/>
      <c r="I266" s="493"/>
      <c r="J266" s="493"/>
      <c r="K266" s="493"/>
      <c r="L266" s="493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  <c r="AA266" s="431"/>
      <c r="AB266" s="484"/>
      <c r="AC266" s="484"/>
      <c r="AD266" s="484"/>
      <c r="AE266" s="484"/>
      <c r="AF266" s="484"/>
      <c r="AG266" s="484"/>
      <c r="AH266" s="484"/>
      <c r="AI266" s="484"/>
      <c r="AJ266" s="484"/>
      <c r="AK266" s="484"/>
      <c r="AL266" s="484"/>
      <c r="AM266" s="484"/>
      <c r="AN266" s="484"/>
      <c r="AO266" s="484"/>
      <c r="AP266" s="484"/>
      <c r="AQ266" s="484"/>
      <c r="AR266" s="484"/>
      <c r="AS266" s="484"/>
      <c r="AT266" s="484"/>
      <c r="AU266" s="484"/>
      <c r="AV266" s="484"/>
      <c r="AW266" s="484"/>
      <c r="AX266" s="484"/>
    </row>
    <row r="267" spans="1:55">
      <c r="A267" s="465"/>
      <c r="B267" s="491"/>
      <c r="C267" s="507">
        <v>1906</v>
      </c>
      <c r="D267" s="706">
        <v>0</v>
      </c>
      <c r="E267" s="491"/>
      <c r="F267" s="512">
        <v>0</v>
      </c>
      <c r="G267" s="511">
        <v>0</v>
      </c>
      <c r="H267" s="511">
        <v>0</v>
      </c>
      <c r="I267" s="511">
        <v>0</v>
      </c>
      <c r="J267" s="511">
        <v>0</v>
      </c>
      <c r="K267" s="511">
        <v>0</v>
      </c>
      <c r="L267" s="511">
        <v>0</v>
      </c>
      <c r="M267" s="511">
        <v>0</v>
      </c>
      <c r="N267" s="511">
        <v>0</v>
      </c>
      <c r="O267" s="511">
        <v>0</v>
      </c>
      <c r="P267" s="511">
        <v>0</v>
      </c>
      <c r="Q267" s="511">
        <v>0</v>
      </c>
      <c r="R267" s="511">
        <v>0</v>
      </c>
      <c r="S267" s="511">
        <v>0</v>
      </c>
      <c r="T267" s="511">
        <v>0</v>
      </c>
      <c r="U267" s="511">
        <v>0</v>
      </c>
      <c r="V267" s="511">
        <v>0</v>
      </c>
      <c r="W267" s="511">
        <v>0</v>
      </c>
      <c r="X267" s="511">
        <v>0</v>
      </c>
      <c r="Y267" s="511">
        <v>0</v>
      </c>
      <c r="Z267" s="511">
        <v>0</v>
      </c>
      <c r="AA267" s="511">
        <v>0</v>
      </c>
      <c r="AB267" s="511">
        <v>0</v>
      </c>
      <c r="AC267" s="511">
        <v>0</v>
      </c>
      <c r="AD267" s="511">
        <v>0</v>
      </c>
      <c r="AE267" s="511">
        <v>0</v>
      </c>
      <c r="AF267" s="511">
        <v>0</v>
      </c>
      <c r="AG267" s="511">
        <v>0</v>
      </c>
      <c r="AH267" s="511">
        <v>0</v>
      </c>
      <c r="AI267" s="511">
        <v>0</v>
      </c>
      <c r="AJ267" s="505"/>
      <c r="AK267" s="505"/>
      <c r="AL267" s="505"/>
      <c r="AM267" s="505"/>
      <c r="AN267" s="505"/>
      <c r="AO267" s="505"/>
      <c r="AP267" s="505"/>
      <c r="AQ267" s="505"/>
      <c r="AR267" s="505"/>
      <c r="AS267" s="505"/>
      <c r="AT267" s="505"/>
      <c r="AU267" s="505"/>
      <c r="AV267" s="505"/>
      <c r="AW267" s="505"/>
      <c r="AX267" s="505"/>
      <c r="AY267" s="505"/>
      <c r="AZ267" s="505"/>
      <c r="BA267" s="504"/>
    </row>
    <row r="268" spans="1:55">
      <c r="A268" s="465"/>
      <c r="B268" s="491"/>
      <c r="C268" s="502">
        <v>1907</v>
      </c>
      <c r="D268" s="228">
        <v>0</v>
      </c>
      <c r="E268" s="489"/>
      <c r="F268" s="500"/>
      <c r="G268" s="494">
        <v>0</v>
      </c>
      <c r="H268" s="494">
        <v>0</v>
      </c>
      <c r="I268" s="494">
        <v>0</v>
      </c>
      <c r="J268" s="494">
        <v>0</v>
      </c>
      <c r="K268" s="494">
        <v>0</v>
      </c>
      <c r="L268" s="494">
        <v>0</v>
      </c>
      <c r="M268" s="494">
        <v>0</v>
      </c>
      <c r="N268" s="494">
        <v>0</v>
      </c>
      <c r="O268" s="494">
        <v>0</v>
      </c>
      <c r="P268" s="494">
        <v>0</v>
      </c>
      <c r="Q268" s="494">
        <v>0</v>
      </c>
      <c r="R268" s="494">
        <v>0</v>
      </c>
      <c r="S268" s="494">
        <v>0</v>
      </c>
      <c r="T268" s="494">
        <v>0</v>
      </c>
      <c r="U268" s="494">
        <v>0</v>
      </c>
      <c r="V268" s="494">
        <v>0</v>
      </c>
      <c r="W268" s="494">
        <v>0</v>
      </c>
      <c r="X268" s="494">
        <v>0</v>
      </c>
      <c r="Y268" s="494">
        <v>0</v>
      </c>
      <c r="Z268" s="494">
        <v>0</v>
      </c>
      <c r="AA268" s="494">
        <v>0</v>
      </c>
      <c r="AB268" s="494">
        <v>0</v>
      </c>
      <c r="AC268" s="494">
        <v>0</v>
      </c>
      <c r="AD268" s="494">
        <v>0</v>
      </c>
      <c r="AE268" s="494">
        <v>0</v>
      </c>
      <c r="AF268" s="494">
        <v>0</v>
      </c>
      <c r="AG268" s="494">
        <v>0</v>
      </c>
      <c r="AH268" s="494">
        <v>0</v>
      </c>
      <c r="AI268" s="494">
        <v>0</v>
      </c>
      <c r="AJ268" s="494">
        <v>0</v>
      </c>
      <c r="AK268" s="499"/>
      <c r="AL268" s="499"/>
      <c r="AM268" s="499"/>
      <c r="AN268" s="499"/>
      <c r="AO268" s="499"/>
      <c r="AP268" s="499"/>
      <c r="AQ268" s="499"/>
      <c r="AR268" s="499"/>
      <c r="AS268" s="499"/>
      <c r="AT268" s="499"/>
      <c r="AU268" s="499"/>
      <c r="AV268" s="499"/>
      <c r="AW268" s="499"/>
      <c r="AX268" s="499"/>
      <c r="AY268" s="499"/>
      <c r="AZ268" s="499"/>
      <c r="BA268" s="503"/>
    </row>
    <row r="269" spans="1:55">
      <c r="A269" s="465"/>
      <c r="B269" s="491"/>
      <c r="C269" s="502">
        <v>1908</v>
      </c>
      <c r="D269" s="707">
        <v>107373.08744254417</v>
      </c>
      <c r="E269" s="489"/>
      <c r="F269" s="500"/>
      <c r="G269" s="499"/>
      <c r="H269" s="494">
        <v>3579.1029147514723</v>
      </c>
      <c r="I269" s="494">
        <v>3579.1029147514723</v>
      </c>
      <c r="J269" s="494">
        <v>3579.1029147514723</v>
      </c>
      <c r="K269" s="494">
        <v>3579.1029147514723</v>
      </c>
      <c r="L269" s="494">
        <v>3579.1029147514723</v>
      </c>
      <c r="M269" s="494">
        <v>3579.1029147514723</v>
      </c>
      <c r="N269" s="494">
        <v>3579.1029147514723</v>
      </c>
      <c r="O269" s="494">
        <v>3579.1029147514723</v>
      </c>
      <c r="P269" s="494">
        <v>3579.1029147514723</v>
      </c>
      <c r="Q269" s="494">
        <v>3579.1029147514723</v>
      </c>
      <c r="R269" s="494">
        <v>3579.1029147514723</v>
      </c>
      <c r="S269" s="494">
        <v>3579.1029147514723</v>
      </c>
      <c r="T269" s="494">
        <v>3579.1029147514723</v>
      </c>
      <c r="U269" s="494">
        <v>3579.1029147514723</v>
      </c>
      <c r="V269" s="494">
        <v>3579.1029147514723</v>
      </c>
      <c r="W269" s="494">
        <v>3579.1029147514723</v>
      </c>
      <c r="X269" s="494">
        <v>3579.1029147514723</v>
      </c>
      <c r="Y269" s="494">
        <v>3579.1029147514723</v>
      </c>
      <c r="Z269" s="494">
        <v>3579.1029147514723</v>
      </c>
      <c r="AA269" s="494">
        <v>3579.1029147514723</v>
      </c>
      <c r="AB269" s="494">
        <v>3579.1029147514723</v>
      </c>
      <c r="AC269" s="494">
        <v>3579.1029147514723</v>
      </c>
      <c r="AD269" s="494">
        <v>3579.1029147514723</v>
      </c>
      <c r="AE269" s="494">
        <v>3579.1029147514723</v>
      </c>
      <c r="AF269" s="494">
        <v>3579.1029147514723</v>
      </c>
      <c r="AG269" s="494">
        <v>3579.1029147514723</v>
      </c>
      <c r="AH269" s="494">
        <v>3579.1029147514723</v>
      </c>
      <c r="AI269" s="494">
        <v>3579.1029147514723</v>
      </c>
      <c r="AJ269" s="494">
        <v>3579.1029147514723</v>
      </c>
      <c r="AK269" s="494">
        <v>3579.1029147514723</v>
      </c>
      <c r="AL269" s="499"/>
      <c r="AM269" s="499"/>
      <c r="AN269" s="499"/>
      <c r="AO269" s="499"/>
      <c r="AP269" s="499"/>
      <c r="AQ269" s="499"/>
      <c r="AR269" s="499"/>
      <c r="AS269" s="499"/>
      <c r="AT269" s="499"/>
      <c r="AU269" s="499"/>
      <c r="AV269" s="499"/>
      <c r="AW269" s="499"/>
      <c r="AX269" s="499"/>
      <c r="AY269" s="499"/>
      <c r="AZ269" s="499"/>
      <c r="BA269" s="503"/>
    </row>
    <row r="270" spans="1:55">
      <c r="A270" s="465"/>
      <c r="B270" s="491"/>
      <c r="C270" s="502">
        <v>1909</v>
      </c>
      <c r="D270" s="707">
        <v>0</v>
      </c>
      <c r="E270" s="489"/>
      <c r="F270" s="500"/>
      <c r="G270" s="499"/>
      <c r="H270" s="499"/>
      <c r="I270" s="494">
        <v>0</v>
      </c>
      <c r="J270" s="494">
        <v>0</v>
      </c>
      <c r="K270" s="494">
        <v>0</v>
      </c>
      <c r="L270" s="494">
        <v>0</v>
      </c>
      <c r="M270" s="494">
        <v>0</v>
      </c>
      <c r="N270" s="494">
        <v>0</v>
      </c>
      <c r="O270" s="494">
        <v>0</v>
      </c>
      <c r="P270" s="494">
        <v>0</v>
      </c>
      <c r="Q270" s="494">
        <v>0</v>
      </c>
      <c r="R270" s="494">
        <v>0</v>
      </c>
      <c r="S270" s="494">
        <v>0</v>
      </c>
      <c r="T270" s="494">
        <v>0</v>
      </c>
      <c r="U270" s="494">
        <v>0</v>
      </c>
      <c r="V270" s="494">
        <v>0</v>
      </c>
      <c r="W270" s="494">
        <v>0</v>
      </c>
      <c r="X270" s="494">
        <v>0</v>
      </c>
      <c r="Y270" s="494">
        <v>0</v>
      </c>
      <c r="Z270" s="494">
        <v>0</v>
      </c>
      <c r="AA270" s="494">
        <v>0</v>
      </c>
      <c r="AB270" s="494">
        <v>0</v>
      </c>
      <c r="AC270" s="494">
        <v>0</v>
      </c>
      <c r="AD270" s="494">
        <v>0</v>
      </c>
      <c r="AE270" s="494">
        <v>0</v>
      </c>
      <c r="AF270" s="494">
        <v>0</v>
      </c>
      <c r="AG270" s="494">
        <v>0</v>
      </c>
      <c r="AH270" s="494">
        <v>0</v>
      </c>
      <c r="AI270" s="494">
        <v>0</v>
      </c>
      <c r="AJ270" s="494">
        <v>0</v>
      </c>
      <c r="AK270" s="494">
        <v>0</v>
      </c>
      <c r="AL270" s="494">
        <v>0</v>
      </c>
      <c r="AM270" s="499"/>
      <c r="AN270" s="499"/>
      <c r="AO270" s="499"/>
      <c r="AP270" s="499"/>
      <c r="AQ270" s="499"/>
      <c r="AR270" s="499"/>
      <c r="AS270" s="499"/>
      <c r="AT270" s="499"/>
      <c r="AU270" s="499"/>
      <c r="AV270" s="499"/>
      <c r="AW270" s="499"/>
      <c r="AX270" s="499"/>
      <c r="AY270" s="499"/>
      <c r="AZ270" s="499"/>
      <c r="BA270" s="503"/>
    </row>
    <row r="271" spans="1:55">
      <c r="A271" s="465"/>
      <c r="B271" s="491"/>
      <c r="C271" s="502">
        <v>1910</v>
      </c>
      <c r="D271" s="707">
        <v>0</v>
      </c>
      <c r="E271" s="489"/>
      <c r="F271" s="500"/>
      <c r="G271" s="499"/>
      <c r="H271" s="499"/>
      <c r="I271" s="499"/>
      <c r="J271" s="494">
        <v>0</v>
      </c>
      <c r="K271" s="494">
        <v>0</v>
      </c>
      <c r="L271" s="494">
        <v>0</v>
      </c>
      <c r="M271" s="494">
        <v>0</v>
      </c>
      <c r="N271" s="494">
        <v>0</v>
      </c>
      <c r="O271" s="494">
        <v>0</v>
      </c>
      <c r="P271" s="494">
        <v>0</v>
      </c>
      <c r="Q271" s="494">
        <v>0</v>
      </c>
      <c r="R271" s="494">
        <v>0</v>
      </c>
      <c r="S271" s="494">
        <v>0</v>
      </c>
      <c r="T271" s="494">
        <v>0</v>
      </c>
      <c r="U271" s="494">
        <v>0</v>
      </c>
      <c r="V271" s="494">
        <v>0</v>
      </c>
      <c r="W271" s="494">
        <v>0</v>
      </c>
      <c r="X271" s="494">
        <v>0</v>
      </c>
      <c r="Y271" s="494">
        <v>0</v>
      </c>
      <c r="Z271" s="494">
        <v>0</v>
      </c>
      <c r="AA271" s="494">
        <v>0</v>
      </c>
      <c r="AB271" s="494">
        <v>0</v>
      </c>
      <c r="AC271" s="494">
        <v>0</v>
      </c>
      <c r="AD271" s="494">
        <v>0</v>
      </c>
      <c r="AE271" s="494">
        <v>0</v>
      </c>
      <c r="AF271" s="494">
        <v>0</v>
      </c>
      <c r="AG271" s="494">
        <v>0</v>
      </c>
      <c r="AH271" s="494">
        <v>0</v>
      </c>
      <c r="AI271" s="494">
        <v>0</v>
      </c>
      <c r="AJ271" s="494">
        <v>0</v>
      </c>
      <c r="AK271" s="494">
        <v>0</v>
      </c>
      <c r="AL271" s="494">
        <v>0</v>
      </c>
      <c r="AM271" s="494">
        <v>0</v>
      </c>
      <c r="AN271" s="499"/>
      <c r="AO271" s="499"/>
      <c r="AP271" s="499"/>
      <c r="AQ271" s="499"/>
      <c r="AR271" s="499"/>
      <c r="AS271" s="499"/>
      <c r="AT271" s="499"/>
      <c r="AU271" s="499"/>
      <c r="AV271" s="499"/>
      <c r="AW271" s="499"/>
      <c r="AX271" s="499"/>
      <c r="AY271" s="499"/>
      <c r="AZ271" s="499"/>
      <c r="BA271" s="503"/>
    </row>
    <row r="272" spans="1:55">
      <c r="A272" s="465"/>
      <c r="B272" s="491"/>
      <c r="C272" s="502">
        <v>1911</v>
      </c>
      <c r="D272" s="707">
        <v>0</v>
      </c>
      <c r="E272" s="489"/>
      <c r="F272" s="500"/>
      <c r="G272" s="499"/>
      <c r="H272" s="499"/>
      <c r="I272" s="499"/>
      <c r="J272" s="499"/>
      <c r="K272" s="494">
        <v>0</v>
      </c>
      <c r="L272" s="494">
        <v>0</v>
      </c>
      <c r="M272" s="494">
        <v>0</v>
      </c>
      <c r="N272" s="494">
        <v>0</v>
      </c>
      <c r="O272" s="494">
        <v>0</v>
      </c>
      <c r="P272" s="494">
        <v>0</v>
      </c>
      <c r="Q272" s="494">
        <v>0</v>
      </c>
      <c r="R272" s="494">
        <v>0</v>
      </c>
      <c r="S272" s="494">
        <v>0</v>
      </c>
      <c r="T272" s="494">
        <v>0</v>
      </c>
      <c r="U272" s="494">
        <v>0</v>
      </c>
      <c r="V272" s="494">
        <v>0</v>
      </c>
      <c r="W272" s="494">
        <v>0</v>
      </c>
      <c r="X272" s="494">
        <v>0</v>
      </c>
      <c r="Y272" s="494">
        <v>0</v>
      </c>
      <c r="Z272" s="494">
        <v>0</v>
      </c>
      <c r="AA272" s="494">
        <v>0</v>
      </c>
      <c r="AB272" s="494">
        <v>0</v>
      </c>
      <c r="AC272" s="494">
        <v>0</v>
      </c>
      <c r="AD272" s="494">
        <v>0</v>
      </c>
      <c r="AE272" s="494">
        <v>0</v>
      </c>
      <c r="AF272" s="494">
        <v>0</v>
      </c>
      <c r="AG272" s="494">
        <v>0</v>
      </c>
      <c r="AH272" s="494">
        <v>0</v>
      </c>
      <c r="AI272" s="494">
        <v>0</v>
      </c>
      <c r="AJ272" s="494">
        <v>0</v>
      </c>
      <c r="AK272" s="494">
        <v>0</v>
      </c>
      <c r="AL272" s="494">
        <v>0</v>
      </c>
      <c r="AM272" s="494">
        <v>0</v>
      </c>
      <c r="AN272" s="494">
        <v>0</v>
      </c>
      <c r="AO272" s="499"/>
      <c r="AP272" s="499"/>
      <c r="AQ272" s="499"/>
      <c r="AR272" s="499"/>
      <c r="AS272" s="499"/>
      <c r="AT272" s="499"/>
      <c r="AU272" s="499"/>
      <c r="AV272" s="499"/>
      <c r="AW272" s="499"/>
      <c r="AX272" s="499"/>
      <c r="AY272" s="499"/>
      <c r="AZ272" s="499"/>
      <c r="BA272" s="503"/>
    </row>
    <row r="273" spans="1:55">
      <c r="A273" s="465"/>
      <c r="B273" s="491"/>
      <c r="C273" s="502">
        <v>1912</v>
      </c>
      <c r="D273" s="707">
        <v>0</v>
      </c>
      <c r="E273" s="489"/>
      <c r="F273" s="500"/>
      <c r="G273" s="499"/>
      <c r="H273" s="499"/>
      <c r="I273" s="499"/>
      <c r="J273" s="499"/>
      <c r="K273" s="499"/>
      <c r="L273" s="494">
        <v>0</v>
      </c>
      <c r="M273" s="494">
        <v>0</v>
      </c>
      <c r="N273" s="494">
        <v>0</v>
      </c>
      <c r="O273" s="494">
        <v>0</v>
      </c>
      <c r="P273" s="494">
        <v>0</v>
      </c>
      <c r="Q273" s="494">
        <v>0</v>
      </c>
      <c r="R273" s="494">
        <v>0</v>
      </c>
      <c r="S273" s="494">
        <v>0</v>
      </c>
      <c r="T273" s="494">
        <v>0</v>
      </c>
      <c r="U273" s="494">
        <v>0</v>
      </c>
      <c r="V273" s="494">
        <v>0</v>
      </c>
      <c r="W273" s="494">
        <v>0</v>
      </c>
      <c r="X273" s="494">
        <v>0</v>
      </c>
      <c r="Y273" s="494">
        <v>0</v>
      </c>
      <c r="Z273" s="494">
        <v>0</v>
      </c>
      <c r="AA273" s="494">
        <v>0</v>
      </c>
      <c r="AB273" s="494">
        <v>0</v>
      </c>
      <c r="AC273" s="494">
        <v>0</v>
      </c>
      <c r="AD273" s="494">
        <v>0</v>
      </c>
      <c r="AE273" s="494">
        <v>0</v>
      </c>
      <c r="AF273" s="494">
        <v>0</v>
      </c>
      <c r="AG273" s="494">
        <v>0</v>
      </c>
      <c r="AH273" s="494">
        <v>0</v>
      </c>
      <c r="AI273" s="494">
        <v>0</v>
      </c>
      <c r="AJ273" s="494">
        <v>0</v>
      </c>
      <c r="AK273" s="494">
        <v>0</v>
      </c>
      <c r="AL273" s="494">
        <v>0</v>
      </c>
      <c r="AM273" s="494">
        <v>0</v>
      </c>
      <c r="AN273" s="494">
        <v>0</v>
      </c>
      <c r="AO273" s="494">
        <v>0</v>
      </c>
      <c r="AP273" s="499"/>
      <c r="AQ273" s="499"/>
      <c r="AR273" s="499"/>
      <c r="AS273" s="499"/>
      <c r="AT273" s="499"/>
      <c r="AU273" s="499"/>
      <c r="AV273" s="499"/>
      <c r="AW273" s="499"/>
      <c r="AX273" s="499"/>
      <c r="AY273" s="499"/>
      <c r="AZ273" s="499"/>
      <c r="BA273" s="503"/>
    </row>
    <row r="274" spans="1:55">
      <c r="A274" s="465"/>
      <c r="B274" s="491"/>
      <c r="C274" s="502">
        <v>1913</v>
      </c>
      <c r="D274" s="707">
        <v>0</v>
      </c>
      <c r="E274" s="489"/>
      <c r="F274" s="500"/>
      <c r="G274" s="499"/>
      <c r="H274" s="499"/>
      <c r="I274" s="499"/>
      <c r="J274" s="499"/>
      <c r="K274" s="499"/>
      <c r="L274" s="499"/>
      <c r="M274" s="494">
        <v>0</v>
      </c>
      <c r="N274" s="494">
        <v>0</v>
      </c>
      <c r="O274" s="494">
        <v>0</v>
      </c>
      <c r="P274" s="494">
        <v>0</v>
      </c>
      <c r="Q274" s="494">
        <v>0</v>
      </c>
      <c r="R274" s="494">
        <v>0</v>
      </c>
      <c r="S274" s="494">
        <v>0</v>
      </c>
      <c r="T274" s="494">
        <v>0</v>
      </c>
      <c r="U274" s="494">
        <v>0</v>
      </c>
      <c r="V274" s="494">
        <v>0</v>
      </c>
      <c r="W274" s="494">
        <v>0</v>
      </c>
      <c r="X274" s="494">
        <v>0</v>
      </c>
      <c r="Y274" s="494">
        <v>0</v>
      </c>
      <c r="Z274" s="494">
        <v>0</v>
      </c>
      <c r="AA274" s="494">
        <v>0</v>
      </c>
      <c r="AB274" s="494">
        <v>0</v>
      </c>
      <c r="AC274" s="494">
        <v>0</v>
      </c>
      <c r="AD274" s="494">
        <v>0</v>
      </c>
      <c r="AE274" s="494">
        <v>0</v>
      </c>
      <c r="AF274" s="494">
        <v>0</v>
      </c>
      <c r="AG274" s="494">
        <v>0</v>
      </c>
      <c r="AH274" s="494">
        <v>0</v>
      </c>
      <c r="AI274" s="494">
        <v>0</v>
      </c>
      <c r="AJ274" s="494">
        <v>0</v>
      </c>
      <c r="AK274" s="494">
        <v>0</v>
      </c>
      <c r="AL274" s="494">
        <v>0</v>
      </c>
      <c r="AM274" s="494">
        <v>0</v>
      </c>
      <c r="AN274" s="494">
        <v>0</v>
      </c>
      <c r="AO274" s="494">
        <v>0</v>
      </c>
      <c r="AP274" s="494">
        <v>0</v>
      </c>
      <c r="AQ274" s="499"/>
      <c r="AR274" s="499"/>
      <c r="AS274" s="499"/>
      <c r="AT274" s="499"/>
      <c r="AU274" s="499"/>
      <c r="AV274" s="499"/>
      <c r="AW274" s="499"/>
      <c r="AX274" s="499"/>
      <c r="AY274" s="499"/>
      <c r="AZ274" s="499"/>
      <c r="BA274" s="503"/>
    </row>
    <row r="275" spans="1:55">
      <c r="A275" s="465"/>
      <c r="B275" s="491"/>
      <c r="C275" s="502">
        <v>1914</v>
      </c>
      <c r="D275" s="707">
        <v>0</v>
      </c>
      <c r="E275" s="489"/>
      <c r="F275" s="500"/>
      <c r="G275" s="499"/>
      <c r="H275" s="499"/>
      <c r="I275" s="499"/>
      <c r="J275" s="499"/>
      <c r="K275" s="499"/>
      <c r="L275" s="499"/>
      <c r="M275" s="499"/>
      <c r="N275" s="494">
        <v>0</v>
      </c>
      <c r="O275" s="494">
        <v>0</v>
      </c>
      <c r="P275" s="494">
        <v>0</v>
      </c>
      <c r="Q275" s="494">
        <v>0</v>
      </c>
      <c r="R275" s="494">
        <v>0</v>
      </c>
      <c r="S275" s="494">
        <v>0</v>
      </c>
      <c r="T275" s="494">
        <v>0</v>
      </c>
      <c r="U275" s="494">
        <v>0</v>
      </c>
      <c r="V275" s="494">
        <v>0</v>
      </c>
      <c r="W275" s="494">
        <v>0</v>
      </c>
      <c r="X275" s="494">
        <v>0</v>
      </c>
      <c r="Y275" s="494">
        <v>0</v>
      </c>
      <c r="Z275" s="494">
        <v>0</v>
      </c>
      <c r="AA275" s="494">
        <v>0</v>
      </c>
      <c r="AB275" s="494">
        <v>0</v>
      </c>
      <c r="AC275" s="494">
        <v>0</v>
      </c>
      <c r="AD275" s="494">
        <v>0</v>
      </c>
      <c r="AE275" s="494">
        <v>0</v>
      </c>
      <c r="AF275" s="494">
        <v>0</v>
      </c>
      <c r="AG275" s="494">
        <v>0</v>
      </c>
      <c r="AH275" s="494">
        <v>0</v>
      </c>
      <c r="AI275" s="494">
        <v>0</v>
      </c>
      <c r="AJ275" s="494">
        <v>0</v>
      </c>
      <c r="AK275" s="494">
        <v>0</v>
      </c>
      <c r="AL275" s="494">
        <v>0</v>
      </c>
      <c r="AM275" s="494">
        <v>0</v>
      </c>
      <c r="AN275" s="494">
        <v>0</v>
      </c>
      <c r="AO275" s="494">
        <v>0</v>
      </c>
      <c r="AP275" s="494">
        <v>0</v>
      </c>
      <c r="AQ275" s="494">
        <v>0</v>
      </c>
      <c r="AR275" s="499"/>
      <c r="AS275" s="499"/>
      <c r="AT275" s="499"/>
      <c r="AU275" s="499"/>
      <c r="AV275" s="499"/>
      <c r="AW275" s="499"/>
      <c r="AX275" s="499"/>
      <c r="AY275" s="499"/>
      <c r="AZ275" s="499"/>
      <c r="BA275" s="503"/>
    </row>
    <row r="276" spans="1:55">
      <c r="A276" s="465"/>
      <c r="B276" s="491"/>
      <c r="C276" s="502">
        <v>1915</v>
      </c>
      <c r="D276" s="707">
        <v>0</v>
      </c>
      <c r="E276" s="489"/>
      <c r="F276" s="500"/>
      <c r="G276" s="499"/>
      <c r="H276" s="499"/>
      <c r="I276" s="499"/>
      <c r="J276" s="499"/>
      <c r="K276" s="499"/>
      <c r="L276" s="499"/>
      <c r="M276" s="499"/>
      <c r="N276" s="499"/>
      <c r="O276" s="494">
        <v>0</v>
      </c>
      <c r="P276" s="494">
        <v>0</v>
      </c>
      <c r="Q276" s="494">
        <v>0</v>
      </c>
      <c r="R276" s="494">
        <v>0</v>
      </c>
      <c r="S276" s="494">
        <v>0</v>
      </c>
      <c r="T276" s="494">
        <v>0</v>
      </c>
      <c r="U276" s="494">
        <v>0</v>
      </c>
      <c r="V276" s="494">
        <v>0</v>
      </c>
      <c r="W276" s="494">
        <v>0</v>
      </c>
      <c r="X276" s="494">
        <v>0</v>
      </c>
      <c r="Y276" s="494">
        <v>0</v>
      </c>
      <c r="Z276" s="494">
        <v>0</v>
      </c>
      <c r="AA276" s="494">
        <v>0</v>
      </c>
      <c r="AB276" s="494">
        <v>0</v>
      </c>
      <c r="AC276" s="494">
        <v>0</v>
      </c>
      <c r="AD276" s="494">
        <v>0</v>
      </c>
      <c r="AE276" s="494">
        <v>0</v>
      </c>
      <c r="AF276" s="494">
        <v>0</v>
      </c>
      <c r="AG276" s="494">
        <v>0</v>
      </c>
      <c r="AH276" s="494">
        <v>0</v>
      </c>
      <c r="AI276" s="494">
        <v>0</v>
      </c>
      <c r="AJ276" s="494">
        <v>0</v>
      </c>
      <c r="AK276" s="494">
        <v>0</v>
      </c>
      <c r="AL276" s="494">
        <v>0</v>
      </c>
      <c r="AM276" s="494">
        <v>0</v>
      </c>
      <c r="AN276" s="494">
        <v>0</v>
      </c>
      <c r="AO276" s="494">
        <v>0</v>
      </c>
      <c r="AP276" s="494">
        <v>0</v>
      </c>
      <c r="AQ276" s="494">
        <v>0</v>
      </c>
      <c r="AR276" s="494">
        <v>0</v>
      </c>
      <c r="AS276" s="499"/>
      <c r="AT276" s="499"/>
      <c r="AU276" s="499"/>
      <c r="AV276" s="499"/>
      <c r="AW276" s="499"/>
      <c r="AX276" s="499"/>
      <c r="AY276" s="499"/>
      <c r="AZ276" s="499"/>
      <c r="BA276" s="503"/>
    </row>
    <row r="277" spans="1:55">
      <c r="A277" s="465"/>
      <c r="B277" s="491"/>
      <c r="C277" s="502">
        <v>1916</v>
      </c>
      <c r="D277" s="707">
        <v>0</v>
      </c>
      <c r="E277" s="489"/>
      <c r="F277" s="500"/>
      <c r="G277" s="499"/>
      <c r="H277" s="499"/>
      <c r="I277" s="499"/>
      <c r="J277" s="499"/>
      <c r="K277" s="499"/>
      <c r="L277" s="499"/>
      <c r="M277" s="499"/>
      <c r="N277" s="499"/>
      <c r="O277" s="499"/>
      <c r="P277" s="494">
        <v>0</v>
      </c>
      <c r="Q277" s="494">
        <v>0</v>
      </c>
      <c r="R277" s="494">
        <v>0</v>
      </c>
      <c r="S277" s="494">
        <v>0</v>
      </c>
      <c r="T277" s="494">
        <v>0</v>
      </c>
      <c r="U277" s="494">
        <v>0</v>
      </c>
      <c r="V277" s="494">
        <v>0</v>
      </c>
      <c r="W277" s="494">
        <v>0</v>
      </c>
      <c r="X277" s="494">
        <v>0</v>
      </c>
      <c r="Y277" s="494">
        <v>0</v>
      </c>
      <c r="Z277" s="494">
        <v>0</v>
      </c>
      <c r="AA277" s="494">
        <v>0</v>
      </c>
      <c r="AB277" s="494">
        <v>0</v>
      </c>
      <c r="AC277" s="494">
        <v>0</v>
      </c>
      <c r="AD277" s="494">
        <v>0</v>
      </c>
      <c r="AE277" s="494">
        <v>0</v>
      </c>
      <c r="AF277" s="494">
        <v>0</v>
      </c>
      <c r="AG277" s="494">
        <v>0</v>
      </c>
      <c r="AH277" s="494">
        <v>0</v>
      </c>
      <c r="AI277" s="494">
        <v>0</v>
      </c>
      <c r="AJ277" s="494">
        <v>0</v>
      </c>
      <c r="AK277" s="494">
        <v>0</v>
      </c>
      <c r="AL277" s="494">
        <v>0</v>
      </c>
      <c r="AM277" s="494">
        <v>0</v>
      </c>
      <c r="AN277" s="494">
        <v>0</v>
      </c>
      <c r="AO277" s="494">
        <v>0</v>
      </c>
      <c r="AP277" s="494">
        <v>0</v>
      </c>
      <c r="AQ277" s="494">
        <v>0</v>
      </c>
      <c r="AR277" s="494">
        <v>0</v>
      </c>
      <c r="AS277" s="494">
        <v>0</v>
      </c>
      <c r="AT277" s="499"/>
      <c r="AU277" s="499"/>
      <c r="AV277" s="499"/>
      <c r="AW277" s="499"/>
      <c r="AX277" s="499"/>
      <c r="AY277" s="499"/>
      <c r="AZ277" s="499"/>
      <c r="BA277" s="503"/>
    </row>
    <row r="278" spans="1:55">
      <c r="A278" s="465"/>
      <c r="B278" s="491"/>
      <c r="C278" s="502">
        <v>1917</v>
      </c>
      <c r="D278" s="707">
        <v>0</v>
      </c>
      <c r="E278" s="489"/>
      <c r="F278" s="500"/>
      <c r="G278" s="499"/>
      <c r="H278" s="499"/>
      <c r="I278" s="499"/>
      <c r="J278" s="499"/>
      <c r="K278" s="499"/>
      <c r="L278" s="499"/>
      <c r="M278" s="499"/>
      <c r="N278" s="499"/>
      <c r="O278" s="499"/>
      <c r="P278" s="499"/>
      <c r="Q278" s="494">
        <v>0</v>
      </c>
      <c r="R278" s="494">
        <v>0</v>
      </c>
      <c r="S278" s="494">
        <v>0</v>
      </c>
      <c r="T278" s="494">
        <v>0</v>
      </c>
      <c r="U278" s="494">
        <v>0</v>
      </c>
      <c r="V278" s="494">
        <v>0</v>
      </c>
      <c r="W278" s="494">
        <v>0</v>
      </c>
      <c r="X278" s="494">
        <v>0</v>
      </c>
      <c r="Y278" s="494">
        <v>0</v>
      </c>
      <c r="Z278" s="494">
        <v>0</v>
      </c>
      <c r="AA278" s="494">
        <v>0</v>
      </c>
      <c r="AB278" s="494">
        <v>0</v>
      </c>
      <c r="AC278" s="494">
        <v>0</v>
      </c>
      <c r="AD278" s="494">
        <v>0</v>
      </c>
      <c r="AE278" s="494">
        <v>0</v>
      </c>
      <c r="AF278" s="494">
        <v>0</v>
      </c>
      <c r="AG278" s="494">
        <v>0</v>
      </c>
      <c r="AH278" s="494">
        <v>0</v>
      </c>
      <c r="AI278" s="494">
        <v>0</v>
      </c>
      <c r="AJ278" s="494">
        <v>0</v>
      </c>
      <c r="AK278" s="494">
        <v>0</v>
      </c>
      <c r="AL278" s="494">
        <v>0</v>
      </c>
      <c r="AM278" s="494">
        <v>0</v>
      </c>
      <c r="AN278" s="494">
        <v>0</v>
      </c>
      <c r="AO278" s="494">
        <v>0</v>
      </c>
      <c r="AP278" s="494">
        <v>0</v>
      </c>
      <c r="AQ278" s="494">
        <v>0</v>
      </c>
      <c r="AR278" s="494">
        <v>0</v>
      </c>
      <c r="AS278" s="494">
        <v>0</v>
      </c>
      <c r="AT278" s="494">
        <v>0</v>
      </c>
      <c r="AU278" s="499"/>
      <c r="AV278" s="499"/>
      <c r="AW278" s="499"/>
      <c r="AX278" s="499"/>
      <c r="AY278" s="499"/>
      <c r="AZ278" s="499"/>
      <c r="BA278" s="503"/>
    </row>
    <row r="279" spans="1:55">
      <c r="A279" s="465"/>
      <c r="B279" s="491"/>
      <c r="C279" s="502">
        <v>1918</v>
      </c>
      <c r="D279" s="707">
        <v>0</v>
      </c>
      <c r="E279" s="489"/>
      <c r="F279" s="500"/>
      <c r="G279" s="499"/>
      <c r="H279" s="499"/>
      <c r="I279" s="499"/>
      <c r="J279" s="499"/>
      <c r="K279" s="499"/>
      <c r="L279" s="499"/>
      <c r="M279" s="499"/>
      <c r="N279" s="499"/>
      <c r="O279" s="499"/>
      <c r="P279" s="499"/>
      <c r="Q279" s="499"/>
      <c r="R279" s="494">
        <v>0</v>
      </c>
      <c r="S279" s="494">
        <v>0</v>
      </c>
      <c r="T279" s="494">
        <v>0</v>
      </c>
      <c r="U279" s="494">
        <v>0</v>
      </c>
      <c r="V279" s="494">
        <v>0</v>
      </c>
      <c r="W279" s="494">
        <v>0</v>
      </c>
      <c r="X279" s="494">
        <v>0</v>
      </c>
      <c r="Y279" s="494">
        <v>0</v>
      </c>
      <c r="Z279" s="494">
        <v>0</v>
      </c>
      <c r="AA279" s="494">
        <v>0</v>
      </c>
      <c r="AB279" s="494">
        <v>0</v>
      </c>
      <c r="AC279" s="494">
        <v>0</v>
      </c>
      <c r="AD279" s="494">
        <v>0</v>
      </c>
      <c r="AE279" s="494">
        <v>0</v>
      </c>
      <c r="AF279" s="494">
        <v>0</v>
      </c>
      <c r="AG279" s="494">
        <v>0</v>
      </c>
      <c r="AH279" s="494">
        <v>0</v>
      </c>
      <c r="AI279" s="494">
        <v>0</v>
      </c>
      <c r="AJ279" s="494">
        <v>0</v>
      </c>
      <c r="AK279" s="494">
        <v>0</v>
      </c>
      <c r="AL279" s="494">
        <v>0</v>
      </c>
      <c r="AM279" s="494">
        <v>0</v>
      </c>
      <c r="AN279" s="494">
        <v>0</v>
      </c>
      <c r="AO279" s="494">
        <v>0</v>
      </c>
      <c r="AP279" s="494">
        <v>0</v>
      </c>
      <c r="AQ279" s="494">
        <v>0</v>
      </c>
      <c r="AR279" s="494">
        <v>0</v>
      </c>
      <c r="AS279" s="494">
        <v>0</v>
      </c>
      <c r="AT279" s="494">
        <v>0</v>
      </c>
      <c r="AU279" s="494">
        <v>0</v>
      </c>
      <c r="AV279" s="499"/>
      <c r="AW279" s="499"/>
      <c r="AX279" s="499"/>
      <c r="AY279" s="499"/>
      <c r="AZ279" s="499"/>
      <c r="BA279" s="503"/>
    </row>
    <row r="280" spans="1:55">
      <c r="A280" s="465"/>
      <c r="B280" s="491"/>
      <c r="C280" s="502">
        <v>1919</v>
      </c>
      <c r="D280" s="707">
        <v>0</v>
      </c>
      <c r="E280" s="489"/>
      <c r="F280" s="500"/>
      <c r="G280" s="499"/>
      <c r="H280" s="499"/>
      <c r="I280" s="499"/>
      <c r="J280" s="499"/>
      <c r="K280" s="499"/>
      <c r="L280" s="499"/>
      <c r="M280" s="499"/>
      <c r="N280" s="499"/>
      <c r="O280" s="499"/>
      <c r="P280" s="499"/>
      <c r="Q280" s="499"/>
      <c r="R280" s="499"/>
      <c r="S280" s="494">
        <v>0</v>
      </c>
      <c r="T280" s="494">
        <v>0</v>
      </c>
      <c r="U280" s="494">
        <v>0</v>
      </c>
      <c r="V280" s="494">
        <v>0</v>
      </c>
      <c r="W280" s="494">
        <v>0</v>
      </c>
      <c r="X280" s="494">
        <v>0</v>
      </c>
      <c r="Y280" s="494">
        <v>0</v>
      </c>
      <c r="Z280" s="494">
        <v>0</v>
      </c>
      <c r="AA280" s="494">
        <v>0</v>
      </c>
      <c r="AB280" s="494">
        <v>0</v>
      </c>
      <c r="AC280" s="494">
        <v>0</v>
      </c>
      <c r="AD280" s="494">
        <v>0</v>
      </c>
      <c r="AE280" s="494">
        <v>0</v>
      </c>
      <c r="AF280" s="494">
        <v>0</v>
      </c>
      <c r="AG280" s="494">
        <v>0</v>
      </c>
      <c r="AH280" s="494">
        <v>0</v>
      </c>
      <c r="AI280" s="494">
        <v>0</v>
      </c>
      <c r="AJ280" s="494">
        <v>0</v>
      </c>
      <c r="AK280" s="494">
        <v>0</v>
      </c>
      <c r="AL280" s="494">
        <v>0</v>
      </c>
      <c r="AM280" s="494">
        <v>0</v>
      </c>
      <c r="AN280" s="494">
        <v>0</v>
      </c>
      <c r="AO280" s="494">
        <v>0</v>
      </c>
      <c r="AP280" s="494">
        <v>0</v>
      </c>
      <c r="AQ280" s="494">
        <v>0</v>
      </c>
      <c r="AR280" s="494">
        <v>0</v>
      </c>
      <c r="AS280" s="494">
        <v>0</v>
      </c>
      <c r="AT280" s="494">
        <v>0</v>
      </c>
      <c r="AU280" s="494">
        <v>0</v>
      </c>
      <c r="AV280" s="494">
        <v>0</v>
      </c>
      <c r="AW280" s="499"/>
      <c r="AX280" s="499"/>
      <c r="AY280" s="499"/>
      <c r="AZ280" s="499"/>
      <c r="BA280" s="503"/>
    </row>
    <row r="281" spans="1:55">
      <c r="A281" s="465"/>
      <c r="B281" s="491"/>
      <c r="C281" s="502">
        <v>1920</v>
      </c>
      <c r="D281" s="707">
        <v>0</v>
      </c>
      <c r="E281" s="489"/>
      <c r="F281" s="500"/>
      <c r="G281" s="499"/>
      <c r="H281" s="499"/>
      <c r="I281" s="499"/>
      <c r="J281" s="499"/>
      <c r="K281" s="499"/>
      <c r="L281" s="499"/>
      <c r="M281" s="499"/>
      <c r="N281" s="499"/>
      <c r="O281" s="499"/>
      <c r="P281" s="499"/>
      <c r="Q281" s="499"/>
      <c r="R281" s="499"/>
      <c r="S281" s="499"/>
      <c r="T281" s="494">
        <v>0</v>
      </c>
      <c r="U281" s="494">
        <v>0</v>
      </c>
      <c r="V281" s="494">
        <v>0</v>
      </c>
      <c r="W281" s="494">
        <v>0</v>
      </c>
      <c r="X281" s="494">
        <v>0</v>
      </c>
      <c r="Y281" s="494">
        <v>0</v>
      </c>
      <c r="Z281" s="494">
        <v>0</v>
      </c>
      <c r="AA281" s="494">
        <v>0</v>
      </c>
      <c r="AB281" s="494">
        <v>0</v>
      </c>
      <c r="AC281" s="494">
        <v>0</v>
      </c>
      <c r="AD281" s="494">
        <v>0</v>
      </c>
      <c r="AE281" s="494">
        <v>0</v>
      </c>
      <c r="AF281" s="494">
        <v>0</v>
      </c>
      <c r="AG281" s="494">
        <v>0</v>
      </c>
      <c r="AH281" s="494">
        <v>0</v>
      </c>
      <c r="AI281" s="494">
        <v>0</v>
      </c>
      <c r="AJ281" s="494">
        <v>0</v>
      </c>
      <c r="AK281" s="494">
        <v>0</v>
      </c>
      <c r="AL281" s="494">
        <v>0</v>
      </c>
      <c r="AM281" s="494">
        <v>0</v>
      </c>
      <c r="AN281" s="494">
        <v>0</v>
      </c>
      <c r="AO281" s="494">
        <v>0</v>
      </c>
      <c r="AP281" s="494">
        <v>0</v>
      </c>
      <c r="AQ281" s="494">
        <v>0</v>
      </c>
      <c r="AR281" s="494">
        <v>0</v>
      </c>
      <c r="AS281" s="494">
        <v>0</v>
      </c>
      <c r="AT281" s="494">
        <v>0</v>
      </c>
      <c r="AU281" s="494">
        <v>0</v>
      </c>
      <c r="AV281" s="494">
        <v>0</v>
      </c>
      <c r="AW281" s="494">
        <v>0</v>
      </c>
      <c r="AX281" s="499"/>
      <c r="AY281" s="499"/>
      <c r="AZ281" s="499"/>
      <c r="BA281" s="499"/>
    </row>
    <row r="282" spans="1:55">
      <c r="A282" s="465"/>
      <c r="B282" s="491"/>
      <c r="C282" s="502">
        <v>1921</v>
      </c>
      <c r="D282" s="707">
        <v>0</v>
      </c>
      <c r="E282" s="489"/>
      <c r="F282" s="500"/>
      <c r="G282" s="499"/>
      <c r="H282" s="499"/>
      <c r="I282" s="499"/>
      <c r="J282" s="499"/>
      <c r="K282" s="499"/>
      <c r="L282" s="499"/>
      <c r="M282" s="499"/>
      <c r="N282" s="499"/>
      <c r="O282" s="499"/>
      <c r="P282" s="499"/>
      <c r="Q282" s="499"/>
      <c r="R282" s="499"/>
      <c r="S282" s="499"/>
      <c r="T282" s="499"/>
      <c r="U282" s="494">
        <v>0</v>
      </c>
      <c r="V282" s="494">
        <v>0</v>
      </c>
      <c r="W282" s="494">
        <v>0</v>
      </c>
      <c r="X282" s="494">
        <v>0</v>
      </c>
      <c r="Y282" s="494">
        <v>0</v>
      </c>
      <c r="Z282" s="494">
        <v>0</v>
      </c>
      <c r="AA282" s="494">
        <v>0</v>
      </c>
      <c r="AB282" s="494">
        <v>0</v>
      </c>
      <c r="AC282" s="494">
        <v>0</v>
      </c>
      <c r="AD282" s="494">
        <v>0</v>
      </c>
      <c r="AE282" s="494">
        <v>0</v>
      </c>
      <c r="AF282" s="494">
        <v>0</v>
      </c>
      <c r="AG282" s="494">
        <v>0</v>
      </c>
      <c r="AH282" s="494">
        <v>0</v>
      </c>
      <c r="AI282" s="494">
        <v>0</v>
      </c>
      <c r="AJ282" s="494">
        <v>0</v>
      </c>
      <c r="AK282" s="494">
        <v>0</v>
      </c>
      <c r="AL282" s="494">
        <v>0</v>
      </c>
      <c r="AM282" s="494">
        <v>0</v>
      </c>
      <c r="AN282" s="494">
        <v>0</v>
      </c>
      <c r="AO282" s="494">
        <v>0</v>
      </c>
      <c r="AP282" s="494">
        <v>0</v>
      </c>
      <c r="AQ282" s="494">
        <v>0</v>
      </c>
      <c r="AR282" s="494">
        <v>0</v>
      </c>
      <c r="AS282" s="494">
        <v>0</v>
      </c>
      <c r="AT282" s="494">
        <v>0</v>
      </c>
      <c r="AU282" s="494">
        <v>0</v>
      </c>
      <c r="AV282" s="494">
        <v>0</v>
      </c>
      <c r="AW282" s="494">
        <v>0</v>
      </c>
      <c r="AX282" s="494">
        <v>0</v>
      </c>
      <c r="AY282" s="499"/>
      <c r="AZ282" s="499"/>
      <c r="BA282" s="499"/>
    </row>
    <row r="283" spans="1:55">
      <c r="A283" s="465"/>
      <c r="B283" s="491"/>
      <c r="C283" s="502">
        <v>1922</v>
      </c>
      <c r="D283" s="707">
        <v>0</v>
      </c>
      <c r="E283" s="489"/>
      <c r="F283" s="500"/>
      <c r="G283" s="499"/>
      <c r="H283" s="499"/>
      <c r="I283" s="499"/>
      <c r="J283" s="499"/>
      <c r="K283" s="499"/>
      <c r="L283" s="499"/>
      <c r="M283" s="499"/>
      <c r="N283" s="499"/>
      <c r="O283" s="499"/>
      <c r="P283" s="499"/>
      <c r="Q283" s="499"/>
      <c r="R283" s="499"/>
      <c r="S283" s="499"/>
      <c r="T283" s="499"/>
      <c r="U283" s="499"/>
      <c r="V283" s="494">
        <v>0</v>
      </c>
      <c r="W283" s="494">
        <v>0</v>
      </c>
      <c r="X283" s="494">
        <v>0</v>
      </c>
      <c r="Y283" s="494">
        <v>0</v>
      </c>
      <c r="Z283" s="494">
        <v>0</v>
      </c>
      <c r="AA283" s="494">
        <v>0</v>
      </c>
      <c r="AB283" s="494">
        <v>0</v>
      </c>
      <c r="AC283" s="494">
        <v>0</v>
      </c>
      <c r="AD283" s="494">
        <v>0</v>
      </c>
      <c r="AE283" s="494">
        <v>0</v>
      </c>
      <c r="AF283" s="494">
        <v>0</v>
      </c>
      <c r="AG283" s="494">
        <v>0</v>
      </c>
      <c r="AH283" s="494">
        <v>0</v>
      </c>
      <c r="AI283" s="494">
        <v>0</v>
      </c>
      <c r="AJ283" s="494">
        <v>0</v>
      </c>
      <c r="AK283" s="494">
        <v>0</v>
      </c>
      <c r="AL283" s="494">
        <v>0</v>
      </c>
      <c r="AM283" s="494">
        <v>0</v>
      </c>
      <c r="AN283" s="494">
        <v>0</v>
      </c>
      <c r="AO283" s="494">
        <v>0</v>
      </c>
      <c r="AP283" s="494">
        <v>0</v>
      </c>
      <c r="AQ283" s="494">
        <v>0</v>
      </c>
      <c r="AR283" s="494">
        <v>0</v>
      </c>
      <c r="AS283" s="494">
        <v>0</v>
      </c>
      <c r="AT283" s="494">
        <v>0</v>
      </c>
      <c r="AU283" s="494">
        <v>0</v>
      </c>
      <c r="AV283" s="494">
        <v>0</v>
      </c>
      <c r="AW283" s="494">
        <v>0</v>
      </c>
      <c r="AX283" s="494">
        <v>0</v>
      </c>
      <c r="AY283" s="494">
        <v>0</v>
      </c>
      <c r="AZ283" s="499"/>
      <c r="BA283" s="499"/>
    </row>
    <row r="284" spans="1:55">
      <c r="A284" s="465"/>
      <c r="B284" s="491"/>
      <c r="C284" s="502">
        <v>1923</v>
      </c>
      <c r="D284" s="707">
        <v>0</v>
      </c>
      <c r="E284" s="489"/>
      <c r="F284" s="500"/>
      <c r="G284" s="499"/>
      <c r="H284" s="499"/>
      <c r="I284" s="499"/>
      <c r="J284" s="499"/>
      <c r="K284" s="499"/>
      <c r="L284" s="499"/>
      <c r="M284" s="499"/>
      <c r="N284" s="499"/>
      <c r="O284" s="499"/>
      <c r="P284" s="499"/>
      <c r="Q284" s="499"/>
      <c r="R284" s="499"/>
      <c r="S284" s="499"/>
      <c r="T284" s="499"/>
      <c r="U284" s="499"/>
      <c r="V284" s="499"/>
      <c r="W284" s="494">
        <v>0</v>
      </c>
      <c r="X284" s="494">
        <v>0</v>
      </c>
      <c r="Y284" s="494">
        <v>0</v>
      </c>
      <c r="Z284" s="494">
        <v>0</v>
      </c>
      <c r="AA284" s="494">
        <v>0</v>
      </c>
      <c r="AB284" s="494">
        <v>0</v>
      </c>
      <c r="AC284" s="494">
        <v>0</v>
      </c>
      <c r="AD284" s="494">
        <v>0</v>
      </c>
      <c r="AE284" s="494">
        <v>0</v>
      </c>
      <c r="AF284" s="494">
        <v>0</v>
      </c>
      <c r="AG284" s="494">
        <v>0</v>
      </c>
      <c r="AH284" s="494">
        <v>0</v>
      </c>
      <c r="AI284" s="494">
        <v>0</v>
      </c>
      <c r="AJ284" s="494">
        <v>0</v>
      </c>
      <c r="AK284" s="494">
        <v>0</v>
      </c>
      <c r="AL284" s="494">
        <v>0</v>
      </c>
      <c r="AM284" s="494">
        <v>0</v>
      </c>
      <c r="AN284" s="494">
        <v>0</v>
      </c>
      <c r="AO284" s="494">
        <v>0</v>
      </c>
      <c r="AP284" s="494">
        <v>0</v>
      </c>
      <c r="AQ284" s="494">
        <v>0</v>
      </c>
      <c r="AR284" s="494">
        <v>0</v>
      </c>
      <c r="AS284" s="494">
        <v>0</v>
      </c>
      <c r="AT284" s="494">
        <v>0</v>
      </c>
      <c r="AU284" s="494">
        <v>0</v>
      </c>
      <c r="AV284" s="494">
        <v>0</v>
      </c>
      <c r="AW284" s="494">
        <v>0</v>
      </c>
      <c r="AX284" s="494">
        <v>0</v>
      </c>
      <c r="AY284" s="494">
        <v>0</v>
      </c>
      <c r="AZ284" s="494">
        <v>0</v>
      </c>
      <c r="BA284" s="499"/>
    </row>
    <row r="285" spans="1:55">
      <c r="A285" s="465"/>
      <c r="B285" s="491"/>
      <c r="C285" s="502">
        <v>1924</v>
      </c>
      <c r="D285" s="707">
        <v>0</v>
      </c>
      <c r="E285" s="489"/>
      <c r="F285" s="500"/>
      <c r="G285" s="499"/>
      <c r="H285" s="499"/>
      <c r="I285" s="499"/>
      <c r="J285" s="499"/>
      <c r="K285" s="499"/>
      <c r="L285" s="499"/>
      <c r="M285" s="499"/>
      <c r="N285" s="499"/>
      <c r="O285" s="499"/>
      <c r="P285" s="499"/>
      <c r="Q285" s="499"/>
      <c r="R285" s="499"/>
      <c r="S285" s="499"/>
      <c r="T285" s="499"/>
      <c r="U285" s="499"/>
      <c r="V285" s="499"/>
      <c r="W285" s="499"/>
      <c r="X285" s="494">
        <v>0</v>
      </c>
      <c r="Y285" s="494">
        <v>0</v>
      </c>
      <c r="Z285" s="494">
        <v>0</v>
      </c>
      <c r="AA285" s="494">
        <v>0</v>
      </c>
      <c r="AB285" s="494">
        <v>0</v>
      </c>
      <c r="AC285" s="494">
        <v>0</v>
      </c>
      <c r="AD285" s="494">
        <v>0</v>
      </c>
      <c r="AE285" s="494">
        <v>0</v>
      </c>
      <c r="AF285" s="494">
        <v>0</v>
      </c>
      <c r="AG285" s="494">
        <v>0</v>
      </c>
      <c r="AH285" s="494">
        <v>0</v>
      </c>
      <c r="AI285" s="494">
        <v>0</v>
      </c>
      <c r="AJ285" s="494">
        <v>0</v>
      </c>
      <c r="AK285" s="494">
        <v>0</v>
      </c>
      <c r="AL285" s="494">
        <v>0</v>
      </c>
      <c r="AM285" s="494">
        <v>0</v>
      </c>
      <c r="AN285" s="494">
        <v>0</v>
      </c>
      <c r="AO285" s="494">
        <v>0</v>
      </c>
      <c r="AP285" s="494">
        <v>0</v>
      </c>
      <c r="AQ285" s="494">
        <v>0</v>
      </c>
      <c r="AR285" s="494">
        <v>0</v>
      </c>
      <c r="AS285" s="494">
        <v>0</v>
      </c>
      <c r="AT285" s="494">
        <v>0</v>
      </c>
      <c r="AU285" s="494">
        <v>0</v>
      </c>
      <c r="AV285" s="494">
        <v>0</v>
      </c>
      <c r="AW285" s="494">
        <v>0</v>
      </c>
      <c r="AX285" s="494">
        <v>0</v>
      </c>
      <c r="AY285" s="494">
        <v>0</v>
      </c>
      <c r="AZ285" s="494">
        <v>0</v>
      </c>
      <c r="BA285" s="494">
        <v>0</v>
      </c>
    </row>
    <row r="286" spans="1:55">
      <c r="A286" s="465"/>
      <c r="B286" s="491"/>
      <c r="C286" s="502">
        <v>1925</v>
      </c>
      <c r="D286" s="707">
        <v>0</v>
      </c>
      <c r="E286" s="489"/>
      <c r="F286" s="500"/>
      <c r="G286" s="499"/>
      <c r="H286" s="499"/>
      <c r="I286" s="499"/>
      <c r="J286" s="499"/>
      <c r="K286" s="499"/>
      <c r="L286" s="499"/>
      <c r="M286" s="499"/>
      <c r="N286" s="499"/>
      <c r="O286" s="499"/>
      <c r="P286" s="499"/>
      <c r="Q286" s="499"/>
      <c r="R286" s="499"/>
      <c r="S286" s="499"/>
      <c r="T286" s="499"/>
      <c r="U286" s="499"/>
      <c r="V286" s="499"/>
      <c r="W286" s="499"/>
      <c r="X286" s="499"/>
      <c r="Y286" s="494">
        <v>0</v>
      </c>
      <c r="Z286" s="494">
        <v>0</v>
      </c>
      <c r="AA286" s="494">
        <v>0</v>
      </c>
      <c r="AB286" s="494">
        <v>0</v>
      </c>
      <c r="AC286" s="494">
        <v>0</v>
      </c>
      <c r="AD286" s="494">
        <v>0</v>
      </c>
      <c r="AE286" s="494">
        <v>0</v>
      </c>
      <c r="AF286" s="494">
        <v>0</v>
      </c>
      <c r="AG286" s="494">
        <v>0</v>
      </c>
      <c r="AH286" s="494">
        <v>0</v>
      </c>
      <c r="AI286" s="494">
        <v>0</v>
      </c>
      <c r="AJ286" s="494">
        <v>0</v>
      </c>
      <c r="AK286" s="494">
        <v>0</v>
      </c>
      <c r="AL286" s="494">
        <v>0</v>
      </c>
      <c r="AM286" s="494">
        <v>0</v>
      </c>
      <c r="AN286" s="494">
        <v>0</v>
      </c>
      <c r="AO286" s="494">
        <v>0</v>
      </c>
      <c r="AP286" s="494">
        <v>0</v>
      </c>
      <c r="AQ286" s="494">
        <v>0</v>
      </c>
      <c r="AR286" s="494">
        <v>0</v>
      </c>
      <c r="AS286" s="494">
        <v>0</v>
      </c>
      <c r="AT286" s="494">
        <v>0</v>
      </c>
      <c r="AU286" s="494">
        <v>0</v>
      </c>
      <c r="AV286" s="494">
        <v>0</v>
      </c>
      <c r="AW286" s="494">
        <v>0</v>
      </c>
      <c r="AX286" s="494">
        <v>0</v>
      </c>
      <c r="AY286" s="494">
        <v>0</v>
      </c>
      <c r="AZ286" s="494">
        <v>0</v>
      </c>
      <c r="BA286" s="494">
        <v>0</v>
      </c>
      <c r="BB286" s="494">
        <v>0</v>
      </c>
    </row>
    <row r="287" spans="1:55">
      <c r="A287" s="465"/>
      <c r="B287" s="491"/>
      <c r="C287" s="498">
        <v>1926</v>
      </c>
      <c r="D287" s="708"/>
      <c r="E287" s="489"/>
      <c r="F287" s="496"/>
      <c r="G287" s="495"/>
      <c r="H287" s="495"/>
      <c r="I287" s="495"/>
      <c r="J287" s="495"/>
      <c r="K287" s="495"/>
      <c r="L287" s="495"/>
      <c r="M287" s="495"/>
      <c r="N287" s="495"/>
      <c r="O287" s="495"/>
      <c r="P287" s="495"/>
      <c r="Q287" s="495"/>
      <c r="R287" s="495"/>
      <c r="S287" s="495"/>
      <c r="T287" s="495"/>
      <c r="U287" s="495"/>
      <c r="V287" s="495"/>
      <c r="W287" s="495"/>
      <c r="X287" s="495"/>
      <c r="Y287" s="495"/>
      <c r="Z287" s="494">
        <v>0</v>
      </c>
      <c r="AA287" s="494">
        <v>0</v>
      </c>
      <c r="AB287" s="494">
        <v>0</v>
      </c>
      <c r="AC287" s="494">
        <v>0</v>
      </c>
      <c r="AD287" s="494">
        <v>0</v>
      </c>
      <c r="AE287" s="494">
        <v>0</v>
      </c>
      <c r="AF287" s="494">
        <v>0</v>
      </c>
      <c r="AG287" s="494">
        <v>0</v>
      </c>
      <c r="AH287" s="494">
        <v>0</v>
      </c>
      <c r="AI287" s="494">
        <v>0</v>
      </c>
      <c r="AJ287" s="494">
        <v>0</v>
      </c>
      <c r="AK287" s="494">
        <v>0</v>
      </c>
      <c r="AL287" s="494">
        <v>0</v>
      </c>
      <c r="AM287" s="494">
        <v>0</v>
      </c>
      <c r="AN287" s="494">
        <v>0</v>
      </c>
      <c r="AO287" s="494">
        <v>0</v>
      </c>
      <c r="AP287" s="494">
        <v>0</v>
      </c>
      <c r="AQ287" s="494">
        <v>0</v>
      </c>
      <c r="AR287" s="494">
        <v>0</v>
      </c>
      <c r="AS287" s="494">
        <v>0</v>
      </c>
      <c r="AT287" s="494">
        <v>0</v>
      </c>
      <c r="AU287" s="494">
        <v>0</v>
      </c>
      <c r="AV287" s="494">
        <v>0</v>
      </c>
      <c r="AW287" s="494">
        <v>0</v>
      </c>
      <c r="AX287" s="494">
        <v>0</v>
      </c>
      <c r="AY287" s="494">
        <v>0</v>
      </c>
      <c r="AZ287" s="494">
        <v>0</v>
      </c>
      <c r="BA287" s="494">
        <v>0</v>
      </c>
      <c r="BB287" s="494">
        <v>0</v>
      </c>
      <c r="BC287" s="494">
        <v>0</v>
      </c>
    </row>
    <row r="288" spans="1:55">
      <c r="A288" s="465"/>
      <c r="B288" s="491"/>
      <c r="C288" s="491"/>
      <c r="D288" s="489"/>
      <c r="E288" s="489"/>
      <c r="F288" s="493"/>
      <c r="G288" s="493"/>
      <c r="H288" s="493"/>
      <c r="I288" s="493"/>
      <c r="J288" s="493"/>
      <c r="K288" s="493"/>
      <c r="L288" s="493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  <c r="AA288" s="431"/>
      <c r="AB288" s="484"/>
      <c r="AC288" s="484"/>
      <c r="AD288" s="484"/>
      <c r="AE288" s="484"/>
      <c r="AF288" s="484"/>
      <c r="AG288" s="484"/>
      <c r="AH288" s="484"/>
      <c r="AI288" s="484"/>
      <c r="AJ288" s="484"/>
      <c r="AK288" s="484"/>
      <c r="AL288" s="484"/>
      <c r="AM288" s="484"/>
      <c r="AN288" s="484"/>
      <c r="AO288" s="484"/>
      <c r="AP288" s="484"/>
      <c r="AQ288" s="484"/>
      <c r="AR288" s="484"/>
      <c r="AS288" s="484"/>
      <c r="AT288" s="484"/>
      <c r="AU288" s="484"/>
      <c r="AV288" s="484"/>
      <c r="AW288" s="484"/>
      <c r="AX288" s="484"/>
    </row>
    <row r="289" spans="1:53">
      <c r="A289" s="492"/>
      <c r="B289" s="491"/>
      <c r="C289" s="489"/>
      <c r="D289" s="509" t="s">
        <v>16</v>
      </c>
      <c r="E289" s="489"/>
      <c r="F289" s="488">
        <v>0</v>
      </c>
      <c r="G289" s="487">
        <v>0</v>
      </c>
      <c r="H289" s="487">
        <v>-3579.1029147514723</v>
      </c>
      <c r="I289" s="487">
        <v>-3579.1029147514723</v>
      </c>
      <c r="J289" s="487">
        <v>-3579.1029147514723</v>
      </c>
      <c r="K289" s="487">
        <v>-3579.1029147514723</v>
      </c>
      <c r="L289" s="487">
        <v>-3579.1029147514723</v>
      </c>
      <c r="M289" s="487">
        <v>-3579.1029147514723</v>
      </c>
      <c r="N289" s="487">
        <v>-3579.1029147514723</v>
      </c>
      <c r="O289" s="487">
        <v>-3579.1029147514723</v>
      </c>
      <c r="P289" s="487">
        <v>-3579.1029147514723</v>
      </c>
      <c r="Q289" s="487">
        <v>-3579.1029147514723</v>
      </c>
      <c r="R289" s="487">
        <v>-3579.1029147514723</v>
      </c>
      <c r="S289" s="487">
        <v>-3579.1029147514723</v>
      </c>
      <c r="T289" s="487">
        <v>-3579.1029147514723</v>
      </c>
      <c r="U289" s="487">
        <v>-3579.1029147514723</v>
      </c>
      <c r="V289" s="487">
        <v>-3579.1029147514723</v>
      </c>
      <c r="W289" s="487">
        <v>-3579.1029147514723</v>
      </c>
      <c r="X289" s="487">
        <v>-3579.1029147514723</v>
      </c>
      <c r="Y289" s="487">
        <v>-3579.1029147514723</v>
      </c>
      <c r="Z289" s="487">
        <v>-3579.1029147514723</v>
      </c>
      <c r="AA289" s="487">
        <v>-3579.1029147514723</v>
      </c>
      <c r="AB289" s="487">
        <v>-3579.1029147514723</v>
      </c>
      <c r="AC289" s="487">
        <v>-3579.1029147514723</v>
      </c>
      <c r="AD289" s="487">
        <v>-3579.1029147514723</v>
      </c>
      <c r="AE289" s="487">
        <v>-3579.1029147514723</v>
      </c>
      <c r="AF289" s="487">
        <v>-3579.1029147514723</v>
      </c>
      <c r="AG289" s="487">
        <v>-3579.1029147514723</v>
      </c>
      <c r="AH289" s="487">
        <v>-3579.1029147514723</v>
      </c>
      <c r="AI289" s="487">
        <v>-3579.1029147514723</v>
      </c>
      <c r="AJ289" s="487">
        <v>-3579.1029147514723</v>
      </c>
      <c r="AK289" s="487">
        <v>-3579.1029147514723</v>
      </c>
      <c r="AL289" s="487">
        <v>0</v>
      </c>
      <c r="AM289" s="487">
        <v>0</v>
      </c>
      <c r="AN289" s="487">
        <v>0</v>
      </c>
      <c r="AO289" s="487">
        <v>0</v>
      </c>
      <c r="AP289" s="487">
        <v>0</v>
      </c>
      <c r="AQ289" s="487">
        <v>0</v>
      </c>
      <c r="AR289" s="487">
        <v>0</v>
      </c>
      <c r="AS289" s="487">
        <v>0</v>
      </c>
      <c r="AT289" s="487">
        <v>0</v>
      </c>
      <c r="AU289" s="487">
        <v>0</v>
      </c>
      <c r="AV289" s="487">
        <v>0</v>
      </c>
      <c r="AW289" s="487">
        <v>0</v>
      </c>
      <c r="AX289" s="487">
        <v>0</v>
      </c>
      <c r="AY289" s="487">
        <v>0</v>
      </c>
      <c r="AZ289" s="487">
        <v>0</v>
      </c>
      <c r="BA289" s="487">
        <v>0</v>
      </c>
    </row>
    <row r="290" spans="1:53">
      <c r="A290" s="492"/>
      <c r="B290" s="491"/>
      <c r="C290" s="489"/>
      <c r="D290" s="509" t="s">
        <v>162</v>
      </c>
      <c r="E290" s="489"/>
      <c r="F290" s="485"/>
      <c r="G290" s="485"/>
      <c r="H290" s="485"/>
      <c r="I290" s="485"/>
      <c r="J290" s="485"/>
      <c r="K290" s="485"/>
      <c r="L290" s="485"/>
      <c r="M290" s="485"/>
      <c r="N290" s="485"/>
      <c r="O290" s="485"/>
      <c r="P290" s="485"/>
      <c r="Q290" s="485"/>
      <c r="R290" s="485"/>
      <c r="S290" s="485"/>
      <c r="T290" s="485"/>
      <c r="U290" s="485"/>
      <c r="V290" s="485"/>
      <c r="W290" s="485"/>
      <c r="X290" s="485"/>
      <c r="Y290" s="485"/>
      <c r="Z290" s="485"/>
      <c r="AA290" s="484"/>
      <c r="AB290" s="484"/>
      <c r="AC290" s="484"/>
      <c r="AD290" s="484"/>
      <c r="AE290" s="484"/>
      <c r="AF290" s="484"/>
      <c r="AG290" s="484"/>
      <c r="AH290" s="484"/>
      <c r="AI290" s="484"/>
      <c r="AJ290" s="484"/>
      <c r="AK290" s="484"/>
      <c r="AL290" s="484"/>
      <c r="AM290" s="484"/>
      <c r="AN290" s="484"/>
      <c r="AO290" s="484"/>
      <c r="AP290" s="484"/>
      <c r="AQ290" s="484"/>
      <c r="AR290" s="484"/>
      <c r="AS290" s="484"/>
      <c r="AT290" s="484"/>
      <c r="AU290" s="484"/>
      <c r="AV290" s="484"/>
      <c r="AW290" s="484"/>
      <c r="AX290" s="484"/>
    </row>
    <row r="291" spans="1:53">
      <c r="A291" s="492"/>
      <c r="B291" s="491"/>
      <c r="C291" s="489"/>
      <c r="D291" s="509"/>
      <c r="E291" s="489"/>
      <c r="F291" s="485"/>
      <c r="G291" s="485"/>
      <c r="H291" s="485"/>
      <c r="I291" s="485"/>
      <c r="J291" s="485"/>
      <c r="K291" s="485"/>
      <c r="L291" s="485"/>
      <c r="M291" s="485"/>
      <c r="N291" s="485"/>
      <c r="O291" s="485"/>
      <c r="P291" s="485"/>
      <c r="Q291" s="485"/>
      <c r="R291" s="485"/>
      <c r="S291" s="485"/>
      <c r="T291" s="485"/>
      <c r="U291" s="485"/>
      <c r="V291" s="485"/>
      <c r="W291" s="485"/>
      <c r="X291" s="485"/>
      <c r="Y291" s="485"/>
      <c r="Z291" s="485"/>
      <c r="AA291" s="484"/>
      <c r="AB291" s="484"/>
      <c r="AC291" s="484"/>
      <c r="AD291" s="484"/>
      <c r="AE291" s="484"/>
      <c r="AF291" s="484"/>
      <c r="AG291" s="484"/>
      <c r="AH291" s="484"/>
      <c r="AI291" s="484"/>
      <c r="AJ291" s="484"/>
      <c r="AK291" s="484"/>
      <c r="AL291" s="484"/>
      <c r="AM291" s="484"/>
      <c r="AN291" s="484"/>
      <c r="AO291" s="484"/>
      <c r="AP291" s="484"/>
      <c r="AQ291" s="484"/>
      <c r="AR291" s="484"/>
      <c r="AS291" s="484"/>
      <c r="AT291" s="484"/>
      <c r="AU291" s="484"/>
      <c r="AV291" s="484"/>
      <c r="AW291" s="484"/>
      <c r="AX291" s="484"/>
    </row>
    <row r="292" spans="1:53">
      <c r="A292" s="492"/>
      <c r="B292" s="491"/>
      <c r="C292" s="489" t="s">
        <v>145</v>
      </c>
      <c r="D292" s="509"/>
      <c r="E292" s="489"/>
      <c r="F292" s="485">
        <v>0</v>
      </c>
      <c r="G292" s="485">
        <v>0</v>
      </c>
      <c r="H292" s="485">
        <v>0</v>
      </c>
      <c r="I292" s="485">
        <v>-103793.98452779269</v>
      </c>
      <c r="J292" s="485">
        <v>-100214.88161304122</v>
      </c>
      <c r="K292" s="485">
        <v>-96635.778698289738</v>
      </c>
      <c r="L292" s="485">
        <v>-93056.67578353826</v>
      </c>
      <c r="M292" s="485">
        <v>-89477.572868786781</v>
      </c>
      <c r="N292" s="485">
        <v>-85898.469954035303</v>
      </c>
      <c r="O292" s="485">
        <v>-82319.367039283825</v>
      </c>
      <c r="P292" s="485">
        <v>-78740.264124532347</v>
      </c>
      <c r="Q292" s="485">
        <v>-75161.161209780868</v>
      </c>
      <c r="R292" s="485">
        <v>-71582.05829502939</v>
      </c>
      <c r="S292" s="485">
        <v>-68002.955380277912</v>
      </c>
      <c r="T292" s="485">
        <v>-64423.852465526441</v>
      </c>
      <c r="U292" s="485">
        <v>-60844.74955077497</v>
      </c>
      <c r="V292" s="485">
        <v>-57265.646636023499</v>
      </c>
      <c r="W292" s="485">
        <v>-53686.543721272028</v>
      </c>
      <c r="X292" s="485">
        <v>-50107.440806520557</v>
      </c>
      <c r="Y292" s="485">
        <v>-46528.337891769086</v>
      </c>
      <c r="Z292" s="485">
        <v>-42949.234977017615</v>
      </c>
      <c r="AA292" s="485">
        <v>-39370.132062266144</v>
      </c>
      <c r="AB292" s="485">
        <v>-35791.029147514673</v>
      </c>
      <c r="AC292" s="485">
        <v>-32211.926232763202</v>
      </c>
      <c r="AD292" s="485">
        <v>-28632.823318011731</v>
      </c>
      <c r="AE292" s="485">
        <v>-25053.72040326026</v>
      </c>
      <c r="AF292" s="485">
        <v>-21474.617488508789</v>
      </c>
      <c r="AG292" s="485">
        <v>-17895.514573757318</v>
      </c>
      <c r="AH292" s="485">
        <v>-14316.411659005846</v>
      </c>
      <c r="AI292" s="485">
        <v>-10737.308744254373</v>
      </c>
      <c r="AJ292" s="485">
        <v>-7158.2058295029001</v>
      </c>
      <c r="AK292" s="485">
        <v>-3579.1029147514278</v>
      </c>
      <c r="AL292" s="485">
        <v>4.4565240386873484E-11</v>
      </c>
      <c r="AM292" s="485">
        <v>4.4565240386873484E-11</v>
      </c>
      <c r="AN292" s="485">
        <v>4.4565240386873484E-11</v>
      </c>
      <c r="AO292" s="485">
        <v>4.4565240386873484E-11</v>
      </c>
      <c r="AP292" s="485">
        <v>4.4565240386873484E-11</v>
      </c>
      <c r="AQ292" s="485">
        <v>4.4565240386873484E-11</v>
      </c>
      <c r="AR292" s="485">
        <v>4.4565240386873484E-11</v>
      </c>
      <c r="AS292" s="485">
        <v>4.4565240386873484E-11</v>
      </c>
      <c r="AT292" s="485">
        <v>4.4565240386873484E-11</v>
      </c>
      <c r="AU292" s="485">
        <v>4.4565240386873484E-11</v>
      </c>
      <c r="AV292" s="485">
        <v>4.4565240386873484E-11</v>
      </c>
      <c r="AW292" s="485">
        <v>4.4565240386873484E-11</v>
      </c>
      <c r="AX292" s="485">
        <v>4.4565240386873484E-11</v>
      </c>
    </row>
    <row r="293" spans="1:53">
      <c r="A293" s="492"/>
      <c r="B293" s="491"/>
      <c r="C293" s="489" t="s">
        <v>165</v>
      </c>
      <c r="D293" s="509"/>
      <c r="E293" s="489"/>
      <c r="F293" s="485">
        <v>0</v>
      </c>
      <c r="G293" s="485">
        <v>0</v>
      </c>
      <c r="H293" s="485">
        <v>-107373.08744254417</v>
      </c>
      <c r="I293" s="485">
        <v>0</v>
      </c>
      <c r="J293" s="485">
        <v>0</v>
      </c>
      <c r="K293" s="485">
        <v>0</v>
      </c>
      <c r="L293" s="485">
        <v>0</v>
      </c>
      <c r="M293" s="485">
        <v>0</v>
      </c>
      <c r="N293" s="485">
        <v>0</v>
      </c>
      <c r="O293" s="485">
        <v>0</v>
      </c>
      <c r="P293" s="485">
        <v>0</v>
      </c>
      <c r="Q293" s="485">
        <v>0</v>
      </c>
      <c r="R293" s="485">
        <v>0</v>
      </c>
      <c r="S293" s="485">
        <v>0</v>
      </c>
      <c r="T293" s="485">
        <v>0</v>
      </c>
      <c r="U293" s="485">
        <v>0</v>
      </c>
      <c r="V293" s="485">
        <v>0</v>
      </c>
      <c r="W293" s="485">
        <v>0</v>
      </c>
      <c r="X293" s="485">
        <v>0</v>
      </c>
      <c r="Y293" s="485">
        <v>0</v>
      </c>
      <c r="Z293" s="485">
        <v>0</v>
      </c>
      <c r="AA293" s="484"/>
      <c r="AB293" s="484"/>
      <c r="AC293" s="484"/>
      <c r="AD293" s="484"/>
      <c r="AE293" s="484"/>
      <c r="AF293" s="484"/>
      <c r="AG293" s="484"/>
      <c r="AH293" s="484"/>
      <c r="AI293" s="484"/>
      <c r="AJ293" s="484"/>
      <c r="AK293" s="484"/>
      <c r="AL293" s="484"/>
      <c r="AM293" s="484"/>
      <c r="AN293" s="484"/>
      <c r="AO293" s="484"/>
      <c r="AP293" s="484"/>
      <c r="AQ293" s="484"/>
      <c r="AR293" s="484"/>
      <c r="AS293" s="484"/>
      <c r="AT293" s="484"/>
      <c r="AU293" s="484"/>
      <c r="AV293" s="484"/>
      <c r="AW293" s="484"/>
      <c r="AX293" s="484"/>
    </row>
    <row r="294" spans="1:53">
      <c r="A294" s="492"/>
      <c r="B294" s="491"/>
      <c r="C294" s="489" t="s">
        <v>164</v>
      </c>
      <c r="D294" s="509"/>
      <c r="E294" s="489"/>
      <c r="F294" s="485">
        <v>0</v>
      </c>
      <c r="G294" s="485">
        <v>0</v>
      </c>
      <c r="H294" s="485">
        <v>3579.1029147514723</v>
      </c>
      <c r="I294" s="485">
        <v>3579.1029147514723</v>
      </c>
      <c r="J294" s="485">
        <v>3579.1029147514723</v>
      </c>
      <c r="K294" s="485">
        <v>3579.1029147514723</v>
      </c>
      <c r="L294" s="485">
        <v>3579.1029147514723</v>
      </c>
      <c r="M294" s="485">
        <v>3579.1029147514723</v>
      </c>
      <c r="N294" s="485">
        <v>3579.1029147514723</v>
      </c>
      <c r="O294" s="485">
        <v>3579.1029147514723</v>
      </c>
      <c r="P294" s="485">
        <v>3579.1029147514723</v>
      </c>
      <c r="Q294" s="485">
        <v>3579.1029147514723</v>
      </c>
      <c r="R294" s="485">
        <v>3579.1029147514723</v>
      </c>
      <c r="S294" s="485">
        <v>3579.1029147514723</v>
      </c>
      <c r="T294" s="485">
        <v>3579.1029147514723</v>
      </c>
      <c r="U294" s="485">
        <v>3579.1029147514723</v>
      </c>
      <c r="V294" s="485">
        <v>3579.1029147514723</v>
      </c>
      <c r="W294" s="485">
        <v>3579.1029147514723</v>
      </c>
      <c r="X294" s="485">
        <v>3579.1029147514723</v>
      </c>
      <c r="Y294" s="485">
        <v>3579.1029147514723</v>
      </c>
      <c r="Z294" s="485">
        <v>3579.1029147514723</v>
      </c>
      <c r="AA294" s="485">
        <v>3579.1029147514723</v>
      </c>
      <c r="AB294" s="485">
        <v>3579.1029147514723</v>
      </c>
      <c r="AC294" s="485">
        <v>3579.1029147514723</v>
      </c>
      <c r="AD294" s="485">
        <v>3579.1029147514723</v>
      </c>
      <c r="AE294" s="485">
        <v>3579.1029147514723</v>
      </c>
      <c r="AF294" s="485">
        <v>3579.1029147514723</v>
      </c>
      <c r="AG294" s="485">
        <v>3579.1029147514723</v>
      </c>
      <c r="AH294" s="485">
        <v>3579.1029147514723</v>
      </c>
      <c r="AI294" s="485">
        <v>3579.1029147514723</v>
      </c>
      <c r="AJ294" s="485">
        <v>3579.1029147514723</v>
      </c>
      <c r="AK294" s="485">
        <v>3579.1029147514723</v>
      </c>
      <c r="AL294" s="485">
        <v>0</v>
      </c>
      <c r="AM294" s="485">
        <v>0</v>
      </c>
      <c r="AN294" s="485">
        <v>0</v>
      </c>
      <c r="AO294" s="485">
        <v>0</v>
      </c>
      <c r="AP294" s="485">
        <v>0</v>
      </c>
      <c r="AQ294" s="485">
        <v>0</v>
      </c>
      <c r="AR294" s="485">
        <v>0</v>
      </c>
      <c r="AS294" s="485">
        <v>0</v>
      </c>
      <c r="AT294" s="485">
        <v>0</v>
      </c>
      <c r="AU294" s="485">
        <v>0</v>
      </c>
      <c r="AV294" s="485">
        <v>0</v>
      </c>
      <c r="AW294" s="485">
        <v>0</v>
      </c>
      <c r="AX294" s="485">
        <v>0</v>
      </c>
    </row>
    <row r="295" spans="1:53">
      <c r="A295" s="492"/>
      <c r="B295" s="491"/>
      <c r="C295" s="489" t="s">
        <v>163</v>
      </c>
      <c r="D295" s="509"/>
      <c r="E295" s="489"/>
      <c r="F295" s="510">
        <v>0</v>
      </c>
      <c r="G295" s="510">
        <v>0</v>
      </c>
      <c r="H295" s="510">
        <v>-103793.98452779269</v>
      </c>
      <c r="I295" s="510">
        <v>-100214.88161304122</v>
      </c>
      <c r="J295" s="510">
        <v>-96635.778698289738</v>
      </c>
      <c r="K295" s="510">
        <v>-93056.67578353826</v>
      </c>
      <c r="L295" s="510">
        <v>-89477.572868786781</v>
      </c>
      <c r="M295" s="510">
        <v>-85898.469954035303</v>
      </c>
      <c r="N295" s="510">
        <v>-82319.367039283825</v>
      </c>
      <c r="O295" s="510">
        <v>-78740.264124532347</v>
      </c>
      <c r="P295" s="510">
        <v>-75161.161209780868</v>
      </c>
      <c r="Q295" s="510">
        <v>-71582.05829502939</v>
      </c>
      <c r="R295" s="510">
        <v>-68002.955380277912</v>
      </c>
      <c r="S295" s="510">
        <v>-64423.852465526441</v>
      </c>
      <c r="T295" s="510">
        <v>-60844.74955077497</v>
      </c>
      <c r="U295" s="510">
        <v>-57265.646636023499</v>
      </c>
      <c r="V295" s="510">
        <v>-53686.543721272028</v>
      </c>
      <c r="W295" s="510">
        <v>-50107.440806520557</v>
      </c>
      <c r="X295" s="510">
        <v>-46528.337891769086</v>
      </c>
      <c r="Y295" s="510">
        <v>-42949.234977017615</v>
      </c>
      <c r="Z295" s="510">
        <v>-39370.132062266144</v>
      </c>
      <c r="AA295" s="510">
        <v>-35791.029147514673</v>
      </c>
      <c r="AB295" s="510">
        <v>-32211.926232763202</v>
      </c>
      <c r="AC295" s="510">
        <v>-28632.823318011731</v>
      </c>
      <c r="AD295" s="510">
        <v>-25053.72040326026</v>
      </c>
      <c r="AE295" s="510">
        <v>-21474.617488508789</v>
      </c>
      <c r="AF295" s="510">
        <v>-17895.514573757318</v>
      </c>
      <c r="AG295" s="510">
        <v>-14316.411659005846</v>
      </c>
      <c r="AH295" s="510">
        <v>-10737.308744254373</v>
      </c>
      <c r="AI295" s="510">
        <v>-7158.2058295029001</v>
      </c>
      <c r="AJ295" s="510">
        <v>-3579.1029147514278</v>
      </c>
      <c r="AK295" s="510">
        <v>4.4565240386873484E-11</v>
      </c>
      <c r="AL295" s="510">
        <v>4.4565240386873484E-11</v>
      </c>
      <c r="AM295" s="510">
        <v>4.4565240386873484E-11</v>
      </c>
      <c r="AN295" s="510">
        <v>4.4565240386873484E-11</v>
      </c>
      <c r="AO295" s="510">
        <v>4.4565240386873484E-11</v>
      </c>
      <c r="AP295" s="510">
        <v>4.4565240386873484E-11</v>
      </c>
      <c r="AQ295" s="510">
        <v>4.4565240386873484E-11</v>
      </c>
      <c r="AR295" s="510">
        <v>4.4565240386873484E-11</v>
      </c>
      <c r="AS295" s="510">
        <v>4.4565240386873484E-11</v>
      </c>
      <c r="AT295" s="510">
        <v>4.4565240386873484E-11</v>
      </c>
      <c r="AU295" s="510">
        <v>4.4565240386873484E-11</v>
      </c>
      <c r="AV295" s="510">
        <v>4.4565240386873484E-11</v>
      </c>
      <c r="AW295" s="510">
        <v>4.4565240386873484E-11</v>
      </c>
      <c r="AX295" s="510">
        <v>4.4565240386873484E-11</v>
      </c>
    </row>
    <row r="296" spans="1:53">
      <c r="A296" s="492"/>
      <c r="B296" s="491"/>
      <c r="C296" s="489" t="s">
        <v>126</v>
      </c>
      <c r="D296" s="509"/>
      <c r="E296" s="489"/>
      <c r="F296" s="485">
        <v>0</v>
      </c>
      <c r="G296" s="485">
        <v>0</v>
      </c>
      <c r="H296" s="485">
        <v>-105583.53598516843</v>
      </c>
      <c r="I296" s="485">
        <v>-102004.43307041696</v>
      </c>
      <c r="J296" s="485">
        <v>-98425.330155665477</v>
      </c>
      <c r="K296" s="485">
        <v>-94846.227240913999</v>
      </c>
      <c r="L296" s="485">
        <v>-91267.12432616252</v>
      </c>
      <c r="M296" s="485">
        <v>-87688.021411411042</v>
      </c>
      <c r="N296" s="485">
        <v>-84108.918496659564</v>
      </c>
      <c r="O296" s="485">
        <v>-80529.815581908086</v>
      </c>
      <c r="P296" s="485">
        <v>-76950.712667156607</v>
      </c>
      <c r="Q296" s="485">
        <v>-73371.609752405129</v>
      </c>
      <c r="R296" s="485">
        <v>-69792.506837653651</v>
      </c>
      <c r="S296" s="485">
        <v>-66213.403922902173</v>
      </c>
      <c r="T296" s="485">
        <v>-62634.301008150702</v>
      </c>
      <c r="U296" s="485">
        <v>-59055.198093399231</v>
      </c>
      <c r="V296" s="485">
        <v>-55476.09517864776</v>
      </c>
      <c r="W296" s="485">
        <v>-51896.992263896289</v>
      </c>
      <c r="X296" s="485">
        <v>-48317.889349144818</v>
      </c>
      <c r="Y296" s="485">
        <v>-44738.786434393347</v>
      </c>
      <c r="Z296" s="485">
        <v>-41159.683519641876</v>
      </c>
      <c r="AA296" s="485">
        <v>-37580.580604890405</v>
      </c>
      <c r="AB296" s="485">
        <v>-34001.477690138934</v>
      </c>
      <c r="AC296" s="485">
        <v>-30422.374775387467</v>
      </c>
      <c r="AD296" s="485">
        <v>-26843.271860635996</v>
      </c>
      <c r="AE296" s="485">
        <v>-23264.168945884525</v>
      </c>
      <c r="AF296" s="485">
        <v>-19685.066031133054</v>
      </c>
      <c r="AG296" s="485">
        <v>-16105.963116381583</v>
      </c>
      <c r="AH296" s="485">
        <v>-12526.86020163011</v>
      </c>
      <c r="AI296" s="485">
        <v>-8947.7572868786374</v>
      </c>
      <c r="AJ296" s="485">
        <v>-5368.6543721271637</v>
      </c>
      <c r="AK296" s="485">
        <v>-1789.5514573756916</v>
      </c>
      <c r="AL296" s="485">
        <v>4.4565240386873484E-11</v>
      </c>
      <c r="AM296" s="485">
        <v>4.4565240386873484E-11</v>
      </c>
      <c r="AN296" s="485">
        <v>4.4565240386873484E-11</v>
      </c>
      <c r="AO296" s="485">
        <v>4.4565240386873484E-11</v>
      </c>
      <c r="AP296" s="485">
        <v>4.4565240386873484E-11</v>
      </c>
      <c r="AQ296" s="485">
        <v>4.4565240386873484E-11</v>
      </c>
      <c r="AR296" s="485">
        <v>4.4565240386873484E-11</v>
      </c>
      <c r="AS296" s="485">
        <v>4.4565240386873484E-11</v>
      </c>
      <c r="AT296" s="485">
        <v>4.4565240386873484E-11</v>
      </c>
      <c r="AU296" s="485">
        <v>4.4565240386873484E-11</v>
      </c>
      <c r="AV296" s="485">
        <v>4.4565240386873484E-11</v>
      </c>
      <c r="AW296" s="485">
        <v>4.4565240386873484E-11</v>
      </c>
      <c r="AX296" s="485">
        <v>4.4565240386873484E-11</v>
      </c>
    </row>
    <row r="297" spans="1:53">
      <c r="F297" s="484"/>
      <c r="G297" s="484"/>
      <c r="H297" s="484"/>
      <c r="I297" s="484"/>
      <c r="J297" s="484"/>
      <c r="K297" s="484"/>
      <c r="L297" s="484"/>
      <c r="M297" s="484"/>
      <c r="N297" s="484"/>
      <c r="O297" s="484"/>
      <c r="P297" s="484"/>
      <c r="Q297" s="484"/>
      <c r="R297" s="484"/>
      <c r="S297" s="484"/>
      <c r="T297" s="484"/>
      <c r="U297" s="484"/>
      <c r="V297" s="484"/>
      <c r="W297" s="484"/>
      <c r="X297" s="484"/>
      <c r="Y297" s="484"/>
      <c r="Z297" s="484"/>
      <c r="AA297" s="484"/>
      <c r="AB297" s="484"/>
      <c r="AC297" s="484"/>
      <c r="AD297" s="484"/>
      <c r="AE297" s="484"/>
      <c r="AF297" s="484"/>
      <c r="AG297" s="484"/>
      <c r="AH297" s="484"/>
      <c r="AI297" s="484"/>
      <c r="AJ297" s="484"/>
      <c r="AK297" s="484"/>
      <c r="AL297" s="484"/>
      <c r="AM297" s="484"/>
      <c r="AN297" s="484"/>
      <c r="AO297" s="484"/>
      <c r="AP297" s="484"/>
      <c r="AQ297" s="484"/>
      <c r="AR297" s="484"/>
      <c r="AS297" s="484"/>
      <c r="AT297" s="484"/>
      <c r="AU297" s="484"/>
      <c r="AV297" s="484"/>
      <c r="AW297" s="484"/>
      <c r="AX297" s="484"/>
    </row>
    <row r="298" spans="1:53">
      <c r="A298" s="426"/>
      <c r="B298" s="508"/>
      <c r="C298" s="489"/>
      <c r="D298" s="489"/>
      <c r="E298" s="427"/>
      <c r="F298" s="434"/>
      <c r="G298" s="434"/>
      <c r="H298" s="434"/>
      <c r="I298" s="434"/>
      <c r="J298" s="434"/>
      <c r="K298" s="434"/>
      <c r="L298" s="434"/>
      <c r="M298" s="434"/>
      <c r="N298" s="434"/>
      <c r="O298" s="434"/>
      <c r="P298" s="434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84"/>
      <c r="AB298" s="484"/>
      <c r="AC298" s="484"/>
      <c r="AD298" s="484"/>
      <c r="AE298" s="484"/>
      <c r="AF298" s="484"/>
      <c r="AG298" s="484"/>
      <c r="AH298" s="484"/>
      <c r="AI298" s="484"/>
      <c r="AJ298" s="484"/>
      <c r="AK298" s="484"/>
      <c r="AL298" s="484"/>
      <c r="AM298" s="484"/>
      <c r="AN298" s="484"/>
      <c r="AO298" s="484"/>
      <c r="AP298" s="484"/>
      <c r="AQ298" s="484"/>
      <c r="AR298" s="484"/>
      <c r="AS298" s="484"/>
      <c r="AT298" s="484"/>
      <c r="AU298" s="484"/>
      <c r="AV298" s="484"/>
      <c r="AW298" s="484"/>
      <c r="AX298" s="484"/>
    </row>
    <row r="299" spans="1:53">
      <c r="A299" s="426"/>
      <c r="B299" s="508"/>
      <c r="C299" s="489"/>
      <c r="D299" s="489" t="s">
        <v>162</v>
      </c>
      <c r="E299" s="427"/>
      <c r="F299" s="460"/>
      <c r="G299" s="460"/>
      <c r="H299" s="460"/>
      <c r="I299" s="460"/>
      <c r="J299" s="460"/>
      <c r="K299" s="460"/>
      <c r="L299" s="460"/>
      <c r="M299" s="460"/>
      <c r="N299" s="460"/>
      <c r="O299" s="460"/>
      <c r="P299" s="460"/>
      <c r="Q299" s="460"/>
      <c r="R299" s="460"/>
      <c r="S299" s="460"/>
      <c r="T299" s="460"/>
      <c r="U299" s="460"/>
      <c r="V299" s="460"/>
      <c r="W299" s="460"/>
      <c r="X299" s="460"/>
      <c r="Y299" s="460"/>
      <c r="Z299" s="460"/>
      <c r="AA299" s="484"/>
      <c r="AB299" s="484"/>
      <c r="AC299" s="484"/>
      <c r="AD299" s="484"/>
      <c r="AE299" s="484"/>
      <c r="AF299" s="484"/>
      <c r="AG299" s="484"/>
      <c r="AH299" s="484"/>
      <c r="AI299" s="484"/>
      <c r="AJ299" s="484"/>
      <c r="AK299" s="484"/>
      <c r="AL299" s="484"/>
      <c r="AM299" s="484"/>
      <c r="AN299" s="484"/>
      <c r="AO299" s="484"/>
      <c r="AP299" s="484"/>
      <c r="AQ299" s="484"/>
      <c r="AR299" s="484"/>
      <c r="AS299" s="484"/>
      <c r="AT299" s="484"/>
      <c r="AU299" s="484"/>
      <c r="AV299" s="484"/>
      <c r="AW299" s="484"/>
      <c r="AX299" s="484"/>
    </row>
    <row r="300" spans="1:53">
      <c r="A300" s="426"/>
      <c r="B300" s="508"/>
      <c r="C300" s="489"/>
      <c r="D300" s="489"/>
      <c r="E300" s="427"/>
      <c r="F300" s="434"/>
      <c r="G300" s="434"/>
      <c r="H300" s="434"/>
      <c r="I300" s="434"/>
      <c r="J300" s="434"/>
      <c r="K300" s="434"/>
      <c r="L300" s="434"/>
      <c r="M300" s="434"/>
      <c r="N300" s="434"/>
      <c r="O300" s="434"/>
      <c r="P300" s="434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84"/>
      <c r="AB300" s="484"/>
      <c r="AC300" s="484"/>
      <c r="AD300" s="484"/>
      <c r="AE300" s="484"/>
      <c r="AF300" s="484"/>
      <c r="AG300" s="484"/>
      <c r="AH300" s="484"/>
      <c r="AI300" s="484"/>
      <c r="AJ300" s="484"/>
      <c r="AK300" s="484"/>
      <c r="AL300" s="484"/>
      <c r="AM300" s="484"/>
      <c r="AN300" s="484"/>
      <c r="AO300" s="484"/>
      <c r="AP300" s="484"/>
      <c r="AQ300" s="484"/>
      <c r="AR300" s="484"/>
      <c r="AS300" s="484"/>
      <c r="AT300" s="484"/>
      <c r="AU300" s="484"/>
      <c r="AV300" s="484"/>
      <c r="AW300" s="484"/>
      <c r="AX300" s="484"/>
    </row>
    <row r="301" spans="1:53">
      <c r="A301" s="426"/>
      <c r="B301" s="508" t="s">
        <v>2</v>
      </c>
      <c r="C301" s="489"/>
      <c r="D301" s="489"/>
      <c r="E301" s="489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P301" s="493"/>
      <c r="Q301" s="493"/>
      <c r="R301" s="493"/>
      <c r="S301" s="493"/>
      <c r="T301" s="493"/>
      <c r="U301" s="493"/>
      <c r="V301" s="493"/>
      <c r="W301" s="493"/>
      <c r="X301" s="493"/>
      <c r="Y301" s="493"/>
      <c r="Z301" s="493"/>
      <c r="AA301" s="458"/>
      <c r="AB301" s="458"/>
      <c r="AC301" s="458"/>
      <c r="AD301" s="458"/>
      <c r="AE301" s="484"/>
      <c r="AF301" s="484"/>
      <c r="AG301" s="484"/>
      <c r="AH301" s="484"/>
      <c r="AI301" s="484"/>
      <c r="AJ301" s="484"/>
      <c r="AK301" s="484"/>
      <c r="AL301" s="484"/>
      <c r="AM301" s="484"/>
      <c r="AN301" s="484"/>
      <c r="AO301" s="484"/>
      <c r="AP301" s="484"/>
      <c r="AQ301" s="484"/>
      <c r="AR301" s="484"/>
      <c r="AS301" s="484"/>
      <c r="AT301" s="484"/>
      <c r="AU301" s="484"/>
      <c r="AV301" s="484"/>
      <c r="AW301" s="484"/>
      <c r="AX301" s="484"/>
    </row>
    <row r="302" spans="1:53">
      <c r="A302" s="465"/>
      <c r="B302" s="491"/>
      <c r="C302" s="491"/>
      <c r="D302" s="489"/>
      <c r="E302" s="489"/>
      <c r="F302" s="493"/>
      <c r="G302" s="493"/>
      <c r="H302" s="493"/>
      <c r="I302" s="493"/>
      <c r="J302" s="493"/>
      <c r="K302" s="493"/>
      <c r="L302" s="493"/>
      <c r="M302" s="493"/>
      <c r="N302" s="493"/>
      <c r="O302" s="493"/>
      <c r="P302" s="493"/>
      <c r="Q302" s="493"/>
      <c r="R302" s="493"/>
      <c r="S302" s="493"/>
      <c r="T302" s="493"/>
      <c r="U302" s="493"/>
      <c r="V302" s="493"/>
      <c r="W302" s="493"/>
      <c r="X302" s="493"/>
      <c r="Y302" s="493"/>
      <c r="Z302" s="493"/>
      <c r="AA302" s="458"/>
      <c r="AB302" s="458"/>
      <c r="AC302" s="458"/>
      <c r="AD302" s="458"/>
      <c r="AE302" s="484"/>
      <c r="AF302" s="484"/>
      <c r="AG302" s="484"/>
      <c r="AH302" s="484"/>
      <c r="AI302" s="484"/>
      <c r="AJ302" s="484"/>
      <c r="AK302" s="484"/>
      <c r="AL302" s="484"/>
      <c r="AM302" s="484"/>
      <c r="AN302" s="484"/>
      <c r="AO302" s="484"/>
      <c r="AP302" s="484"/>
      <c r="AQ302" s="484"/>
      <c r="AR302" s="484"/>
      <c r="AS302" s="484"/>
      <c r="AT302" s="484"/>
      <c r="AU302" s="484"/>
      <c r="AV302" s="484"/>
      <c r="AW302" s="484"/>
      <c r="AX302" s="484"/>
    </row>
    <row r="303" spans="1:53">
      <c r="A303" s="465"/>
      <c r="C303" s="491" t="s">
        <v>101</v>
      </c>
      <c r="D303" s="491" t="s">
        <v>1</v>
      </c>
      <c r="E303" s="489"/>
      <c r="F303" s="493"/>
      <c r="G303" s="493"/>
      <c r="H303" s="493"/>
      <c r="I303" s="493"/>
      <c r="J303" s="493"/>
      <c r="K303" s="493"/>
      <c r="L303" s="493"/>
      <c r="M303" s="493"/>
      <c r="N303" s="493"/>
      <c r="O303" s="493"/>
      <c r="P303" s="493"/>
      <c r="Q303" s="493"/>
      <c r="R303" s="493"/>
      <c r="S303" s="493"/>
      <c r="T303" s="493"/>
      <c r="U303" s="493"/>
      <c r="V303" s="493"/>
      <c r="W303" s="493"/>
      <c r="X303" s="493"/>
      <c r="Y303" s="493"/>
      <c r="Z303" s="493"/>
      <c r="AA303" s="484"/>
      <c r="AB303" s="458"/>
      <c r="AC303" s="458"/>
      <c r="AD303" s="458"/>
      <c r="AE303" s="484"/>
      <c r="AF303" s="484"/>
      <c r="AG303" s="484"/>
      <c r="AH303" s="484"/>
      <c r="AI303" s="484"/>
      <c r="AJ303" s="484"/>
      <c r="AK303" s="484"/>
      <c r="AL303" s="484"/>
      <c r="AM303" s="484"/>
      <c r="AN303" s="484"/>
      <c r="AO303" s="484"/>
      <c r="AP303" s="484"/>
      <c r="AQ303" s="484"/>
      <c r="AR303" s="484"/>
      <c r="AS303" s="484"/>
      <c r="AT303" s="484"/>
      <c r="AU303" s="484"/>
      <c r="AV303" s="484"/>
      <c r="AW303" s="484"/>
      <c r="AX303" s="484"/>
    </row>
    <row r="304" spans="1:53">
      <c r="A304" s="465"/>
      <c r="C304" s="507">
        <v>2023</v>
      </c>
      <c r="D304" s="506">
        <v>0</v>
      </c>
      <c r="E304" s="489"/>
      <c r="F304" s="494">
        <v>0</v>
      </c>
      <c r="G304" s="494">
        <v>0</v>
      </c>
      <c r="H304" s="494">
        <v>0</v>
      </c>
      <c r="I304" s="494">
        <v>0</v>
      </c>
      <c r="J304" s="494">
        <v>0</v>
      </c>
      <c r="K304" s="494">
        <v>0</v>
      </c>
      <c r="L304" s="494">
        <v>0</v>
      </c>
      <c r="M304" s="494">
        <v>0</v>
      </c>
      <c r="N304" s="494">
        <v>0</v>
      </c>
      <c r="O304" s="494">
        <v>0</v>
      </c>
      <c r="P304" s="505"/>
      <c r="Q304" s="505"/>
      <c r="R304" s="505"/>
      <c r="S304" s="505"/>
      <c r="T304" s="505"/>
      <c r="U304" s="505"/>
      <c r="V304" s="505"/>
      <c r="W304" s="505"/>
      <c r="X304" s="505"/>
      <c r="Y304" s="505"/>
      <c r="Z304" s="504"/>
      <c r="AA304" s="484"/>
      <c r="AB304" s="485"/>
      <c r="AC304" s="485"/>
      <c r="AD304" s="485"/>
      <c r="AE304" s="485"/>
      <c r="AF304" s="485"/>
      <c r="AG304" s="485"/>
      <c r="AH304" s="485"/>
      <c r="AI304" s="485"/>
      <c r="AJ304" s="485"/>
      <c r="AK304" s="485"/>
      <c r="AL304" s="485"/>
      <c r="AM304" s="485"/>
      <c r="AN304" s="484"/>
      <c r="AO304" s="484"/>
      <c r="AP304" s="484"/>
      <c r="AQ304" s="484"/>
      <c r="AR304" s="484"/>
      <c r="AS304" s="484"/>
      <c r="AT304" s="484"/>
      <c r="AU304" s="484"/>
      <c r="AV304" s="484"/>
      <c r="AW304" s="484"/>
      <c r="AX304" s="484"/>
    </row>
    <row r="305" spans="1:50">
      <c r="A305" s="465"/>
      <c r="C305" s="502">
        <v>2024</v>
      </c>
      <c r="D305" s="501">
        <v>0</v>
      </c>
      <c r="E305" s="489"/>
      <c r="F305" s="500"/>
      <c r="G305" s="494">
        <v>0</v>
      </c>
      <c r="H305" s="494">
        <v>0</v>
      </c>
      <c r="I305" s="494">
        <v>0</v>
      </c>
      <c r="J305" s="494">
        <v>0</v>
      </c>
      <c r="K305" s="494">
        <v>0</v>
      </c>
      <c r="L305" s="494">
        <v>0</v>
      </c>
      <c r="M305" s="494">
        <v>0</v>
      </c>
      <c r="N305" s="494">
        <v>0</v>
      </c>
      <c r="O305" s="494">
        <v>0</v>
      </c>
      <c r="P305" s="494">
        <v>0</v>
      </c>
      <c r="Q305" s="499"/>
      <c r="R305" s="499"/>
      <c r="S305" s="499"/>
      <c r="T305" s="499"/>
      <c r="U305" s="499"/>
      <c r="V305" s="499"/>
      <c r="W305" s="499"/>
      <c r="X305" s="499"/>
      <c r="Y305" s="499"/>
      <c r="Z305" s="503"/>
      <c r="AA305" s="484"/>
      <c r="AB305" s="485"/>
      <c r="AC305" s="485"/>
      <c r="AD305" s="485"/>
      <c r="AE305" s="485"/>
      <c r="AF305" s="485"/>
      <c r="AG305" s="485"/>
      <c r="AH305" s="485"/>
      <c r="AI305" s="485"/>
      <c r="AJ305" s="485"/>
      <c r="AK305" s="485"/>
      <c r="AL305" s="485"/>
      <c r="AM305" s="485"/>
      <c r="AN305" s="484"/>
      <c r="AO305" s="484"/>
      <c r="AP305" s="484"/>
      <c r="AQ305" s="484"/>
      <c r="AR305" s="484"/>
      <c r="AS305" s="484"/>
      <c r="AT305" s="484"/>
      <c r="AU305" s="484"/>
      <c r="AV305" s="484"/>
      <c r="AW305" s="484"/>
      <c r="AX305" s="484"/>
    </row>
    <row r="306" spans="1:50">
      <c r="A306" s="465"/>
      <c r="C306" s="502">
        <v>2025</v>
      </c>
      <c r="D306" s="501">
        <v>0</v>
      </c>
      <c r="E306" s="489"/>
      <c r="F306" s="500"/>
      <c r="G306" s="499"/>
      <c r="H306" s="494">
        <v>0</v>
      </c>
      <c r="I306" s="494">
        <v>0</v>
      </c>
      <c r="J306" s="494">
        <v>0</v>
      </c>
      <c r="K306" s="494">
        <v>0</v>
      </c>
      <c r="L306" s="494">
        <v>0</v>
      </c>
      <c r="M306" s="494">
        <v>0</v>
      </c>
      <c r="N306" s="494">
        <v>0</v>
      </c>
      <c r="O306" s="494">
        <v>0</v>
      </c>
      <c r="P306" s="494">
        <v>0</v>
      </c>
      <c r="Q306" s="494">
        <v>0</v>
      </c>
      <c r="R306" s="499"/>
      <c r="S306" s="499"/>
      <c r="T306" s="499"/>
      <c r="U306" s="499"/>
      <c r="V306" s="499"/>
      <c r="W306" s="499"/>
      <c r="X306" s="499"/>
      <c r="Y306" s="499"/>
      <c r="Z306" s="503"/>
      <c r="AA306" s="484"/>
      <c r="AB306" s="485"/>
      <c r="AC306" s="485"/>
      <c r="AD306" s="485"/>
      <c r="AE306" s="485"/>
      <c r="AF306" s="485"/>
      <c r="AG306" s="485"/>
      <c r="AH306" s="485"/>
      <c r="AI306" s="485"/>
      <c r="AJ306" s="485"/>
      <c r="AK306" s="485"/>
      <c r="AL306" s="485"/>
      <c r="AM306" s="485"/>
      <c r="AN306" s="484"/>
      <c r="AO306" s="484"/>
      <c r="AP306" s="484"/>
      <c r="AQ306" s="484"/>
      <c r="AR306" s="484"/>
      <c r="AS306" s="484"/>
      <c r="AT306" s="484"/>
      <c r="AU306" s="484"/>
      <c r="AV306" s="484"/>
      <c r="AW306" s="484"/>
      <c r="AX306" s="484"/>
    </row>
    <row r="307" spans="1:50">
      <c r="A307" s="465"/>
      <c r="C307" s="502">
        <v>2026</v>
      </c>
      <c r="D307" s="501">
        <v>0</v>
      </c>
      <c r="E307" s="489"/>
      <c r="F307" s="500"/>
      <c r="G307" s="499"/>
      <c r="H307" s="499"/>
      <c r="I307" s="494">
        <v>0</v>
      </c>
      <c r="J307" s="494">
        <v>0</v>
      </c>
      <c r="K307" s="494">
        <v>0</v>
      </c>
      <c r="L307" s="494">
        <v>0</v>
      </c>
      <c r="M307" s="494">
        <v>0</v>
      </c>
      <c r="N307" s="494">
        <v>0</v>
      </c>
      <c r="O307" s="494">
        <v>0</v>
      </c>
      <c r="P307" s="494">
        <v>0</v>
      </c>
      <c r="Q307" s="494">
        <v>0</v>
      </c>
      <c r="R307" s="494">
        <v>0</v>
      </c>
      <c r="S307" s="499"/>
      <c r="T307" s="499"/>
      <c r="U307" s="499"/>
      <c r="V307" s="499"/>
      <c r="W307" s="499"/>
      <c r="X307" s="499"/>
      <c r="Y307" s="499"/>
      <c r="Z307" s="503"/>
      <c r="AA307" s="484"/>
      <c r="AB307" s="485"/>
      <c r="AC307" s="485"/>
      <c r="AD307" s="485"/>
      <c r="AE307" s="485"/>
      <c r="AF307" s="485"/>
      <c r="AG307" s="485"/>
      <c r="AH307" s="485"/>
      <c r="AI307" s="485"/>
      <c r="AJ307" s="485"/>
      <c r="AK307" s="485"/>
      <c r="AL307" s="485"/>
      <c r="AM307" s="485"/>
      <c r="AN307" s="484"/>
      <c r="AO307" s="484"/>
      <c r="AP307" s="484"/>
      <c r="AQ307" s="484"/>
      <c r="AR307" s="484"/>
      <c r="AS307" s="484"/>
      <c r="AT307" s="484"/>
      <c r="AU307" s="484"/>
      <c r="AV307" s="484"/>
      <c r="AW307" s="484"/>
      <c r="AX307" s="484"/>
    </row>
    <row r="308" spans="1:50">
      <c r="A308" s="465"/>
      <c r="C308" s="502">
        <v>2027</v>
      </c>
      <c r="D308" s="501">
        <v>0</v>
      </c>
      <c r="E308" s="489"/>
      <c r="F308" s="500"/>
      <c r="G308" s="499"/>
      <c r="H308" s="499"/>
      <c r="I308" s="499"/>
      <c r="J308" s="494">
        <v>0</v>
      </c>
      <c r="K308" s="494">
        <v>0</v>
      </c>
      <c r="L308" s="494">
        <v>0</v>
      </c>
      <c r="M308" s="494">
        <v>0</v>
      </c>
      <c r="N308" s="494">
        <v>0</v>
      </c>
      <c r="O308" s="494">
        <v>0</v>
      </c>
      <c r="P308" s="494">
        <v>0</v>
      </c>
      <c r="Q308" s="494">
        <v>0</v>
      </c>
      <c r="R308" s="494">
        <v>0</v>
      </c>
      <c r="S308" s="494">
        <v>0</v>
      </c>
      <c r="T308" s="499"/>
      <c r="U308" s="499"/>
      <c r="V308" s="499"/>
      <c r="W308" s="499"/>
      <c r="X308" s="499"/>
      <c r="Y308" s="499"/>
      <c r="Z308" s="503"/>
      <c r="AA308" s="484"/>
      <c r="AB308" s="485"/>
      <c r="AC308" s="485"/>
      <c r="AD308" s="485"/>
      <c r="AE308" s="485"/>
      <c r="AF308" s="485"/>
      <c r="AG308" s="485"/>
      <c r="AH308" s="485"/>
      <c r="AI308" s="485"/>
      <c r="AJ308" s="485"/>
      <c r="AK308" s="485"/>
      <c r="AL308" s="485"/>
      <c r="AM308" s="485"/>
      <c r="AN308" s="484"/>
      <c r="AO308" s="484"/>
      <c r="AP308" s="484"/>
      <c r="AQ308" s="484"/>
      <c r="AR308" s="484"/>
      <c r="AS308" s="484"/>
      <c r="AT308" s="484"/>
      <c r="AU308" s="484"/>
      <c r="AV308" s="484"/>
      <c r="AW308" s="484"/>
      <c r="AX308" s="484"/>
    </row>
    <row r="309" spans="1:50">
      <c r="A309" s="465"/>
      <c r="C309" s="502">
        <v>2028</v>
      </c>
      <c r="D309" s="501">
        <v>0</v>
      </c>
      <c r="E309" s="489"/>
      <c r="F309" s="500"/>
      <c r="G309" s="499"/>
      <c r="H309" s="499"/>
      <c r="I309" s="499"/>
      <c r="J309" s="499"/>
      <c r="K309" s="494">
        <v>0</v>
      </c>
      <c r="L309" s="494">
        <v>0</v>
      </c>
      <c r="M309" s="494">
        <v>0</v>
      </c>
      <c r="N309" s="494">
        <v>0</v>
      </c>
      <c r="O309" s="494">
        <v>0</v>
      </c>
      <c r="P309" s="494">
        <v>0</v>
      </c>
      <c r="Q309" s="494">
        <v>0</v>
      </c>
      <c r="R309" s="494">
        <v>0</v>
      </c>
      <c r="S309" s="494">
        <v>0</v>
      </c>
      <c r="T309" s="494">
        <v>0</v>
      </c>
      <c r="U309" s="499"/>
      <c r="V309" s="499"/>
      <c r="W309" s="499"/>
      <c r="X309" s="499"/>
      <c r="Y309" s="499"/>
      <c r="Z309" s="503"/>
      <c r="AA309" s="484"/>
      <c r="AB309" s="485"/>
      <c r="AC309" s="485"/>
      <c r="AD309" s="485"/>
      <c r="AE309" s="485"/>
      <c r="AF309" s="485"/>
      <c r="AG309" s="485"/>
      <c r="AH309" s="485"/>
      <c r="AI309" s="485"/>
      <c r="AJ309" s="485"/>
      <c r="AK309" s="485"/>
      <c r="AL309" s="485"/>
      <c r="AM309" s="485"/>
      <c r="AN309" s="484"/>
      <c r="AO309" s="484"/>
      <c r="AP309" s="484"/>
      <c r="AQ309" s="484"/>
      <c r="AR309" s="484"/>
      <c r="AS309" s="484"/>
      <c r="AT309" s="484"/>
      <c r="AU309" s="484"/>
      <c r="AV309" s="484"/>
      <c r="AW309" s="484"/>
      <c r="AX309" s="484"/>
    </row>
    <row r="310" spans="1:50">
      <c r="A310" s="465"/>
      <c r="C310" s="502">
        <v>2029</v>
      </c>
      <c r="D310" s="501">
        <v>0</v>
      </c>
      <c r="E310" s="489"/>
      <c r="F310" s="500"/>
      <c r="G310" s="499"/>
      <c r="H310" s="499"/>
      <c r="I310" s="499"/>
      <c r="J310" s="499"/>
      <c r="K310" s="499"/>
      <c r="L310" s="494">
        <v>0</v>
      </c>
      <c r="M310" s="494">
        <v>0</v>
      </c>
      <c r="N310" s="494">
        <v>0</v>
      </c>
      <c r="O310" s="494">
        <v>0</v>
      </c>
      <c r="P310" s="494">
        <v>0</v>
      </c>
      <c r="Q310" s="494">
        <v>0</v>
      </c>
      <c r="R310" s="494">
        <v>0</v>
      </c>
      <c r="S310" s="494">
        <v>0</v>
      </c>
      <c r="T310" s="494">
        <v>0</v>
      </c>
      <c r="U310" s="494">
        <v>0</v>
      </c>
      <c r="V310" s="499"/>
      <c r="W310" s="499"/>
      <c r="X310" s="499"/>
      <c r="Y310" s="499"/>
      <c r="Z310" s="503"/>
      <c r="AA310" s="484"/>
      <c r="AB310" s="485"/>
      <c r="AC310" s="485"/>
      <c r="AD310" s="485"/>
      <c r="AE310" s="485"/>
      <c r="AF310" s="485"/>
      <c r="AG310" s="485"/>
      <c r="AH310" s="485"/>
      <c r="AI310" s="485"/>
      <c r="AJ310" s="485"/>
      <c r="AK310" s="485"/>
      <c r="AL310" s="485"/>
      <c r="AM310" s="485"/>
      <c r="AN310" s="484"/>
      <c r="AO310" s="484"/>
      <c r="AP310" s="484"/>
      <c r="AQ310" s="484"/>
      <c r="AR310" s="484"/>
      <c r="AS310" s="484"/>
      <c r="AT310" s="484"/>
      <c r="AU310" s="484"/>
      <c r="AV310" s="484"/>
      <c r="AW310" s="484"/>
      <c r="AX310" s="484"/>
    </row>
    <row r="311" spans="1:50">
      <c r="A311" s="465"/>
      <c r="C311" s="502">
        <v>2030</v>
      </c>
      <c r="D311" s="501">
        <v>0</v>
      </c>
      <c r="E311" s="489"/>
      <c r="F311" s="500"/>
      <c r="G311" s="499"/>
      <c r="H311" s="499"/>
      <c r="I311" s="499"/>
      <c r="J311" s="499"/>
      <c r="K311" s="499"/>
      <c r="L311" s="499"/>
      <c r="M311" s="494">
        <v>0</v>
      </c>
      <c r="N311" s="494">
        <v>0</v>
      </c>
      <c r="O311" s="494">
        <v>0</v>
      </c>
      <c r="P311" s="494">
        <v>0</v>
      </c>
      <c r="Q311" s="494">
        <v>0</v>
      </c>
      <c r="R311" s="494">
        <v>0</v>
      </c>
      <c r="S311" s="494">
        <v>0</v>
      </c>
      <c r="T311" s="494">
        <v>0</v>
      </c>
      <c r="U311" s="494">
        <v>0</v>
      </c>
      <c r="V311" s="494">
        <v>0</v>
      </c>
      <c r="W311" s="499"/>
      <c r="X311" s="499"/>
      <c r="Y311" s="499"/>
      <c r="Z311" s="503"/>
      <c r="AA311" s="484"/>
      <c r="AB311" s="485"/>
      <c r="AC311" s="485"/>
      <c r="AD311" s="485"/>
      <c r="AE311" s="485"/>
      <c r="AF311" s="485"/>
      <c r="AG311" s="485"/>
      <c r="AH311" s="485"/>
      <c r="AI311" s="485"/>
      <c r="AJ311" s="485"/>
      <c r="AK311" s="485"/>
      <c r="AL311" s="485"/>
      <c r="AM311" s="485"/>
      <c r="AN311" s="484"/>
      <c r="AO311" s="484"/>
      <c r="AP311" s="484"/>
      <c r="AQ311" s="484"/>
      <c r="AR311" s="484"/>
      <c r="AS311" s="484"/>
      <c r="AT311" s="484"/>
      <c r="AU311" s="484"/>
      <c r="AV311" s="484"/>
      <c r="AW311" s="484"/>
      <c r="AX311" s="484"/>
    </row>
    <row r="312" spans="1:50">
      <c r="A312" s="465"/>
      <c r="C312" s="502">
        <v>2031</v>
      </c>
      <c r="D312" s="501">
        <v>0</v>
      </c>
      <c r="E312" s="489"/>
      <c r="F312" s="500"/>
      <c r="G312" s="499"/>
      <c r="H312" s="499"/>
      <c r="I312" s="499"/>
      <c r="J312" s="499"/>
      <c r="K312" s="499"/>
      <c r="L312" s="499"/>
      <c r="M312" s="499"/>
      <c r="N312" s="494">
        <v>0</v>
      </c>
      <c r="O312" s="494">
        <v>0</v>
      </c>
      <c r="P312" s="494">
        <v>0</v>
      </c>
      <c r="Q312" s="494">
        <v>0</v>
      </c>
      <c r="R312" s="494">
        <v>0</v>
      </c>
      <c r="S312" s="494">
        <v>0</v>
      </c>
      <c r="T312" s="494">
        <v>0</v>
      </c>
      <c r="U312" s="494">
        <v>0</v>
      </c>
      <c r="V312" s="494">
        <v>0</v>
      </c>
      <c r="W312" s="494">
        <v>0</v>
      </c>
      <c r="X312" s="499"/>
      <c r="Y312" s="499"/>
      <c r="Z312" s="503"/>
      <c r="AA312" s="484"/>
      <c r="AB312" s="485"/>
      <c r="AC312" s="485"/>
      <c r="AD312" s="485"/>
      <c r="AE312" s="485"/>
      <c r="AF312" s="485"/>
      <c r="AG312" s="485"/>
      <c r="AH312" s="485"/>
      <c r="AI312" s="485"/>
      <c r="AJ312" s="485"/>
      <c r="AK312" s="485"/>
      <c r="AL312" s="485"/>
      <c r="AM312" s="485"/>
      <c r="AN312" s="484"/>
      <c r="AO312" s="484"/>
      <c r="AP312" s="484"/>
      <c r="AQ312" s="484"/>
      <c r="AR312" s="484"/>
      <c r="AS312" s="484"/>
      <c r="AT312" s="484"/>
      <c r="AU312" s="484"/>
      <c r="AV312" s="484"/>
      <c r="AW312" s="484"/>
      <c r="AX312" s="484"/>
    </row>
    <row r="313" spans="1:50">
      <c r="A313" s="465"/>
      <c r="C313" s="502">
        <v>2032</v>
      </c>
      <c r="D313" s="501">
        <v>0</v>
      </c>
      <c r="E313" s="489"/>
      <c r="F313" s="500"/>
      <c r="G313" s="499"/>
      <c r="H313" s="499"/>
      <c r="I313" s="499"/>
      <c r="J313" s="499"/>
      <c r="K313" s="499"/>
      <c r="L313" s="499"/>
      <c r="M313" s="499"/>
      <c r="N313" s="499"/>
      <c r="O313" s="494">
        <v>0</v>
      </c>
      <c r="P313" s="494">
        <v>0</v>
      </c>
      <c r="Q313" s="494">
        <v>0</v>
      </c>
      <c r="R313" s="494">
        <v>0</v>
      </c>
      <c r="S313" s="494">
        <v>0</v>
      </c>
      <c r="T313" s="494">
        <v>0</v>
      </c>
      <c r="U313" s="494">
        <v>0</v>
      </c>
      <c r="V313" s="494">
        <v>0</v>
      </c>
      <c r="W313" s="494">
        <v>0</v>
      </c>
      <c r="X313" s="494">
        <v>0</v>
      </c>
      <c r="Y313" s="499"/>
      <c r="Z313" s="503"/>
      <c r="AA313" s="484"/>
      <c r="AB313" s="485"/>
      <c r="AC313" s="485"/>
      <c r="AD313" s="485"/>
      <c r="AE313" s="485"/>
      <c r="AF313" s="485"/>
      <c r="AG313" s="485"/>
      <c r="AH313" s="485"/>
      <c r="AI313" s="485"/>
      <c r="AJ313" s="485"/>
      <c r="AK313" s="485"/>
      <c r="AL313" s="485"/>
      <c r="AM313" s="485"/>
      <c r="AN313" s="484"/>
      <c r="AO313" s="484"/>
      <c r="AP313" s="484"/>
      <c r="AQ313" s="484"/>
      <c r="AR313" s="484"/>
      <c r="AS313" s="484"/>
      <c r="AT313" s="484"/>
      <c r="AU313" s="484"/>
      <c r="AV313" s="484"/>
      <c r="AW313" s="484"/>
      <c r="AX313" s="484"/>
    </row>
    <row r="314" spans="1:50">
      <c r="A314" s="465"/>
      <c r="C314" s="502">
        <v>2033</v>
      </c>
      <c r="D314" s="501">
        <v>0</v>
      </c>
      <c r="E314" s="489"/>
      <c r="F314" s="500"/>
      <c r="G314" s="499"/>
      <c r="H314" s="499"/>
      <c r="I314" s="499"/>
      <c r="J314" s="499"/>
      <c r="K314" s="499"/>
      <c r="L314" s="499"/>
      <c r="M314" s="499"/>
      <c r="N314" s="499"/>
      <c r="O314" s="499"/>
      <c r="P314" s="494">
        <v>0</v>
      </c>
      <c r="Q314" s="494">
        <v>0</v>
      </c>
      <c r="R314" s="494">
        <v>0</v>
      </c>
      <c r="S314" s="494">
        <v>0</v>
      </c>
      <c r="T314" s="494">
        <v>0</v>
      </c>
      <c r="U314" s="494">
        <v>0</v>
      </c>
      <c r="V314" s="494">
        <v>0</v>
      </c>
      <c r="W314" s="494">
        <v>0</v>
      </c>
      <c r="X314" s="494">
        <v>0</v>
      </c>
      <c r="Y314" s="494">
        <v>0</v>
      </c>
      <c r="Z314" s="503"/>
      <c r="AA314" s="484"/>
      <c r="AB314" s="485"/>
      <c r="AC314" s="485"/>
      <c r="AD314" s="485"/>
      <c r="AE314" s="485"/>
      <c r="AF314" s="485"/>
      <c r="AG314" s="485"/>
      <c r="AH314" s="485"/>
      <c r="AI314" s="485"/>
      <c r="AJ314" s="485"/>
      <c r="AK314" s="485"/>
      <c r="AL314" s="485"/>
      <c r="AM314" s="485"/>
      <c r="AN314" s="484"/>
      <c r="AO314" s="484"/>
      <c r="AP314" s="484"/>
      <c r="AQ314" s="484"/>
      <c r="AR314" s="484"/>
      <c r="AS314" s="484"/>
      <c r="AT314" s="484"/>
      <c r="AU314" s="484"/>
      <c r="AV314" s="484"/>
      <c r="AW314" s="484"/>
      <c r="AX314" s="484"/>
    </row>
    <row r="315" spans="1:50">
      <c r="A315" s="465"/>
      <c r="C315" s="502">
        <v>2034</v>
      </c>
      <c r="D315" s="501">
        <v>0</v>
      </c>
      <c r="E315" s="489"/>
      <c r="F315" s="500"/>
      <c r="G315" s="499"/>
      <c r="H315" s="499"/>
      <c r="I315" s="499"/>
      <c r="J315" s="499"/>
      <c r="K315" s="499"/>
      <c r="L315" s="499"/>
      <c r="M315" s="499"/>
      <c r="N315" s="499"/>
      <c r="O315" s="499"/>
      <c r="P315" s="499"/>
      <c r="Q315" s="494">
        <v>0</v>
      </c>
      <c r="R315" s="494">
        <v>0</v>
      </c>
      <c r="S315" s="494">
        <v>0</v>
      </c>
      <c r="T315" s="494">
        <v>0</v>
      </c>
      <c r="U315" s="494">
        <v>0</v>
      </c>
      <c r="V315" s="494">
        <v>0</v>
      </c>
      <c r="W315" s="494">
        <v>0</v>
      </c>
      <c r="X315" s="494">
        <v>0</v>
      </c>
      <c r="Y315" s="494">
        <v>0</v>
      </c>
      <c r="Z315" s="494">
        <v>0</v>
      </c>
      <c r="AA315" s="484"/>
      <c r="AB315" s="485"/>
      <c r="AC315" s="485"/>
      <c r="AD315" s="485"/>
      <c r="AE315" s="485"/>
      <c r="AF315" s="485"/>
      <c r="AG315" s="485"/>
      <c r="AH315" s="485"/>
      <c r="AI315" s="485"/>
      <c r="AJ315" s="485"/>
      <c r="AK315" s="485"/>
      <c r="AL315" s="485"/>
      <c r="AM315" s="485"/>
      <c r="AN315" s="484"/>
      <c r="AO315" s="484"/>
      <c r="AP315" s="484"/>
      <c r="AQ315" s="484"/>
      <c r="AR315" s="484"/>
      <c r="AS315" s="484"/>
      <c r="AT315" s="484"/>
      <c r="AU315" s="484"/>
      <c r="AV315" s="484"/>
      <c r="AW315" s="484"/>
      <c r="AX315" s="484"/>
    </row>
    <row r="316" spans="1:50">
      <c r="A316" s="465"/>
      <c r="C316" s="502">
        <v>2035</v>
      </c>
      <c r="D316" s="501">
        <v>0</v>
      </c>
      <c r="E316" s="489"/>
      <c r="F316" s="500"/>
      <c r="G316" s="499"/>
      <c r="H316" s="499"/>
      <c r="I316" s="499"/>
      <c r="J316" s="499"/>
      <c r="K316" s="499"/>
      <c r="L316" s="499"/>
      <c r="M316" s="499"/>
      <c r="N316" s="499"/>
      <c r="O316" s="499"/>
      <c r="P316" s="499"/>
      <c r="Q316" s="499"/>
      <c r="R316" s="494">
        <v>0</v>
      </c>
      <c r="S316" s="494">
        <v>0</v>
      </c>
      <c r="T316" s="494">
        <v>0</v>
      </c>
      <c r="U316" s="494">
        <v>0</v>
      </c>
      <c r="V316" s="494">
        <v>0</v>
      </c>
      <c r="W316" s="494">
        <v>0</v>
      </c>
      <c r="X316" s="494">
        <v>0</v>
      </c>
      <c r="Y316" s="494">
        <v>0</v>
      </c>
      <c r="Z316" s="494">
        <v>0</v>
      </c>
      <c r="AA316" s="494">
        <v>0</v>
      </c>
      <c r="AB316" s="485"/>
      <c r="AC316" s="485"/>
      <c r="AD316" s="485"/>
      <c r="AE316" s="485"/>
      <c r="AF316" s="485"/>
      <c r="AG316" s="485"/>
      <c r="AH316" s="485"/>
      <c r="AI316" s="485"/>
      <c r="AJ316" s="485"/>
      <c r="AK316" s="485"/>
      <c r="AL316" s="485"/>
      <c r="AM316" s="485"/>
      <c r="AN316" s="484"/>
      <c r="AO316" s="484"/>
      <c r="AP316" s="484"/>
      <c r="AQ316" s="484"/>
      <c r="AR316" s="484"/>
      <c r="AS316" s="484"/>
      <c r="AT316" s="484"/>
      <c r="AU316" s="484"/>
      <c r="AV316" s="484"/>
      <c r="AW316" s="484"/>
      <c r="AX316" s="484"/>
    </row>
    <row r="317" spans="1:50">
      <c r="A317" s="465"/>
      <c r="C317" s="502">
        <v>2036</v>
      </c>
      <c r="D317" s="501">
        <v>0</v>
      </c>
      <c r="E317" s="489"/>
      <c r="F317" s="500"/>
      <c r="G317" s="499"/>
      <c r="H317" s="499"/>
      <c r="I317" s="499"/>
      <c r="J317" s="499"/>
      <c r="K317" s="499"/>
      <c r="L317" s="499"/>
      <c r="M317" s="499"/>
      <c r="N317" s="499"/>
      <c r="O317" s="499"/>
      <c r="P317" s="499"/>
      <c r="Q317" s="499"/>
      <c r="R317" s="499"/>
      <c r="S317" s="494">
        <v>0</v>
      </c>
      <c r="T317" s="494">
        <v>0</v>
      </c>
      <c r="U317" s="494">
        <v>0</v>
      </c>
      <c r="V317" s="494">
        <v>0</v>
      </c>
      <c r="W317" s="494">
        <v>0</v>
      </c>
      <c r="X317" s="494">
        <v>0</v>
      </c>
      <c r="Y317" s="494">
        <v>0</v>
      </c>
      <c r="Z317" s="494">
        <v>0</v>
      </c>
      <c r="AA317" s="494">
        <v>0</v>
      </c>
      <c r="AB317" s="494">
        <v>0</v>
      </c>
      <c r="AC317" s="485"/>
      <c r="AD317" s="485"/>
      <c r="AE317" s="485"/>
      <c r="AF317" s="485"/>
      <c r="AG317" s="485"/>
      <c r="AH317" s="485"/>
      <c r="AI317" s="485"/>
      <c r="AJ317" s="485"/>
      <c r="AK317" s="485"/>
      <c r="AL317" s="485"/>
      <c r="AM317" s="485"/>
      <c r="AN317" s="484"/>
      <c r="AO317" s="484"/>
      <c r="AP317" s="484"/>
      <c r="AQ317" s="484"/>
      <c r="AR317" s="484"/>
      <c r="AS317" s="484"/>
      <c r="AT317" s="484"/>
      <c r="AU317" s="484"/>
      <c r="AV317" s="484"/>
      <c r="AW317" s="484"/>
      <c r="AX317" s="484"/>
    </row>
    <row r="318" spans="1:50">
      <c r="A318" s="465"/>
      <c r="C318" s="502">
        <v>2037</v>
      </c>
      <c r="D318" s="501">
        <v>0</v>
      </c>
      <c r="E318" s="489"/>
      <c r="F318" s="500"/>
      <c r="G318" s="499"/>
      <c r="H318" s="499"/>
      <c r="I318" s="499"/>
      <c r="J318" s="499"/>
      <c r="K318" s="499"/>
      <c r="L318" s="499"/>
      <c r="M318" s="499"/>
      <c r="N318" s="499"/>
      <c r="O318" s="499"/>
      <c r="P318" s="499"/>
      <c r="Q318" s="499"/>
      <c r="R318" s="499"/>
      <c r="S318" s="499"/>
      <c r="T318" s="494">
        <v>0</v>
      </c>
      <c r="U318" s="494">
        <v>0</v>
      </c>
      <c r="V318" s="494">
        <v>0</v>
      </c>
      <c r="W318" s="494">
        <v>0</v>
      </c>
      <c r="X318" s="494">
        <v>0</v>
      </c>
      <c r="Y318" s="494">
        <v>0</v>
      </c>
      <c r="Z318" s="494">
        <v>0</v>
      </c>
      <c r="AA318" s="494">
        <v>0</v>
      </c>
      <c r="AB318" s="494">
        <v>0</v>
      </c>
      <c r="AC318" s="494">
        <v>0</v>
      </c>
      <c r="AD318" s="485"/>
      <c r="AE318" s="485"/>
      <c r="AF318" s="485"/>
      <c r="AG318" s="485"/>
      <c r="AH318" s="485"/>
      <c r="AI318" s="485"/>
      <c r="AJ318" s="485"/>
      <c r="AK318" s="485"/>
      <c r="AL318" s="485"/>
      <c r="AM318" s="485"/>
      <c r="AN318" s="484"/>
      <c r="AO318" s="484"/>
      <c r="AP318" s="484"/>
      <c r="AQ318" s="484"/>
      <c r="AR318" s="484"/>
      <c r="AS318" s="484"/>
      <c r="AT318" s="484"/>
      <c r="AU318" s="484"/>
      <c r="AV318" s="484"/>
      <c r="AW318" s="484"/>
      <c r="AX318" s="484"/>
    </row>
    <row r="319" spans="1:50">
      <c r="A319" s="465"/>
      <c r="C319" s="502">
        <v>2038</v>
      </c>
      <c r="D319" s="501">
        <v>0</v>
      </c>
      <c r="E319" s="489"/>
      <c r="F319" s="500"/>
      <c r="G319" s="499"/>
      <c r="H319" s="499"/>
      <c r="I319" s="499"/>
      <c r="J319" s="499"/>
      <c r="K319" s="499"/>
      <c r="L319" s="499"/>
      <c r="M319" s="499"/>
      <c r="N319" s="499"/>
      <c r="O319" s="499"/>
      <c r="P319" s="499"/>
      <c r="Q319" s="499"/>
      <c r="R319" s="499"/>
      <c r="S319" s="499"/>
      <c r="T319" s="499"/>
      <c r="U319" s="494">
        <v>0</v>
      </c>
      <c r="V319" s="494">
        <v>0</v>
      </c>
      <c r="W319" s="494">
        <v>0</v>
      </c>
      <c r="X319" s="494">
        <v>0</v>
      </c>
      <c r="Y319" s="494">
        <v>0</v>
      </c>
      <c r="Z319" s="494">
        <v>0</v>
      </c>
      <c r="AA319" s="494">
        <v>0</v>
      </c>
      <c r="AB319" s="494">
        <v>0</v>
      </c>
      <c r="AC319" s="494">
        <v>0</v>
      </c>
      <c r="AD319" s="494">
        <v>0</v>
      </c>
      <c r="AE319" s="485"/>
      <c r="AF319" s="485"/>
      <c r="AG319" s="485"/>
      <c r="AH319" s="485"/>
      <c r="AI319" s="485"/>
      <c r="AJ319" s="485"/>
      <c r="AK319" s="485"/>
      <c r="AL319" s="485"/>
      <c r="AM319" s="485"/>
      <c r="AN319" s="484"/>
      <c r="AO319" s="484"/>
      <c r="AP319" s="484"/>
      <c r="AQ319" s="484"/>
      <c r="AR319" s="484"/>
      <c r="AS319" s="484"/>
      <c r="AT319" s="484"/>
      <c r="AU319" s="484"/>
      <c r="AV319" s="484"/>
      <c r="AW319" s="484"/>
      <c r="AX319" s="484"/>
    </row>
    <row r="320" spans="1:50">
      <c r="A320" s="465"/>
      <c r="C320" s="502">
        <v>2039</v>
      </c>
      <c r="D320" s="501">
        <v>0</v>
      </c>
      <c r="E320" s="489"/>
      <c r="F320" s="500"/>
      <c r="G320" s="499"/>
      <c r="H320" s="499"/>
      <c r="I320" s="499"/>
      <c r="J320" s="499"/>
      <c r="K320" s="499"/>
      <c r="L320" s="499"/>
      <c r="M320" s="499"/>
      <c r="N320" s="499"/>
      <c r="O320" s="499"/>
      <c r="P320" s="499"/>
      <c r="Q320" s="499"/>
      <c r="R320" s="499"/>
      <c r="S320" s="499"/>
      <c r="T320" s="499"/>
      <c r="U320" s="499"/>
      <c r="V320" s="494">
        <v>0</v>
      </c>
      <c r="W320" s="494">
        <v>0</v>
      </c>
      <c r="X320" s="494">
        <v>0</v>
      </c>
      <c r="Y320" s="494">
        <v>0</v>
      </c>
      <c r="Z320" s="494">
        <v>0</v>
      </c>
      <c r="AA320" s="494">
        <v>0</v>
      </c>
      <c r="AB320" s="494">
        <v>0</v>
      </c>
      <c r="AC320" s="494">
        <v>0</v>
      </c>
      <c r="AD320" s="494">
        <v>0</v>
      </c>
      <c r="AE320" s="494">
        <v>0</v>
      </c>
      <c r="AF320" s="485"/>
      <c r="AG320" s="485"/>
      <c r="AH320" s="485"/>
      <c r="AI320" s="485"/>
      <c r="AJ320" s="485"/>
      <c r="AK320" s="485"/>
      <c r="AL320" s="485"/>
      <c r="AM320" s="485"/>
      <c r="AN320" s="484"/>
      <c r="AO320" s="484"/>
      <c r="AP320" s="484"/>
      <c r="AQ320" s="484"/>
      <c r="AR320" s="484"/>
      <c r="AS320" s="484"/>
      <c r="AT320" s="484"/>
      <c r="AU320" s="484"/>
      <c r="AV320" s="484"/>
      <c r="AW320" s="484"/>
      <c r="AX320" s="484"/>
    </row>
    <row r="321" spans="1:59">
      <c r="A321" s="465"/>
      <c r="C321" s="502">
        <v>2040</v>
      </c>
      <c r="D321" s="501">
        <v>0</v>
      </c>
      <c r="E321" s="489"/>
      <c r="F321" s="500"/>
      <c r="G321" s="499"/>
      <c r="H321" s="499"/>
      <c r="I321" s="499"/>
      <c r="J321" s="499"/>
      <c r="K321" s="499"/>
      <c r="L321" s="499"/>
      <c r="M321" s="499"/>
      <c r="N321" s="499"/>
      <c r="O321" s="499"/>
      <c r="P321" s="499"/>
      <c r="Q321" s="499"/>
      <c r="R321" s="499"/>
      <c r="S321" s="499"/>
      <c r="T321" s="499"/>
      <c r="U321" s="499"/>
      <c r="V321" s="499"/>
      <c r="W321" s="494">
        <v>0</v>
      </c>
      <c r="X321" s="494">
        <v>0</v>
      </c>
      <c r="Y321" s="494">
        <v>0</v>
      </c>
      <c r="Z321" s="494">
        <v>0</v>
      </c>
      <c r="AA321" s="494">
        <v>0</v>
      </c>
      <c r="AB321" s="494">
        <v>0</v>
      </c>
      <c r="AC321" s="494">
        <v>0</v>
      </c>
      <c r="AD321" s="494">
        <v>0</v>
      </c>
      <c r="AE321" s="494">
        <v>0</v>
      </c>
      <c r="AF321" s="494">
        <v>0</v>
      </c>
      <c r="AG321" s="485"/>
      <c r="AH321" s="485"/>
      <c r="AI321" s="485"/>
      <c r="AJ321" s="485"/>
      <c r="AK321" s="485"/>
      <c r="AL321" s="485"/>
      <c r="AM321" s="485"/>
      <c r="AN321" s="484"/>
      <c r="AO321" s="484"/>
      <c r="AP321" s="484"/>
      <c r="AQ321" s="484"/>
      <c r="AR321" s="484"/>
      <c r="AS321" s="484"/>
      <c r="AT321" s="484"/>
      <c r="AU321" s="484"/>
      <c r="AV321" s="484"/>
      <c r="AW321" s="484"/>
      <c r="AX321" s="484"/>
    </row>
    <row r="322" spans="1:59">
      <c r="A322" s="465"/>
      <c r="C322" s="502">
        <v>2041</v>
      </c>
      <c r="D322" s="501">
        <v>0</v>
      </c>
      <c r="E322" s="489"/>
      <c r="F322" s="500"/>
      <c r="G322" s="499"/>
      <c r="H322" s="499"/>
      <c r="I322" s="499"/>
      <c r="J322" s="499"/>
      <c r="K322" s="499"/>
      <c r="L322" s="499"/>
      <c r="M322" s="499"/>
      <c r="N322" s="499"/>
      <c r="O322" s="499"/>
      <c r="P322" s="499"/>
      <c r="Q322" s="499"/>
      <c r="R322" s="499"/>
      <c r="S322" s="499"/>
      <c r="T322" s="499"/>
      <c r="U322" s="499"/>
      <c r="V322" s="499"/>
      <c r="W322" s="499"/>
      <c r="X322" s="494">
        <v>0</v>
      </c>
      <c r="Y322" s="494">
        <v>0</v>
      </c>
      <c r="Z322" s="494">
        <v>0</v>
      </c>
      <c r="AA322" s="494">
        <v>0</v>
      </c>
      <c r="AB322" s="494">
        <v>0</v>
      </c>
      <c r="AC322" s="494">
        <v>0</v>
      </c>
      <c r="AD322" s="494">
        <v>0</v>
      </c>
      <c r="AE322" s="494">
        <v>0</v>
      </c>
      <c r="AF322" s="494">
        <v>0</v>
      </c>
      <c r="AG322" s="494">
        <v>0</v>
      </c>
      <c r="AH322" s="485"/>
      <c r="AI322" s="485"/>
      <c r="AJ322" s="485"/>
      <c r="AK322" s="485"/>
      <c r="AL322" s="485"/>
      <c r="AM322" s="485"/>
      <c r="AN322" s="484"/>
      <c r="AO322" s="484"/>
      <c r="AP322" s="484"/>
      <c r="AQ322" s="484"/>
      <c r="AR322" s="484"/>
      <c r="AS322" s="484"/>
      <c r="AT322" s="484"/>
      <c r="AU322" s="484"/>
      <c r="AV322" s="484"/>
      <c r="AW322" s="484"/>
      <c r="AX322" s="484"/>
    </row>
    <row r="323" spans="1:59">
      <c r="A323" s="465"/>
      <c r="C323" s="502">
        <v>2042</v>
      </c>
      <c r="D323" s="501">
        <v>0</v>
      </c>
      <c r="E323" s="489"/>
      <c r="F323" s="500"/>
      <c r="G323" s="499"/>
      <c r="H323" s="499"/>
      <c r="I323" s="499"/>
      <c r="J323" s="499"/>
      <c r="K323" s="499"/>
      <c r="L323" s="499"/>
      <c r="M323" s="499"/>
      <c r="N323" s="499"/>
      <c r="O323" s="499"/>
      <c r="P323" s="499"/>
      <c r="Q323" s="499"/>
      <c r="R323" s="499"/>
      <c r="S323" s="499"/>
      <c r="T323" s="499"/>
      <c r="U323" s="499"/>
      <c r="V323" s="499"/>
      <c r="W323" s="499"/>
      <c r="X323" s="499"/>
      <c r="Y323" s="494">
        <v>0</v>
      </c>
      <c r="Z323" s="494">
        <v>0</v>
      </c>
      <c r="AA323" s="494">
        <v>0</v>
      </c>
      <c r="AB323" s="494">
        <v>0</v>
      </c>
      <c r="AC323" s="494">
        <v>0</v>
      </c>
      <c r="AD323" s="494">
        <v>0</v>
      </c>
      <c r="AE323" s="494">
        <v>0</v>
      </c>
      <c r="AF323" s="494">
        <v>0</v>
      </c>
      <c r="AG323" s="494">
        <v>0</v>
      </c>
      <c r="AH323" s="494">
        <v>0</v>
      </c>
      <c r="AI323" s="485"/>
      <c r="AJ323" s="485"/>
      <c r="AK323" s="485"/>
      <c r="AL323" s="485"/>
      <c r="AM323" s="485"/>
      <c r="AN323" s="484"/>
      <c r="AO323" s="484"/>
      <c r="AP323" s="484"/>
      <c r="AQ323" s="484"/>
      <c r="AR323" s="484"/>
      <c r="AS323" s="484"/>
      <c r="AT323" s="484"/>
      <c r="AU323" s="484"/>
      <c r="AV323" s="484"/>
      <c r="AW323" s="484"/>
      <c r="AX323" s="484"/>
    </row>
    <row r="324" spans="1:59">
      <c r="A324" s="465"/>
      <c r="C324" s="502">
        <v>2043</v>
      </c>
      <c r="D324" s="497"/>
      <c r="E324" s="489"/>
      <c r="F324" s="496"/>
      <c r="G324" s="495"/>
      <c r="H324" s="495"/>
      <c r="I324" s="495"/>
      <c r="J324" s="495"/>
      <c r="K324" s="495"/>
      <c r="L324" s="495"/>
      <c r="M324" s="495"/>
      <c r="N324" s="495"/>
      <c r="O324" s="495"/>
      <c r="P324" s="495"/>
      <c r="Q324" s="495"/>
      <c r="R324" s="495"/>
      <c r="S324" s="495"/>
      <c r="T324" s="495"/>
      <c r="U324" s="495"/>
      <c r="V324" s="495"/>
      <c r="W324" s="495"/>
      <c r="X324" s="495"/>
      <c r="Y324" s="495"/>
      <c r="Z324" s="494">
        <v>0</v>
      </c>
      <c r="AA324" s="494">
        <v>0</v>
      </c>
      <c r="AB324" s="494">
        <v>0</v>
      </c>
      <c r="AC324" s="494">
        <v>0</v>
      </c>
      <c r="AD324" s="494">
        <v>0</v>
      </c>
      <c r="AE324" s="494">
        <v>0</v>
      </c>
      <c r="AF324" s="494">
        <v>0</v>
      </c>
      <c r="AG324" s="494">
        <v>0</v>
      </c>
      <c r="AH324" s="494">
        <v>0</v>
      </c>
      <c r="AI324" s="494">
        <v>0</v>
      </c>
      <c r="AJ324" s="485"/>
      <c r="AK324" s="485"/>
      <c r="AL324" s="485"/>
      <c r="AM324" s="485"/>
      <c r="AN324" s="484"/>
      <c r="AO324" s="484"/>
      <c r="AP324" s="484"/>
      <c r="AQ324" s="484"/>
      <c r="AR324" s="484"/>
      <c r="AS324" s="484"/>
      <c r="AT324" s="484"/>
      <c r="AU324" s="484"/>
      <c r="AV324" s="484"/>
      <c r="AW324" s="484"/>
      <c r="AX324" s="484"/>
    </row>
    <row r="325" spans="1:59">
      <c r="A325" s="465"/>
      <c r="B325" s="491"/>
      <c r="C325" s="491"/>
      <c r="D325" s="489"/>
      <c r="E325" s="489"/>
      <c r="F325" s="493"/>
      <c r="G325" s="493"/>
      <c r="H325" s="493"/>
      <c r="I325" s="493"/>
      <c r="J325" s="493"/>
      <c r="K325" s="493"/>
      <c r="L325" s="493"/>
      <c r="M325" s="493"/>
      <c r="N325" s="493"/>
      <c r="O325" s="493"/>
      <c r="P325" s="493"/>
      <c r="Q325" s="493"/>
      <c r="R325" s="493"/>
      <c r="S325" s="493"/>
      <c r="T325" s="493"/>
      <c r="U325" s="493"/>
      <c r="V325" s="493"/>
      <c r="W325" s="493"/>
      <c r="X325" s="493"/>
      <c r="Y325" s="493"/>
      <c r="Z325" s="493"/>
      <c r="AA325" s="484"/>
      <c r="AB325" s="485"/>
      <c r="AC325" s="485"/>
      <c r="AD325" s="485"/>
      <c r="AE325" s="485"/>
      <c r="AF325" s="485"/>
      <c r="AG325" s="485"/>
      <c r="AH325" s="485"/>
      <c r="AI325" s="485"/>
      <c r="AJ325" s="485"/>
      <c r="AK325" s="485"/>
      <c r="AL325" s="485"/>
      <c r="AM325" s="485"/>
      <c r="AN325" s="484"/>
      <c r="AO325" s="484"/>
      <c r="AP325" s="484"/>
      <c r="AQ325" s="484"/>
      <c r="AR325" s="484"/>
      <c r="AS325" s="484"/>
      <c r="AT325" s="484"/>
      <c r="AU325" s="484"/>
      <c r="AV325" s="484"/>
      <c r="AW325" s="484"/>
      <c r="AX325" s="484"/>
    </row>
    <row r="326" spans="1:59">
      <c r="A326" s="492"/>
      <c r="B326" s="491"/>
      <c r="C326" s="489"/>
      <c r="D326" s="490" t="s">
        <v>0</v>
      </c>
      <c r="E326" s="489"/>
      <c r="F326" s="488">
        <v>0</v>
      </c>
      <c r="G326" s="487">
        <v>0</v>
      </c>
      <c r="H326" s="487">
        <v>0</v>
      </c>
      <c r="I326" s="487">
        <v>0</v>
      </c>
      <c r="J326" s="487">
        <v>0</v>
      </c>
      <c r="K326" s="487">
        <v>0</v>
      </c>
      <c r="L326" s="487">
        <v>0</v>
      </c>
      <c r="M326" s="487">
        <v>0</v>
      </c>
      <c r="N326" s="487">
        <v>0</v>
      </c>
      <c r="O326" s="487">
        <v>0</v>
      </c>
      <c r="P326" s="487">
        <v>0</v>
      </c>
      <c r="Q326" s="487">
        <v>0</v>
      </c>
      <c r="R326" s="487">
        <v>0</v>
      </c>
      <c r="S326" s="487">
        <v>0</v>
      </c>
      <c r="T326" s="487">
        <v>0</v>
      </c>
      <c r="U326" s="487">
        <v>0</v>
      </c>
      <c r="V326" s="487">
        <v>0</v>
      </c>
      <c r="W326" s="487">
        <v>0</v>
      </c>
      <c r="X326" s="487">
        <v>0</v>
      </c>
      <c r="Y326" s="487">
        <v>0</v>
      </c>
      <c r="Z326" s="486">
        <v>0</v>
      </c>
      <c r="AA326" s="484"/>
      <c r="AB326" s="485"/>
      <c r="AC326" s="485"/>
      <c r="AD326" s="485"/>
      <c r="AE326" s="485"/>
      <c r="AF326" s="485"/>
      <c r="AG326" s="485"/>
      <c r="AH326" s="485"/>
      <c r="AI326" s="485"/>
      <c r="AJ326" s="485"/>
      <c r="AK326" s="485"/>
      <c r="AL326" s="485"/>
      <c r="AM326" s="485"/>
      <c r="AN326" s="484"/>
      <c r="AO326" s="484"/>
      <c r="AP326" s="484"/>
      <c r="AQ326" s="484"/>
      <c r="AR326" s="484"/>
      <c r="AS326" s="484"/>
      <c r="AT326" s="484"/>
      <c r="AU326" s="484"/>
      <c r="AV326" s="484"/>
      <c r="AW326" s="484"/>
      <c r="AX326" s="484"/>
    </row>
    <row r="327" spans="1:59">
      <c r="A327" s="483"/>
      <c r="B327" s="483"/>
      <c r="C327" s="483"/>
      <c r="D327" s="483"/>
      <c r="E327" s="483"/>
      <c r="F327" s="483"/>
      <c r="G327" s="483"/>
      <c r="H327" s="483"/>
      <c r="I327" s="483"/>
      <c r="J327" s="483"/>
      <c r="K327" s="483"/>
      <c r="L327" s="483"/>
      <c r="M327" s="483"/>
      <c r="N327" s="483"/>
      <c r="O327" s="483"/>
      <c r="P327" s="483"/>
      <c r="Q327" s="483"/>
      <c r="R327" s="483"/>
      <c r="S327" s="483"/>
      <c r="T327" s="483"/>
      <c r="U327" s="483"/>
      <c r="V327" s="483"/>
      <c r="W327" s="483"/>
      <c r="X327" s="483"/>
      <c r="Y327" s="483"/>
      <c r="Z327" s="483"/>
      <c r="AA327" s="483"/>
      <c r="AB327" s="483"/>
      <c r="AC327" s="483"/>
      <c r="AD327" s="483"/>
      <c r="AE327" s="483"/>
      <c r="AF327" s="483"/>
      <c r="AG327" s="483"/>
      <c r="AH327" s="483"/>
      <c r="AI327" s="483"/>
      <c r="AJ327" s="483"/>
      <c r="AK327" s="483"/>
      <c r="AL327" s="483"/>
      <c r="AM327" s="483"/>
    </row>
    <row r="328" spans="1:59" s="428" customFormat="1" outlineLevel="1">
      <c r="C328" s="439" t="s">
        <v>101</v>
      </c>
      <c r="D328" s="465" t="s">
        <v>102</v>
      </c>
      <c r="E328" s="464"/>
      <c r="F328" s="456">
        <v>2023</v>
      </c>
      <c r="G328" s="456">
        <v>2024</v>
      </c>
      <c r="H328" s="456">
        <v>2025</v>
      </c>
      <c r="I328" s="456">
        <v>2026</v>
      </c>
      <c r="J328" s="456">
        <v>2027</v>
      </c>
      <c r="K328" s="456">
        <v>2028</v>
      </c>
      <c r="L328" s="456">
        <v>2029</v>
      </c>
      <c r="M328" s="456">
        <v>2030</v>
      </c>
      <c r="N328" s="456">
        <v>2031</v>
      </c>
      <c r="O328" s="456">
        <v>2032</v>
      </c>
      <c r="P328" s="456">
        <v>2033</v>
      </c>
      <c r="Q328" s="456">
        <v>2034</v>
      </c>
      <c r="R328" s="456">
        <v>2035</v>
      </c>
      <c r="S328" s="456">
        <v>2036</v>
      </c>
      <c r="T328" s="456">
        <v>2037</v>
      </c>
      <c r="U328" s="456">
        <v>2038</v>
      </c>
      <c r="V328" s="456">
        <v>2039</v>
      </c>
      <c r="W328" s="456">
        <v>2040</v>
      </c>
      <c r="X328" s="456">
        <v>2041</v>
      </c>
      <c r="Y328" s="456">
        <v>2042</v>
      </c>
      <c r="Z328" s="456">
        <v>2043</v>
      </c>
      <c r="AA328" s="456">
        <v>2044</v>
      </c>
      <c r="AB328" s="456">
        <v>2045</v>
      </c>
      <c r="AC328" s="456">
        <v>2046</v>
      </c>
      <c r="AD328" s="456">
        <v>2047</v>
      </c>
      <c r="AE328" s="456">
        <v>2048</v>
      </c>
      <c r="AF328" s="456">
        <v>2049</v>
      </c>
      <c r="AG328" s="456">
        <v>2050</v>
      </c>
      <c r="AH328" s="456">
        <v>2051</v>
      </c>
      <c r="AI328" s="456">
        <v>2052</v>
      </c>
      <c r="AJ328" s="456">
        <v>2053</v>
      </c>
      <c r="AK328" s="456">
        <v>2054</v>
      </c>
      <c r="AL328" s="456">
        <v>2055</v>
      </c>
      <c r="AM328" s="456">
        <v>2056</v>
      </c>
      <c r="AN328" s="456">
        <v>2057</v>
      </c>
      <c r="AO328" s="456">
        <v>2058</v>
      </c>
      <c r="AP328" s="456">
        <v>2059</v>
      </c>
      <c r="AQ328" s="456">
        <v>2060</v>
      </c>
      <c r="AR328" s="456">
        <v>2061</v>
      </c>
      <c r="AS328" s="456">
        <v>2062</v>
      </c>
      <c r="AT328" s="456">
        <v>2063</v>
      </c>
      <c r="AU328" s="456">
        <v>2064</v>
      </c>
      <c r="AV328" s="456">
        <v>2065</v>
      </c>
      <c r="AW328" s="456">
        <v>2066</v>
      </c>
      <c r="AX328" s="456">
        <v>2067</v>
      </c>
      <c r="AY328" s="455"/>
      <c r="AZ328" s="455"/>
      <c r="BA328" s="455"/>
      <c r="BB328" s="455"/>
      <c r="BC328" s="455"/>
      <c r="BD328" s="455"/>
      <c r="BE328" s="455"/>
      <c r="BF328" s="455"/>
      <c r="BG328" s="455"/>
    </row>
    <row r="329" spans="1:59" s="428" customFormat="1" ht="13.5" customHeight="1" outlineLevel="1">
      <c r="C329" s="454">
        <v>2023</v>
      </c>
      <c r="D329" s="463">
        <v>0</v>
      </c>
      <c r="E329" s="460"/>
      <c r="F329" s="482">
        <v>0</v>
      </c>
      <c r="G329" s="481">
        <v>0</v>
      </c>
      <c r="H329" s="481">
        <v>0</v>
      </c>
      <c r="I329" s="481">
        <v>0</v>
      </c>
      <c r="J329" s="481">
        <v>0</v>
      </c>
      <c r="K329" s="481">
        <v>0</v>
      </c>
      <c r="L329" s="481">
        <v>0</v>
      </c>
      <c r="M329" s="481">
        <v>0</v>
      </c>
      <c r="N329" s="481">
        <v>0</v>
      </c>
      <c r="O329" s="481">
        <v>0</v>
      </c>
      <c r="P329" s="481">
        <v>0</v>
      </c>
      <c r="Q329" s="481">
        <v>0</v>
      </c>
      <c r="R329" s="481">
        <v>0</v>
      </c>
      <c r="S329" s="481">
        <v>0</v>
      </c>
      <c r="T329" s="481">
        <v>0</v>
      </c>
      <c r="U329" s="481">
        <v>0</v>
      </c>
      <c r="V329" s="481">
        <v>0</v>
      </c>
      <c r="W329" s="481">
        <v>0</v>
      </c>
      <c r="X329" s="481">
        <v>0</v>
      </c>
      <c r="Y329" s="481">
        <v>0</v>
      </c>
      <c r="Z329" s="481">
        <v>0</v>
      </c>
      <c r="AA329" s="481">
        <v>0</v>
      </c>
      <c r="AB329" s="481">
        <v>0</v>
      </c>
      <c r="AC329" s="481">
        <v>0</v>
      </c>
      <c r="AD329" s="481">
        <v>0</v>
      </c>
      <c r="AE329" s="481">
        <v>0</v>
      </c>
      <c r="AF329" s="481">
        <v>0</v>
      </c>
      <c r="AG329" s="481">
        <v>0</v>
      </c>
      <c r="AH329" s="481">
        <v>0</v>
      </c>
      <c r="AI329" s="481">
        <v>0</v>
      </c>
      <c r="AJ329" s="481">
        <v>0</v>
      </c>
      <c r="AK329" s="481">
        <v>0</v>
      </c>
      <c r="AL329" s="481">
        <v>0</v>
      </c>
      <c r="AM329" s="481">
        <v>0</v>
      </c>
      <c r="AN329" s="481">
        <v>0</v>
      </c>
      <c r="AO329" s="481">
        <v>0</v>
      </c>
      <c r="AP329" s="481">
        <v>0</v>
      </c>
      <c r="AQ329" s="481">
        <v>0</v>
      </c>
      <c r="AR329" s="481">
        <v>0</v>
      </c>
      <c r="AS329" s="481">
        <v>0</v>
      </c>
      <c r="AT329" s="481">
        <v>0</v>
      </c>
      <c r="AU329" s="481">
        <v>0</v>
      </c>
      <c r="AV329" s="481">
        <v>0</v>
      </c>
      <c r="AW329" s="481">
        <v>0</v>
      </c>
      <c r="AX329" s="480">
        <v>0</v>
      </c>
      <c r="AY329" s="427"/>
      <c r="AZ329" s="427"/>
      <c r="BA329" s="427"/>
      <c r="BB329" s="427"/>
      <c r="BC329" s="427"/>
      <c r="BD329" s="427"/>
      <c r="BE329" s="427"/>
      <c r="BF329" s="427"/>
      <c r="BG329" s="427"/>
    </row>
    <row r="330" spans="1:59" s="428" customFormat="1" outlineLevel="1">
      <c r="C330" s="448">
        <v>2024</v>
      </c>
      <c r="D330" s="462">
        <v>0</v>
      </c>
      <c r="E330" s="460"/>
      <c r="F330" s="479">
        <v>0</v>
      </c>
      <c r="G330" s="475">
        <v>0</v>
      </c>
      <c r="H330" s="475">
        <v>0</v>
      </c>
      <c r="I330" s="475">
        <v>0</v>
      </c>
      <c r="J330" s="475">
        <v>0</v>
      </c>
      <c r="K330" s="475">
        <v>0</v>
      </c>
      <c r="L330" s="475">
        <v>0</v>
      </c>
      <c r="M330" s="475">
        <v>0</v>
      </c>
      <c r="N330" s="475">
        <v>0</v>
      </c>
      <c r="O330" s="475">
        <v>0</v>
      </c>
      <c r="P330" s="475">
        <v>0</v>
      </c>
      <c r="Q330" s="475">
        <v>0</v>
      </c>
      <c r="R330" s="475">
        <v>0</v>
      </c>
      <c r="S330" s="475">
        <v>0</v>
      </c>
      <c r="T330" s="475">
        <v>0</v>
      </c>
      <c r="U330" s="475">
        <v>0</v>
      </c>
      <c r="V330" s="475">
        <v>0</v>
      </c>
      <c r="W330" s="475">
        <v>0</v>
      </c>
      <c r="X330" s="475">
        <v>0</v>
      </c>
      <c r="Y330" s="475">
        <v>0</v>
      </c>
      <c r="Z330" s="475">
        <v>0</v>
      </c>
      <c r="AA330" s="475">
        <v>0</v>
      </c>
      <c r="AB330" s="475">
        <v>0</v>
      </c>
      <c r="AC330" s="475">
        <v>0</v>
      </c>
      <c r="AD330" s="475">
        <v>0</v>
      </c>
      <c r="AE330" s="475">
        <v>0</v>
      </c>
      <c r="AF330" s="475">
        <v>0</v>
      </c>
      <c r="AG330" s="475">
        <v>0</v>
      </c>
      <c r="AH330" s="475">
        <v>0</v>
      </c>
      <c r="AI330" s="475">
        <v>0</v>
      </c>
      <c r="AJ330" s="475">
        <v>0</v>
      </c>
      <c r="AK330" s="475">
        <v>0</v>
      </c>
      <c r="AL330" s="475">
        <v>0</v>
      </c>
      <c r="AM330" s="475">
        <v>0</v>
      </c>
      <c r="AN330" s="475">
        <v>0</v>
      </c>
      <c r="AO330" s="475">
        <v>0</v>
      </c>
      <c r="AP330" s="475">
        <v>0</v>
      </c>
      <c r="AQ330" s="475">
        <v>0</v>
      </c>
      <c r="AR330" s="475">
        <v>0</v>
      </c>
      <c r="AS330" s="475">
        <v>0</v>
      </c>
      <c r="AT330" s="475">
        <v>0</v>
      </c>
      <c r="AU330" s="475">
        <v>0</v>
      </c>
      <c r="AV330" s="475">
        <v>0</v>
      </c>
      <c r="AW330" s="475">
        <v>0</v>
      </c>
      <c r="AX330" s="474">
        <v>0</v>
      </c>
      <c r="AY330" s="427"/>
      <c r="AZ330" s="427"/>
      <c r="BA330" s="427"/>
      <c r="BB330" s="427"/>
      <c r="BC330" s="427"/>
      <c r="BD330" s="427"/>
      <c r="BE330" s="427"/>
      <c r="BF330" s="427"/>
      <c r="BG330" s="427"/>
    </row>
    <row r="331" spans="1:59" s="428" customFormat="1" outlineLevel="1">
      <c r="C331" s="448">
        <v>2025</v>
      </c>
      <c r="D331" s="462">
        <v>100</v>
      </c>
      <c r="E331" s="460"/>
      <c r="F331" s="479">
        <v>0</v>
      </c>
      <c r="G331" s="478">
        <v>0</v>
      </c>
      <c r="H331" s="475">
        <v>100</v>
      </c>
      <c r="I331" s="475">
        <v>100</v>
      </c>
      <c r="J331" s="475">
        <v>100</v>
      </c>
      <c r="K331" s="475">
        <v>100</v>
      </c>
      <c r="L331" s="475">
        <v>100</v>
      </c>
      <c r="M331" s="475">
        <v>100</v>
      </c>
      <c r="N331" s="475">
        <v>100</v>
      </c>
      <c r="O331" s="475">
        <v>100</v>
      </c>
      <c r="P331" s="475">
        <v>100</v>
      </c>
      <c r="Q331" s="475">
        <v>100</v>
      </c>
      <c r="R331" s="475">
        <v>100</v>
      </c>
      <c r="S331" s="475">
        <v>100</v>
      </c>
      <c r="T331" s="475">
        <v>100</v>
      </c>
      <c r="U331" s="475">
        <v>100</v>
      </c>
      <c r="V331" s="475">
        <v>100</v>
      </c>
      <c r="W331" s="475">
        <v>100</v>
      </c>
      <c r="X331" s="475">
        <v>100</v>
      </c>
      <c r="Y331" s="475">
        <v>100</v>
      </c>
      <c r="Z331" s="475">
        <v>100</v>
      </c>
      <c r="AA331" s="475">
        <v>100</v>
      </c>
      <c r="AB331" s="475">
        <v>100</v>
      </c>
      <c r="AC331" s="475">
        <v>100</v>
      </c>
      <c r="AD331" s="475">
        <v>100</v>
      </c>
      <c r="AE331" s="475">
        <v>100</v>
      </c>
      <c r="AF331" s="475">
        <v>100</v>
      </c>
      <c r="AG331" s="475">
        <v>100</v>
      </c>
      <c r="AH331" s="475">
        <v>100</v>
      </c>
      <c r="AI331" s="475">
        <v>100</v>
      </c>
      <c r="AJ331" s="475">
        <v>100</v>
      </c>
      <c r="AK331" s="475">
        <v>100</v>
      </c>
      <c r="AL331" s="475">
        <v>0</v>
      </c>
      <c r="AM331" s="475">
        <v>0</v>
      </c>
      <c r="AN331" s="475">
        <v>0</v>
      </c>
      <c r="AO331" s="475">
        <v>0</v>
      </c>
      <c r="AP331" s="475">
        <v>0</v>
      </c>
      <c r="AQ331" s="475">
        <v>0</v>
      </c>
      <c r="AR331" s="475">
        <v>0</v>
      </c>
      <c r="AS331" s="475">
        <v>0</v>
      </c>
      <c r="AT331" s="475">
        <v>0</v>
      </c>
      <c r="AU331" s="475">
        <v>0</v>
      </c>
      <c r="AV331" s="475">
        <v>0</v>
      </c>
      <c r="AW331" s="475">
        <v>0</v>
      </c>
      <c r="AX331" s="474">
        <v>0</v>
      </c>
      <c r="AY331" s="427"/>
      <c r="AZ331" s="427"/>
      <c r="BA331" s="427"/>
      <c r="BB331" s="427"/>
      <c r="BC331" s="427"/>
      <c r="BD331" s="427"/>
      <c r="BE331" s="427"/>
      <c r="BF331" s="427"/>
      <c r="BG331" s="427"/>
    </row>
    <row r="332" spans="1:59" s="428" customFormat="1" outlineLevel="1">
      <c r="C332" s="448">
        <v>2026</v>
      </c>
      <c r="D332" s="462">
        <v>0</v>
      </c>
      <c r="E332" s="460"/>
      <c r="F332" s="479">
        <v>0</v>
      </c>
      <c r="G332" s="478">
        <v>0</v>
      </c>
      <c r="H332" s="478">
        <v>0</v>
      </c>
      <c r="I332" s="475">
        <v>0</v>
      </c>
      <c r="J332" s="475">
        <v>0</v>
      </c>
      <c r="K332" s="475">
        <v>0</v>
      </c>
      <c r="L332" s="475">
        <v>0</v>
      </c>
      <c r="M332" s="475">
        <v>0</v>
      </c>
      <c r="N332" s="475">
        <v>0</v>
      </c>
      <c r="O332" s="475">
        <v>0</v>
      </c>
      <c r="P332" s="475">
        <v>0</v>
      </c>
      <c r="Q332" s="475">
        <v>0</v>
      </c>
      <c r="R332" s="475">
        <v>0</v>
      </c>
      <c r="S332" s="475">
        <v>0</v>
      </c>
      <c r="T332" s="475">
        <v>0</v>
      </c>
      <c r="U332" s="475">
        <v>0</v>
      </c>
      <c r="V332" s="475">
        <v>0</v>
      </c>
      <c r="W332" s="475">
        <v>0</v>
      </c>
      <c r="X332" s="475">
        <v>0</v>
      </c>
      <c r="Y332" s="475">
        <v>0</v>
      </c>
      <c r="Z332" s="475">
        <v>0</v>
      </c>
      <c r="AA332" s="475">
        <v>0</v>
      </c>
      <c r="AB332" s="475">
        <v>0</v>
      </c>
      <c r="AC332" s="475">
        <v>0</v>
      </c>
      <c r="AD332" s="475">
        <v>0</v>
      </c>
      <c r="AE332" s="475">
        <v>0</v>
      </c>
      <c r="AF332" s="475">
        <v>0</v>
      </c>
      <c r="AG332" s="475">
        <v>0</v>
      </c>
      <c r="AH332" s="475">
        <v>0</v>
      </c>
      <c r="AI332" s="475">
        <v>0</v>
      </c>
      <c r="AJ332" s="475">
        <v>0</v>
      </c>
      <c r="AK332" s="475">
        <v>0</v>
      </c>
      <c r="AL332" s="475">
        <v>0</v>
      </c>
      <c r="AM332" s="475">
        <v>0</v>
      </c>
      <c r="AN332" s="475">
        <v>0</v>
      </c>
      <c r="AO332" s="475">
        <v>0</v>
      </c>
      <c r="AP332" s="475">
        <v>0</v>
      </c>
      <c r="AQ332" s="475">
        <v>0</v>
      </c>
      <c r="AR332" s="475">
        <v>0</v>
      </c>
      <c r="AS332" s="475">
        <v>0</v>
      </c>
      <c r="AT332" s="475">
        <v>0</v>
      </c>
      <c r="AU332" s="475">
        <v>0</v>
      </c>
      <c r="AV332" s="475">
        <v>0</v>
      </c>
      <c r="AW332" s="475">
        <v>0</v>
      </c>
      <c r="AX332" s="474">
        <v>0</v>
      </c>
      <c r="AY332" s="427"/>
      <c r="AZ332" s="427"/>
      <c r="BA332" s="427"/>
      <c r="BB332" s="427"/>
      <c r="BC332" s="427"/>
      <c r="BD332" s="427"/>
      <c r="BE332" s="427"/>
      <c r="BF332" s="427"/>
      <c r="BG332" s="427"/>
    </row>
    <row r="333" spans="1:59" s="428" customFormat="1" outlineLevel="1">
      <c r="C333" s="448">
        <v>2027</v>
      </c>
      <c r="D333" s="462">
        <v>0</v>
      </c>
      <c r="E333" s="460"/>
      <c r="F333" s="479">
        <v>0</v>
      </c>
      <c r="G333" s="478">
        <v>0</v>
      </c>
      <c r="H333" s="478">
        <v>0</v>
      </c>
      <c r="I333" s="478">
        <v>0</v>
      </c>
      <c r="J333" s="475">
        <v>0</v>
      </c>
      <c r="K333" s="475">
        <v>0</v>
      </c>
      <c r="L333" s="475">
        <v>0</v>
      </c>
      <c r="M333" s="475">
        <v>0</v>
      </c>
      <c r="N333" s="475">
        <v>0</v>
      </c>
      <c r="O333" s="475">
        <v>0</v>
      </c>
      <c r="P333" s="475">
        <v>0</v>
      </c>
      <c r="Q333" s="475">
        <v>0</v>
      </c>
      <c r="R333" s="475">
        <v>0</v>
      </c>
      <c r="S333" s="475">
        <v>0</v>
      </c>
      <c r="T333" s="475">
        <v>0</v>
      </c>
      <c r="U333" s="475">
        <v>0</v>
      </c>
      <c r="V333" s="475">
        <v>0</v>
      </c>
      <c r="W333" s="475">
        <v>0</v>
      </c>
      <c r="X333" s="475">
        <v>0</v>
      </c>
      <c r="Y333" s="475">
        <v>0</v>
      </c>
      <c r="Z333" s="475">
        <v>0</v>
      </c>
      <c r="AA333" s="475">
        <v>0</v>
      </c>
      <c r="AB333" s="475">
        <v>0</v>
      </c>
      <c r="AC333" s="475">
        <v>0</v>
      </c>
      <c r="AD333" s="475">
        <v>0</v>
      </c>
      <c r="AE333" s="475">
        <v>0</v>
      </c>
      <c r="AF333" s="475">
        <v>0</v>
      </c>
      <c r="AG333" s="475">
        <v>0</v>
      </c>
      <c r="AH333" s="475">
        <v>0</v>
      </c>
      <c r="AI333" s="475">
        <v>0</v>
      </c>
      <c r="AJ333" s="475">
        <v>0</v>
      </c>
      <c r="AK333" s="475">
        <v>0</v>
      </c>
      <c r="AL333" s="475">
        <v>0</v>
      </c>
      <c r="AM333" s="475">
        <v>0</v>
      </c>
      <c r="AN333" s="475">
        <v>0</v>
      </c>
      <c r="AO333" s="475">
        <v>0</v>
      </c>
      <c r="AP333" s="475">
        <v>0</v>
      </c>
      <c r="AQ333" s="475">
        <v>0</v>
      </c>
      <c r="AR333" s="475">
        <v>0</v>
      </c>
      <c r="AS333" s="475">
        <v>0</v>
      </c>
      <c r="AT333" s="475">
        <v>0</v>
      </c>
      <c r="AU333" s="475">
        <v>0</v>
      </c>
      <c r="AV333" s="475">
        <v>0</v>
      </c>
      <c r="AW333" s="475">
        <v>0</v>
      </c>
      <c r="AX333" s="474">
        <v>0</v>
      </c>
      <c r="AY333" s="427"/>
      <c r="AZ333" s="427"/>
      <c r="BA333" s="427"/>
      <c r="BB333" s="427"/>
      <c r="BC333" s="427"/>
      <c r="BD333" s="427"/>
      <c r="BE333" s="427"/>
      <c r="BF333" s="427"/>
      <c r="BG333" s="427"/>
    </row>
    <row r="334" spans="1:59" s="428" customFormat="1" outlineLevel="1">
      <c r="C334" s="448">
        <v>2028</v>
      </c>
      <c r="D334" s="462">
        <v>0</v>
      </c>
      <c r="E334" s="460"/>
      <c r="F334" s="479">
        <v>0</v>
      </c>
      <c r="G334" s="478">
        <v>0</v>
      </c>
      <c r="H334" s="478">
        <v>0</v>
      </c>
      <c r="I334" s="478">
        <v>0</v>
      </c>
      <c r="J334" s="478">
        <v>0</v>
      </c>
      <c r="K334" s="475">
        <v>0</v>
      </c>
      <c r="L334" s="475">
        <v>0</v>
      </c>
      <c r="M334" s="475">
        <v>0</v>
      </c>
      <c r="N334" s="475">
        <v>0</v>
      </c>
      <c r="O334" s="475">
        <v>0</v>
      </c>
      <c r="P334" s="475">
        <v>0</v>
      </c>
      <c r="Q334" s="475">
        <v>0</v>
      </c>
      <c r="R334" s="475">
        <v>0</v>
      </c>
      <c r="S334" s="475">
        <v>0</v>
      </c>
      <c r="T334" s="475">
        <v>0</v>
      </c>
      <c r="U334" s="475">
        <v>0</v>
      </c>
      <c r="V334" s="475">
        <v>0</v>
      </c>
      <c r="W334" s="475">
        <v>0</v>
      </c>
      <c r="X334" s="475">
        <v>0</v>
      </c>
      <c r="Y334" s="475">
        <v>0</v>
      </c>
      <c r="Z334" s="475">
        <v>0</v>
      </c>
      <c r="AA334" s="475">
        <v>0</v>
      </c>
      <c r="AB334" s="475">
        <v>0</v>
      </c>
      <c r="AC334" s="475">
        <v>0</v>
      </c>
      <c r="AD334" s="475">
        <v>0</v>
      </c>
      <c r="AE334" s="475">
        <v>0</v>
      </c>
      <c r="AF334" s="475">
        <v>0</v>
      </c>
      <c r="AG334" s="475">
        <v>0</v>
      </c>
      <c r="AH334" s="475">
        <v>0</v>
      </c>
      <c r="AI334" s="475">
        <v>0</v>
      </c>
      <c r="AJ334" s="475">
        <v>0</v>
      </c>
      <c r="AK334" s="475">
        <v>0</v>
      </c>
      <c r="AL334" s="475">
        <v>0</v>
      </c>
      <c r="AM334" s="475">
        <v>0</v>
      </c>
      <c r="AN334" s="475">
        <v>0</v>
      </c>
      <c r="AO334" s="475">
        <v>0</v>
      </c>
      <c r="AP334" s="475">
        <v>0</v>
      </c>
      <c r="AQ334" s="475">
        <v>0</v>
      </c>
      <c r="AR334" s="475">
        <v>0</v>
      </c>
      <c r="AS334" s="475">
        <v>0</v>
      </c>
      <c r="AT334" s="475">
        <v>0</v>
      </c>
      <c r="AU334" s="475">
        <v>0</v>
      </c>
      <c r="AV334" s="475">
        <v>0</v>
      </c>
      <c r="AW334" s="475">
        <v>0</v>
      </c>
      <c r="AX334" s="474">
        <v>0</v>
      </c>
      <c r="AY334" s="427"/>
      <c r="AZ334" s="427"/>
      <c r="BA334" s="427"/>
      <c r="BB334" s="427"/>
      <c r="BC334" s="427"/>
      <c r="BD334" s="427"/>
      <c r="BE334" s="427"/>
      <c r="BF334" s="427"/>
      <c r="BG334" s="427"/>
    </row>
    <row r="335" spans="1:59" s="428" customFormat="1" outlineLevel="1">
      <c r="C335" s="448">
        <v>2029</v>
      </c>
      <c r="D335" s="462">
        <v>0</v>
      </c>
      <c r="E335" s="460"/>
      <c r="F335" s="479">
        <v>0</v>
      </c>
      <c r="G335" s="478">
        <v>0</v>
      </c>
      <c r="H335" s="478">
        <v>0</v>
      </c>
      <c r="I335" s="478">
        <v>0</v>
      </c>
      <c r="J335" s="478">
        <v>0</v>
      </c>
      <c r="K335" s="478">
        <v>0</v>
      </c>
      <c r="L335" s="475">
        <v>0</v>
      </c>
      <c r="M335" s="475">
        <v>0</v>
      </c>
      <c r="N335" s="475">
        <v>0</v>
      </c>
      <c r="O335" s="475">
        <v>0</v>
      </c>
      <c r="P335" s="475">
        <v>0</v>
      </c>
      <c r="Q335" s="475">
        <v>0</v>
      </c>
      <c r="R335" s="475">
        <v>0</v>
      </c>
      <c r="S335" s="475">
        <v>0</v>
      </c>
      <c r="T335" s="475">
        <v>0</v>
      </c>
      <c r="U335" s="475">
        <v>0</v>
      </c>
      <c r="V335" s="475">
        <v>0</v>
      </c>
      <c r="W335" s="475">
        <v>0</v>
      </c>
      <c r="X335" s="475">
        <v>0</v>
      </c>
      <c r="Y335" s="475">
        <v>0</v>
      </c>
      <c r="Z335" s="475">
        <v>0</v>
      </c>
      <c r="AA335" s="475">
        <v>0</v>
      </c>
      <c r="AB335" s="475">
        <v>0</v>
      </c>
      <c r="AC335" s="475">
        <v>0</v>
      </c>
      <c r="AD335" s="475">
        <v>0</v>
      </c>
      <c r="AE335" s="475">
        <v>0</v>
      </c>
      <c r="AF335" s="475">
        <v>0</v>
      </c>
      <c r="AG335" s="475">
        <v>0</v>
      </c>
      <c r="AH335" s="475">
        <v>0</v>
      </c>
      <c r="AI335" s="475">
        <v>0</v>
      </c>
      <c r="AJ335" s="475">
        <v>0</v>
      </c>
      <c r="AK335" s="475">
        <v>0</v>
      </c>
      <c r="AL335" s="475">
        <v>0</v>
      </c>
      <c r="AM335" s="475">
        <v>0</v>
      </c>
      <c r="AN335" s="475">
        <v>0</v>
      </c>
      <c r="AO335" s="475">
        <v>0</v>
      </c>
      <c r="AP335" s="475">
        <v>0</v>
      </c>
      <c r="AQ335" s="475">
        <v>0</v>
      </c>
      <c r="AR335" s="475">
        <v>0</v>
      </c>
      <c r="AS335" s="475">
        <v>0</v>
      </c>
      <c r="AT335" s="475">
        <v>0</v>
      </c>
      <c r="AU335" s="475">
        <v>0</v>
      </c>
      <c r="AV335" s="475">
        <v>0</v>
      </c>
      <c r="AW335" s="475">
        <v>0</v>
      </c>
      <c r="AX335" s="474">
        <v>0</v>
      </c>
      <c r="AY335" s="427"/>
      <c r="AZ335" s="427"/>
      <c r="BA335" s="427"/>
      <c r="BB335" s="427"/>
      <c r="BC335" s="427"/>
      <c r="BD335" s="427"/>
      <c r="BE335" s="427"/>
      <c r="BF335" s="427"/>
      <c r="BG335" s="427"/>
    </row>
    <row r="336" spans="1:59" s="428" customFormat="1" outlineLevel="1">
      <c r="C336" s="448">
        <v>2030</v>
      </c>
      <c r="D336" s="462">
        <v>0</v>
      </c>
      <c r="E336" s="460"/>
      <c r="F336" s="479">
        <v>0</v>
      </c>
      <c r="G336" s="478">
        <v>0</v>
      </c>
      <c r="H336" s="478">
        <v>0</v>
      </c>
      <c r="I336" s="478">
        <v>0</v>
      </c>
      <c r="J336" s="478">
        <v>0</v>
      </c>
      <c r="K336" s="478">
        <v>0</v>
      </c>
      <c r="L336" s="478">
        <v>0</v>
      </c>
      <c r="M336" s="475">
        <v>0</v>
      </c>
      <c r="N336" s="475">
        <v>0</v>
      </c>
      <c r="O336" s="475">
        <v>0</v>
      </c>
      <c r="P336" s="475">
        <v>0</v>
      </c>
      <c r="Q336" s="475">
        <v>0</v>
      </c>
      <c r="R336" s="475">
        <v>0</v>
      </c>
      <c r="S336" s="475">
        <v>0</v>
      </c>
      <c r="T336" s="475">
        <v>0</v>
      </c>
      <c r="U336" s="475">
        <v>0</v>
      </c>
      <c r="V336" s="475">
        <v>0</v>
      </c>
      <c r="W336" s="475">
        <v>0</v>
      </c>
      <c r="X336" s="475">
        <v>0</v>
      </c>
      <c r="Y336" s="475">
        <v>0</v>
      </c>
      <c r="Z336" s="475">
        <v>0</v>
      </c>
      <c r="AA336" s="475">
        <v>0</v>
      </c>
      <c r="AB336" s="475">
        <v>0</v>
      </c>
      <c r="AC336" s="475">
        <v>0</v>
      </c>
      <c r="AD336" s="475">
        <v>0</v>
      </c>
      <c r="AE336" s="475">
        <v>0</v>
      </c>
      <c r="AF336" s="475">
        <v>0</v>
      </c>
      <c r="AG336" s="475">
        <v>0</v>
      </c>
      <c r="AH336" s="475">
        <v>0</v>
      </c>
      <c r="AI336" s="475">
        <v>0</v>
      </c>
      <c r="AJ336" s="475">
        <v>0</v>
      </c>
      <c r="AK336" s="475">
        <v>0</v>
      </c>
      <c r="AL336" s="475">
        <v>0</v>
      </c>
      <c r="AM336" s="475">
        <v>0</v>
      </c>
      <c r="AN336" s="475">
        <v>0</v>
      </c>
      <c r="AO336" s="475">
        <v>0</v>
      </c>
      <c r="AP336" s="475">
        <v>0</v>
      </c>
      <c r="AQ336" s="475">
        <v>0</v>
      </c>
      <c r="AR336" s="475">
        <v>0</v>
      </c>
      <c r="AS336" s="475">
        <v>0</v>
      </c>
      <c r="AT336" s="475">
        <v>0</v>
      </c>
      <c r="AU336" s="475">
        <v>0</v>
      </c>
      <c r="AV336" s="475">
        <v>0</v>
      </c>
      <c r="AW336" s="475">
        <v>0</v>
      </c>
      <c r="AX336" s="474">
        <v>0</v>
      </c>
      <c r="AY336" s="427"/>
      <c r="AZ336" s="427"/>
      <c r="BA336" s="427"/>
      <c r="BB336" s="427"/>
      <c r="BC336" s="427"/>
      <c r="BD336" s="427"/>
      <c r="BE336" s="427"/>
      <c r="BF336" s="427"/>
      <c r="BG336" s="427"/>
    </row>
    <row r="337" spans="1:59" s="428" customFormat="1" outlineLevel="1">
      <c r="C337" s="448">
        <v>2031</v>
      </c>
      <c r="D337" s="462">
        <v>0</v>
      </c>
      <c r="E337" s="460"/>
      <c r="F337" s="479">
        <v>0</v>
      </c>
      <c r="G337" s="478">
        <v>0</v>
      </c>
      <c r="H337" s="478">
        <v>0</v>
      </c>
      <c r="I337" s="478">
        <v>0</v>
      </c>
      <c r="J337" s="478">
        <v>0</v>
      </c>
      <c r="K337" s="478">
        <v>0</v>
      </c>
      <c r="L337" s="478">
        <v>0</v>
      </c>
      <c r="M337" s="478">
        <v>0</v>
      </c>
      <c r="N337" s="475">
        <v>0</v>
      </c>
      <c r="O337" s="475">
        <v>0</v>
      </c>
      <c r="P337" s="475">
        <v>0</v>
      </c>
      <c r="Q337" s="475">
        <v>0</v>
      </c>
      <c r="R337" s="475">
        <v>0</v>
      </c>
      <c r="S337" s="475">
        <v>0</v>
      </c>
      <c r="T337" s="475">
        <v>0</v>
      </c>
      <c r="U337" s="475">
        <v>0</v>
      </c>
      <c r="V337" s="475">
        <v>0</v>
      </c>
      <c r="W337" s="475">
        <v>0</v>
      </c>
      <c r="X337" s="475">
        <v>0</v>
      </c>
      <c r="Y337" s="475">
        <v>0</v>
      </c>
      <c r="Z337" s="475">
        <v>0</v>
      </c>
      <c r="AA337" s="475">
        <v>0</v>
      </c>
      <c r="AB337" s="475">
        <v>0</v>
      </c>
      <c r="AC337" s="475">
        <v>0</v>
      </c>
      <c r="AD337" s="475">
        <v>0</v>
      </c>
      <c r="AE337" s="475">
        <v>0</v>
      </c>
      <c r="AF337" s="475">
        <v>0</v>
      </c>
      <c r="AG337" s="475">
        <v>0</v>
      </c>
      <c r="AH337" s="475">
        <v>0</v>
      </c>
      <c r="AI337" s="475">
        <v>0</v>
      </c>
      <c r="AJ337" s="475">
        <v>0</v>
      </c>
      <c r="AK337" s="475">
        <v>0</v>
      </c>
      <c r="AL337" s="475">
        <v>0</v>
      </c>
      <c r="AM337" s="475">
        <v>0</v>
      </c>
      <c r="AN337" s="475">
        <v>0</v>
      </c>
      <c r="AO337" s="475">
        <v>0</v>
      </c>
      <c r="AP337" s="475">
        <v>0</v>
      </c>
      <c r="AQ337" s="475">
        <v>0</v>
      </c>
      <c r="AR337" s="475">
        <v>0</v>
      </c>
      <c r="AS337" s="475">
        <v>0</v>
      </c>
      <c r="AT337" s="475">
        <v>0</v>
      </c>
      <c r="AU337" s="475">
        <v>0</v>
      </c>
      <c r="AV337" s="475">
        <v>0</v>
      </c>
      <c r="AW337" s="475">
        <v>0</v>
      </c>
      <c r="AX337" s="474">
        <v>0</v>
      </c>
      <c r="AY337" s="427"/>
      <c r="AZ337" s="427"/>
      <c r="BA337" s="427"/>
      <c r="BB337" s="427"/>
      <c r="BC337" s="427"/>
      <c r="BD337" s="427"/>
      <c r="BE337" s="427"/>
      <c r="BF337" s="427"/>
      <c r="BG337" s="427"/>
    </row>
    <row r="338" spans="1:59" s="428" customFormat="1" outlineLevel="1">
      <c r="C338" s="448">
        <v>2032</v>
      </c>
      <c r="D338" s="462">
        <v>0</v>
      </c>
      <c r="E338" s="460"/>
      <c r="F338" s="479">
        <v>0</v>
      </c>
      <c r="G338" s="478">
        <v>0</v>
      </c>
      <c r="H338" s="478">
        <v>0</v>
      </c>
      <c r="I338" s="478">
        <v>0</v>
      </c>
      <c r="J338" s="478">
        <v>0</v>
      </c>
      <c r="K338" s="478">
        <v>0</v>
      </c>
      <c r="L338" s="478">
        <v>0</v>
      </c>
      <c r="M338" s="478">
        <v>0</v>
      </c>
      <c r="N338" s="478">
        <v>0</v>
      </c>
      <c r="O338" s="475">
        <v>0</v>
      </c>
      <c r="P338" s="475">
        <v>0</v>
      </c>
      <c r="Q338" s="475">
        <v>0</v>
      </c>
      <c r="R338" s="475">
        <v>0</v>
      </c>
      <c r="S338" s="475">
        <v>0</v>
      </c>
      <c r="T338" s="475">
        <v>0</v>
      </c>
      <c r="U338" s="475">
        <v>0</v>
      </c>
      <c r="V338" s="475">
        <v>0</v>
      </c>
      <c r="W338" s="475">
        <v>0</v>
      </c>
      <c r="X338" s="475">
        <v>0</v>
      </c>
      <c r="Y338" s="475">
        <v>0</v>
      </c>
      <c r="Z338" s="475">
        <v>0</v>
      </c>
      <c r="AA338" s="475">
        <v>0</v>
      </c>
      <c r="AB338" s="475">
        <v>0</v>
      </c>
      <c r="AC338" s="475">
        <v>0</v>
      </c>
      <c r="AD338" s="475">
        <v>0</v>
      </c>
      <c r="AE338" s="475">
        <v>0</v>
      </c>
      <c r="AF338" s="475">
        <v>0</v>
      </c>
      <c r="AG338" s="475">
        <v>0</v>
      </c>
      <c r="AH338" s="475">
        <v>0</v>
      </c>
      <c r="AI338" s="475">
        <v>0</v>
      </c>
      <c r="AJ338" s="475">
        <v>0</v>
      </c>
      <c r="AK338" s="475">
        <v>0</v>
      </c>
      <c r="AL338" s="475">
        <v>0</v>
      </c>
      <c r="AM338" s="475">
        <v>0</v>
      </c>
      <c r="AN338" s="475">
        <v>0</v>
      </c>
      <c r="AO338" s="475">
        <v>0</v>
      </c>
      <c r="AP338" s="475">
        <v>0</v>
      </c>
      <c r="AQ338" s="475">
        <v>0</v>
      </c>
      <c r="AR338" s="475">
        <v>0</v>
      </c>
      <c r="AS338" s="475">
        <v>0</v>
      </c>
      <c r="AT338" s="475">
        <v>0</v>
      </c>
      <c r="AU338" s="475">
        <v>0</v>
      </c>
      <c r="AV338" s="475">
        <v>0</v>
      </c>
      <c r="AW338" s="475">
        <v>0</v>
      </c>
      <c r="AX338" s="474">
        <v>0</v>
      </c>
      <c r="AY338" s="427"/>
      <c r="AZ338" s="427"/>
      <c r="BA338" s="427"/>
      <c r="BB338" s="427"/>
      <c r="BC338" s="427"/>
      <c r="BD338" s="427"/>
      <c r="BE338" s="427"/>
      <c r="BF338" s="427"/>
      <c r="BG338" s="427"/>
    </row>
    <row r="339" spans="1:59" s="428" customFormat="1" outlineLevel="1">
      <c r="C339" s="448">
        <v>2033</v>
      </c>
      <c r="D339" s="462">
        <v>0</v>
      </c>
      <c r="E339" s="460"/>
      <c r="F339" s="479">
        <v>0</v>
      </c>
      <c r="G339" s="478">
        <v>0</v>
      </c>
      <c r="H339" s="478">
        <v>0</v>
      </c>
      <c r="I339" s="478">
        <v>0</v>
      </c>
      <c r="J339" s="478">
        <v>0</v>
      </c>
      <c r="K339" s="478">
        <v>0</v>
      </c>
      <c r="L339" s="478">
        <v>0</v>
      </c>
      <c r="M339" s="478">
        <v>0</v>
      </c>
      <c r="N339" s="478">
        <v>0</v>
      </c>
      <c r="O339" s="478">
        <v>0</v>
      </c>
      <c r="P339" s="475">
        <v>0</v>
      </c>
      <c r="Q339" s="475">
        <v>0</v>
      </c>
      <c r="R339" s="475">
        <v>0</v>
      </c>
      <c r="S339" s="475">
        <v>0</v>
      </c>
      <c r="T339" s="475">
        <v>0</v>
      </c>
      <c r="U339" s="475">
        <v>0</v>
      </c>
      <c r="V339" s="475">
        <v>0</v>
      </c>
      <c r="W339" s="475">
        <v>0</v>
      </c>
      <c r="X339" s="475">
        <v>0</v>
      </c>
      <c r="Y339" s="475">
        <v>0</v>
      </c>
      <c r="Z339" s="475">
        <v>0</v>
      </c>
      <c r="AA339" s="475">
        <v>0</v>
      </c>
      <c r="AB339" s="475">
        <v>0</v>
      </c>
      <c r="AC339" s="475">
        <v>0</v>
      </c>
      <c r="AD339" s="475">
        <v>0</v>
      </c>
      <c r="AE339" s="475">
        <v>0</v>
      </c>
      <c r="AF339" s="475">
        <v>0</v>
      </c>
      <c r="AG339" s="475">
        <v>0</v>
      </c>
      <c r="AH339" s="475">
        <v>0</v>
      </c>
      <c r="AI339" s="475">
        <v>0</v>
      </c>
      <c r="AJ339" s="475">
        <v>0</v>
      </c>
      <c r="AK339" s="475">
        <v>0</v>
      </c>
      <c r="AL339" s="475">
        <v>0</v>
      </c>
      <c r="AM339" s="475">
        <v>0</v>
      </c>
      <c r="AN339" s="475">
        <v>0</v>
      </c>
      <c r="AO339" s="475">
        <v>0</v>
      </c>
      <c r="AP339" s="475">
        <v>0</v>
      </c>
      <c r="AQ339" s="475">
        <v>0</v>
      </c>
      <c r="AR339" s="475">
        <v>0</v>
      </c>
      <c r="AS339" s="475">
        <v>0</v>
      </c>
      <c r="AT339" s="475">
        <v>0</v>
      </c>
      <c r="AU339" s="475">
        <v>0</v>
      </c>
      <c r="AV339" s="475">
        <v>0</v>
      </c>
      <c r="AW339" s="475">
        <v>0</v>
      </c>
      <c r="AX339" s="474">
        <v>0</v>
      </c>
      <c r="AY339" s="427"/>
      <c r="AZ339" s="427"/>
      <c r="BA339" s="427"/>
      <c r="BB339" s="427"/>
      <c r="BC339" s="427"/>
      <c r="BD339" s="427"/>
      <c r="BE339" s="427"/>
      <c r="BF339" s="427"/>
      <c r="BG339" s="427"/>
    </row>
    <row r="340" spans="1:59" s="428" customFormat="1" outlineLevel="1">
      <c r="C340" s="448">
        <v>2034</v>
      </c>
      <c r="D340" s="462">
        <v>0</v>
      </c>
      <c r="E340" s="460"/>
      <c r="F340" s="479">
        <v>0</v>
      </c>
      <c r="G340" s="478">
        <v>0</v>
      </c>
      <c r="H340" s="478">
        <v>0</v>
      </c>
      <c r="I340" s="478">
        <v>0</v>
      </c>
      <c r="J340" s="478">
        <v>0</v>
      </c>
      <c r="K340" s="478">
        <v>0</v>
      </c>
      <c r="L340" s="478">
        <v>0</v>
      </c>
      <c r="M340" s="478">
        <v>0</v>
      </c>
      <c r="N340" s="478">
        <v>0</v>
      </c>
      <c r="O340" s="478">
        <v>0</v>
      </c>
      <c r="P340" s="478">
        <v>0</v>
      </c>
      <c r="Q340" s="475">
        <v>0</v>
      </c>
      <c r="R340" s="475">
        <v>0</v>
      </c>
      <c r="S340" s="475">
        <v>0</v>
      </c>
      <c r="T340" s="475">
        <v>0</v>
      </c>
      <c r="U340" s="475">
        <v>0</v>
      </c>
      <c r="V340" s="475">
        <v>0</v>
      </c>
      <c r="W340" s="475">
        <v>0</v>
      </c>
      <c r="X340" s="475">
        <v>0</v>
      </c>
      <c r="Y340" s="475">
        <v>0</v>
      </c>
      <c r="Z340" s="475">
        <v>0</v>
      </c>
      <c r="AA340" s="475">
        <v>0</v>
      </c>
      <c r="AB340" s="475">
        <v>0</v>
      </c>
      <c r="AC340" s="475">
        <v>0</v>
      </c>
      <c r="AD340" s="475">
        <v>0</v>
      </c>
      <c r="AE340" s="475">
        <v>0</v>
      </c>
      <c r="AF340" s="475">
        <v>0</v>
      </c>
      <c r="AG340" s="475">
        <v>0</v>
      </c>
      <c r="AH340" s="475">
        <v>0</v>
      </c>
      <c r="AI340" s="475">
        <v>0</v>
      </c>
      <c r="AJ340" s="475">
        <v>0</v>
      </c>
      <c r="AK340" s="475">
        <v>0</v>
      </c>
      <c r="AL340" s="475">
        <v>0</v>
      </c>
      <c r="AM340" s="475">
        <v>0</v>
      </c>
      <c r="AN340" s="475">
        <v>0</v>
      </c>
      <c r="AO340" s="475">
        <v>0</v>
      </c>
      <c r="AP340" s="475">
        <v>0</v>
      </c>
      <c r="AQ340" s="475">
        <v>0</v>
      </c>
      <c r="AR340" s="475">
        <v>0</v>
      </c>
      <c r="AS340" s="475">
        <v>0</v>
      </c>
      <c r="AT340" s="475">
        <v>0</v>
      </c>
      <c r="AU340" s="475">
        <v>0</v>
      </c>
      <c r="AV340" s="475">
        <v>0</v>
      </c>
      <c r="AW340" s="475">
        <v>0</v>
      </c>
      <c r="AX340" s="474">
        <v>0</v>
      </c>
      <c r="AY340" s="427"/>
      <c r="AZ340" s="427"/>
      <c r="BA340" s="427"/>
      <c r="BB340" s="427"/>
      <c r="BC340" s="427"/>
      <c r="BD340" s="427"/>
      <c r="BE340" s="427"/>
      <c r="BF340" s="427"/>
      <c r="BG340" s="427"/>
    </row>
    <row r="341" spans="1:59" s="428" customFormat="1" outlineLevel="1">
      <c r="C341" s="448">
        <v>2035</v>
      </c>
      <c r="D341" s="462">
        <v>0</v>
      </c>
      <c r="E341" s="460"/>
      <c r="F341" s="479">
        <v>0</v>
      </c>
      <c r="G341" s="478">
        <v>0</v>
      </c>
      <c r="H341" s="478">
        <v>0</v>
      </c>
      <c r="I341" s="478">
        <v>0</v>
      </c>
      <c r="J341" s="478">
        <v>0</v>
      </c>
      <c r="K341" s="478">
        <v>0</v>
      </c>
      <c r="L341" s="478">
        <v>0</v>
      </c>
      <c r="M341" s="478">
        <v>0</v>
      </c>
      <c r="N341" s="478">
        <v>0</v>
      </c>
      <c r="O341" s="478">
        <v>0</v>
      </c>
      <c r="P341" s="478">
        <v>0</v>
      </c>
      <c r="Q341" s="478">
        <v>0</v>
      </c>
      <c r="R341" s="475">
        <v>0</v>
      </c>
      <c r="S341" s="475">
        <v>0</v>
      </c>
      <c r="T341" s="475">
        <v>0</v>
      </c>
      <c r="U341" s="475">
        <v>0</v>
      </c>
      <c r="V341" s="475">
        <v>0</v>
      </c>
      <c r="W341" s="475">
        <v>0</v>
      </c>
      <c r="X341" s="475">
        <v>0</v>
      </c>
      <c r="Y341" s="475">
        <v>0</v>
      </c>
      <c r="Z341" s="475">
        <v>0</v>
      </c>
      <c r="AA341" s="475">
        <v>0</v>
      </c>
      <c r="AB341" s="475">
        <v>0</v>
      </c>
      <c r="AC341" s="475">
        <v>0</v>
      </c>
      <c r="AD341" s="475">
        <v>0</v>
      </c>
      <c r="AE341" s="475">
        <v>0</v>
      </c>
      <c r="AF341" s="475">
        <v>0</v>
      </c>
      <c r="AG341" s="475">
        <v>0</v>
      </c>
      <c r="AH341" s="475">
        <v>0</v>
      </c>
      <c r="AI341" s="475">
        <v>0</v>
      </c>
      <c r="AJ341" s="475">
        <v>0</v>
      </c>
      <c r="AK341" s="475">
        <v>0</v>
      </c>
      <c r="AL341" s="475">
        <v>0</v>
      </c>
      <c r="AM341" s="475">
        <v>0</v>
      </c>
      <c r="AN341" s="475">
        <v>0</v>
      </c>
      <c r="AO341" s="475">
        <v>0</v>
      </c>
      <c r="AP341" s="475">
        <v>0</v>
      </c>
      <c r="AQ341" s="475">
        <v>0</v>
      </c>
      <c r="AR341" s="475">
        <v>0</v>
      </c>
      <c r="AS341" s="475">
        <v>0</v>
      </c>
      <c r="AT341" s="475">
        <v>0</v>
      </c>
      <c r="AU341" s="475">
        <v>0</v>
      </c>
      <c r="AV341" s="475">
        <v>0</v>
      </c>
      <c r="AW341" s="475">
        <v>0</v>
      </c>
      <c r="AX341" s="474">
        <v>0</v>
      </c>
      <c r="AY341" s="427"/>
      <c r="AZ341" s="427"/>
      <c r="BA341" s="427"/>
      <c r="BB341" s="427"/>
      <c r="BC341" s="427"/>
      <c r="BD341" s="427"/>
      <c r="BE341" s="427"/>
      <c r="BF341" s="427"/>
      <c r="BG341" s="427"/>
    </row>
    <row r="342" spans="1:59" s="428" customFormat="1" outlineLevel="1">
      <c r="C342" s="448">
        <v>2036</v>
      </c>
      <c r="D342" s="462">
        <v>0</v>
      </c>
      <c r="E342" s="460"/>
      <c r="F342" s="479">
        <v>0</v>
      </c>
      <c r="G342" s="478">
        <v>0</v>
      </c>
      <c r="H342" s="478">
        <v>0</v>
      </c>
      <c r="I342" s="478">
        <v>0</v>
      </c>
      <c r="J342" s="478">
        <v>0</v>
      </c>
      <c r="K342" s="478">
        <v>0</v>
      </c>
      <c r="L342" s="478">
        <v>0</v>
      </c>
      <c r="M342" s="478">
        <v>0</v>
      </c>
      <c r="N342" s="478">
        <v>0</v>
      </c>
      <c r="O342" s="478">
        <v>0</v>
      </c>
      <c r="P342" s="478">
        <v>0</v>
      </c>
      <c r="Q342" s="478">
        <v>0</v>
      </c>
      <c r="R342" s="478">
        <v>0</v>
      </c>
      <c r="S342" s="475">
        <v>0</v>
      </c>
      <c r="T342" s="475">
        <v>0</v>
      </c>
      <c r="U342" s="475">
        <v>0</v>
      </c>
      <c r="V342" s="475">
        <v>0</v>
      </c>
      <c r="W342" s="475">
        <v>0</v>
      </c>
      <c r="X342" s="475">
        <v>0</v>
      </c>
      <c r="Y342" s="475">
        <v>0</v>
      </c>
      <c r="Z342" s="475">
        <v>0</v>
      </c>
      <c r="AA342" s="475">
        <v>0</v>
      </c>
      <c r="AB342" s="475">
        <v>0</v>
      </c>
      <c r="AC342" s="475">
        <v>0</v>
      </c>
      <c r="AD342" s="475">
        <v>0</v>
      </c>
      <c r="AE342" s="475">
        <v>0</v>
      </c>
      <c r="AF342" s="475">
        <v>0</v>
      </c>
      <c r="AG342" s="475">
        <v>0</v>
      </c>
      <c r="AH342" s="475">
        <v>0</v>
      </c>
      <c r="AI342" s="475">
        <v>0</v>
      </c>
      <c r="AJ342" s="475">
        <v>0</v>
      </c>
      <c r="AK342" s="475">
        <v>0</v>
      </c>
      <c r="AL342" s="475">
        <v>0</v>
      </c>
      <c r="AM342" s="475">
        <v>0</v>
      </c>
      <c r="AN342" s="475">
        <v>0</v>
      </c>
      <c r="AO342" s="475">
        <v>0</v>
      </c>
      <c r="AP342" s="475">
        <v>0</v>
      </c>
      <c r="AQ342" s="475">
        <v>0</v>
      </c>
      <c r="AR342" s="475">
        <v>0</v>
      </c>
      <c r="AS342" s="475">
        <v>0</v>
      </c>
      <c r="AT342" s="475">
        <v>0</v>
      </c>
      <c r="AU342" s="475">
        <v>0</v>
      </c>
      <c r="AV342" s="475">
        <v>0</v>
      </c>
      <c r="AW342" s="475">
        <v>0</v>
      </c>
      <c r="AX342" s="474">
        <v>0</v>
      </c>
      <c r="AY342" s="427"/>
      <c r="AZ342" s="427"/>
      <c r="BA342" s="427"/>
      <c r="BB342" s="427"/>
      <c r="BC342" s="427"/>
      <c r="BD342" s="427"/>
      <c r="BE342" s="427"/>
      <c r="BF342" s="427"/>
      <c r="BG342" s="427"/>
    </row>
    <row r="343" spans="1:59" s="428" customFormat="1" outlineLevel="1">
      <c r="C343" s="448">
        <v>2037</v>
      </c>
      <c r="D343" s="462">
        <v>0</v>
      </c>
      <c r="E343" s="460"/>
      <c r="F343" s="479">
        <v>0</v>
      </c>
      <c r="G343" s="478">
        <v>0</v>
      </c>
      <c r="H343" s="478">
        <v>0</v>
      </c>
      <c r="I343" s="478">
        <v>0</v>
      </c>
      <c r="J343" s="478">
        <v>0</v>
      </c>
      <c r="K343" s="478">
        <v>0</v>
      </c>
      <c r="L343" s="478">
        <v>0</v>
      </c>
      <c r="M343" s="478">
        <v>0</v>
      </c>
      <c r="N343" s="478">
        <v>0</v>
      </c>
      <c r="O343" s="478">
        <v>0</v>
      </c>
      <c r="P343" s="478">
        <v>0</v>
      </c>
      <c r="Q343" s="478">
        <v>0</v>
      </c>
      <c r="R343" s="478">
        <v>0</v>
      </c>
      <c r="S343" s="478">
        <v>0</v>
      </c>
      <c r="T343" s="475">
        <v>0</v>
      </c>
      <c r="U343" s="475">
        <v>0</v>
      </c>
      <c r="V343" s="475">
        <v>0</v>
      </c>
      <c r="W343" s="475">
        <v>0</v>
      </c>
      <c r="X343" s="475">
        <v>0</v>
      </c>
      <c r="Y343" s="475">
        <v>0</v>
      </c>
      <c r="Z343" s="475">
        <v>0</v>
      </c>
      <c r="AA343" s="475">
        <v>0</v>
      </c>
      <c r="AB343" s="475">
        <v>0</v>
      </c>
      <c r="AC343" s="475">
        <v>0</v>
      </c>
      <c r="AD343" s="475">
        <v>0</v>
      </c>
      <c r="AE343" s="475">
        <v>0</v>
      </c>
      <c r="AF343" s="475">
        <v>0</v>
      </c>
      <c r="AG343" s="475">
        <v>0</v>
      </c>
      <c r="AH343" s="475">
        <v>0</v>
      </c>
      <c r="AI343" s="475">
        <v>0</v>
      </c>
      <c r="AJ343" s="475">
        <v>0</v>
      </c>
      <c r="AK343" s="475">
        <v>0</v>
      </c>
      <c r="AL343" s="475">
        <v>0</v>
      </c>
      <c r="AM343" s="475">
        <v>0</v>
      </c>
      <c r="AN343" s="475">
        <v>0</v>
      </c>
      <c r="AO343" s="475">
        <v>0</v>
      </c>
      <c r="AP343" s="475">
        <v>0</v>
      </c>
      <c r="AQ343" s="475">
        <v>0</v>
      </c>
      <c r="AR343" s="475">
        <v>0</v>
      </c>
      <c r="AS343" s="475">
        <v>0</v>
      </c>
      <c r="AT343" s="475">
        <v>0</v>
      </c>
      <c r="AU343" s="475">
        <v>0</v>
      </c>
      <c r="AV343" s="475">
        <v>0</v>
      </c>
      <c r="AW343" s="475">
        <v>0</v>
      </c>
      <c r="AX343" s="474">
        <v>0</v>
      </c>
      <c r="AY343" s="427"/>
      <c r="AZ343" s="427"/>
      <c r="BA343" s="427"/>
      <c r="BB343" s="427"/>
      <c r="BC343" s="427"/>
      <c r="BD343" s="427"/>
      <c r="BE343" s="427"/>
      <c r="BF343" s="427"/>
      <c r="BG343" s="427"/>
    </row>
    <row r="344" spans="1:59" s="428" customFormat="1" outlineLevel="1">
      <c r="C344" s="448">
        <v>2038</v>
      </c>
      <c r="D344" s="462">
        <v>0</v>
      </c>
      <c r="E344" s="460"/>
      <c r="F344" s="479">
        <v>0</v>
      </c>
      <c r="G344" s="478">
        <v>0</v>
      </c>
      <c r="H344" s="478">
        <v>0</v>
      </c>
      <c r="I344" s="478">
        <v>0</v>
      </c>
      <c r="J344" s="478">
        <v>0</v>
      </c>
      <c r="K344" s="478">
        <v>0</v>
      </c>
      <c r="L344" s="478">
        <v>0</v>
      </c>
      <c r="M344" s="478">
        <v>0</v>
      </c>
      <c r="N344" s="478">
        <v>0</v>
      </c>
      <c r="O344" s="478">
        <v>0</v>
      </c>
      <c r="P344" s="478">
        <v>0</v>
      </c>
      <c r="Q344" s="478">
        <v>0</v>
      </c>
      <c r="R344" s="478">
        <v>0</v>
      </c>
      <c r="S344" s="478">
        <v>0</v>
      </c>
      <c r="T344" s="478">
        <v>0</v>
      </c>
      <c r="U344" s="475">
        <v>0</v>
      </c>
      <c r="V344" s="475">
        <v>0</v>
      </c>
      <c r="W344" s="475">
        <v>0</v>
      </c>
      <c r="X344" s="475">
        <v>0</v>
      </c>
      <c r="Y344" s="475">
        <v>0</v>
      </c>
      <c r="Z344" s="475">
        <v>0</v>
      </c>
      <c r="AA344" s="475">
        <v>0</v>
      </c>
      <c r="AB344" s="475">
        <v>0</v>
      </c>
      <c r="AC344" s="475">
        <v>0</v>
      </c>
      <c r="AD344" s="475">
        <v>0</v>
      </c>
      <c r="AE344" s="475">
        <v>0</v>
      </c>
      <c r="AF344" s="475">
        <v>0</v>
      </c>
      <c r="AG344" s="475">
        <v>0</v>
      </c>
      <c r="AH344" s="475">
        <v>0</v>
      </c>
      <c r="AI344" s="475">
        <v>0</v>
      </c>
      <c r="AJ344" s="475">
        <v>0</v>
      </c>
      <c r="AK344" s="475">
        <v>0</v>
      </c>
      <c r="AL344" s="475">
        <v>0</v>
      </c>
      <c r="AM344" s="475">
        <v>0</v>
      </c>
      <c r="AN344" s="475">
        <v>0</v>
      </c>
      <c r="AO344" s="475">
        <v>0</v>
      </c>
      <c r="AP344" s="475">
        <v>0</v>
      </c>
      <c r="AQ344" s="475">
        <v>0</v>
      </c>
      <c r="AR344" s="475">
        <v>0</v>
      </c>
      <c r="AS344" s="475">
        <v>0</v>
      </c>
      <c r="AT344" s="475">
        <v>0</v>
      </c>
      <c r="AU344" s="475">
        <v>0</v>
      </c>
      <c r="AV344" s="475">
        <v>0</v>
      </c>
      <c r="AW344" s="475">
        <v>0</v>
      </c>
      <c r="AX344" s="474">
        <v>0</v>
      </c>
      <c r="AY344" s="427"/>
      <c r="AZ344" s="427"/>
      <c r="BA344" s="427"/>
      <c r="BB344" s="427"/>
      <c r="BC344" s="427"/>
      <c r="BD344" s="427"/>
      <c r="BE344" s="427"/>
      <c r="BF344" s="427"/>
      <c r="BG344" s="427"/>
    </row>
    <row r="345" spans="1:59" s="428" customFormat="1" outlineLevel="1">
      <c r="C345" s="448">
        <v>2039</v>
      </c>
      <c r="D345" s="462">
        <v>0</v>
      </c>
      <c r="E345" s="460"/>
      <c r="F345" s="479">
        <v>0</v>
      </c>
      <c r="G345" s="478">
        <v>0</v>
      </c>
      <c r="H345" s="478">
        <v>0</v>
      </c>
      <c r="I345" s="478">
        <v>0</v>
      </c>
      <c r="J345" s="478">
        <v>0</v>
      </c>
      <c r="K345" s="478">
        <v>0</v>
      </c>
      <c r="L345" s="478">
        <v>0</v>
      </c>
      <c r="M345" s="478">
        <v>0</v>
      </c>
      <c r="N345" s="478">
        <v>0</v>
      </c>
      <c r="O345" s="478">
        <v>0</v>
      </c>
      <c r="P345" s="478">
        <v>0</v>
      </c>
      <c r="Q345" s="478">
        <v>0</v>
      </c>
      <c r="R345" s="478">
        <v>0</v>
      </c>
      <c r="S345" s="478">
        <v>0</v>
      </c>
      <c r="T345" s="478">
        <v>0</v>
      </c>
      <c r="U345" s="478">
        <v>0</v>
      </c>
      <c r="V345" s="475">
        <v>0</v>
      </c>
      <c r="W345" s="475">
        <v>0</v>
      </c>
      <c r="X345" s="475">
        <v>0</v>
      </c>
      <c r="Y345" s="475">
        <v>0</v>
      </c>
      <c r="Z345" s="475">
        <v>0</v>
      </c>
      <c r="AA345" s="475">
        <v>0</v>
      </c>
      <c r="AB345" s="475">
        <v>0</v>
      </c>
      <c r="AC345" s="475">
        <v>0</v>
      </c>
      <c r="AD345" s="475">
        <v>0</v>
      </c>
      <c r="AE345" s="475">
        <v>0</v>
      </c>
      <c r="AF345" s="475">
        <v>0</v>
      </c>
      <c r="AG345" s="475">
        <v>0</v>
      </c>
      <c r="AH345" s="475">
        <v>0</v>
      </c>
      <c r="AI345" s="475">
        <v>0</v>
      </c>
      <c r="AJ345" s="475">
        <v>0</v>
      </c>
      <c r="AK345" s="475">
        <v>0</v>
      </c>
      <c r="AL345" s="475">
        <v>0</v>
      </c>
      <c r="AM345" s="475">
        <v>0</v>
      </c>
      <c r="AN345" s="475">
        <v>0</v>
      </c>
      <c r="AO345" s="475">
        <v>0</v>
      </c>
      <c r="AP345" s="475">
        <v>0</v>
      </c>
      <c r="AQ345" s="475">
        <v>0</v>
      </c>
      <c r="AR345" s="475">
        <v>0</v>
      </c>
      <c r="AS345" s="475">
        <v>0</v>
      </c>
      <c r="AT345" s="475">
        <v>0</v>
      </c>
      <c r="AU345" s="475">
        <v>0</v>
      </c>
      <c r="AV345" s="475">
        <v>0</v>
      </c>
      <c r="AW345" s="475">
        <v>0</v>
      </c>
      <c r="AX345" s="474">
        <v>0</v>
      </c>
      <c r="AY345" s="427"/>
      <c r="AZ345" s="427"/>
      <c r="BA345" s="427"/>
      <c r="BB345" s="427"/>
      <c r="BC345" s="427"/>
      <c r="BD345" s="427"/>
      <c r="BE345" s="427"/>
      <c r="BF345" s="427"/>
      <c r="BG345" s="427"/>
    </row>
    <row r="346" spans="1:59" s="428" customFormat="1" outlineLevel="1">
      <c r="C346" s="448">
        <v>2040</v>
      </c>
      <c r="D346" s="462">
        <v>0</v>
      </c>
      <c r="E346" s="460"/>
      <c r="F346" s="479">
        <v>0</v>
      </c>
      <c r="G346" s="478">
        <v>0</v>
      </c>
      <c r="H346" s="478">
        <v>0</v>
      </c>
      <c r="I346" s="478">
        <v>0</v>
      </c>
      <c r="J346" s="478">
        <v>0</v>
      </c>
      <c r="K346" s="478">
        <v>0</v>
      </c>
      <c r="L346" s="478">
        <v>0</v>
      </c>
      <c r="M346" s="478">
        <v>0</v>
      </c>
      <c r="N346" s="478">
        <v>0</v>
      </c>
      <c r="O346" s="478">
        <v>0</v>
      </c>
      <c r="P346" s="478">
        <v>0</v>
      </c>
      <c r="Q346" s="478">
        <v>0</v>
      </c>
      <c r="R346" s="478">
        <v>0</v>
      </c>
      <c r="S346" s="478">
        <v>0</v>
      </c>
      <c r="T346" s="478">
        <v>0</v>
      </c>
      <c r="U346" s="478">
        <v>0</v>
      </c>
      <c r="V346" s="478">
        <v>0</v>
      </c>
      <c r="W346" s="475">
        <v>0</v>
      </c>
      <c r="X346" s="475">
        <v>0</v>
      </c>
      <c r="Y346" s="475">
        <v>0</v>
      </c>
      <c r="Z346" s="475">
        <v>0</v>
      </c>
      <c r="AA346" s="475">
        <v>0</v>
      </c>
      <c r="AB346" s="475">
        <v>0</v>
      </c>
      <c r="AC346" s="475">
        <v>0</v>
      </c>
      <c r="AD346" s="475">
        <v>0</v>
      </c>
      <c r="AE346" s="475">
        <v>0</v>
      </c>
      <c r="AF346" s="475">
        <v>0</v>
      </c>
      <c r="AG346" s="475">
        <v>0</v>
      </c>
      <c r="AH346" s="475">
        <v>0</v>
      </c>
      <c r="AI346" s="475">
        <v>0</v>
      </c>
      <c r="AJ346" s="475">
        <v>0</v>
      </c>
      <c r="AK346" s="475">
        <v>0</v>
      </c>
      <c r="AL346" s="475">
        <v>0</v>
      </c>
      <c r="AM346" s="475">
        <v>0</v>
      </c>
      <c r="AN346" s="475">
        <v>0</v>
      </c>
      <c r="AO346" s="475">
        <v>0</v>
      </c>
      <c r="AP346" s="475">
        <v>0</v>
      </c>
      <c r="AQ346" s="475">
        <v>0</v>
      </c>
      <c r="AR346" s="475">
        <v>0</v>
      </c>
      <c r="AS346" s="475">
        <v>0</v>
      </c>
      <c r="AT346" s="475">
        <v>0</v>
      </c>
      <c r="AU346" s="475">
        <v>0</v>
      </c>
      <c r="AV346" s="475">
        <v>0</v>
      </c>
      <c r="AW346" s="475">
        <v>0</v>
      </c>
      <c r="AX346" s="474">
        <v>0</v>
      </c>
      <c r="AY346" s="427"/>
      <c r="AZ346" s="427"/>
      <c r="BA346" s="427"/>
      <c r="BB346" s="427"/>
      <c r="BC346" s="427"/>
      <c r="BD346" s="427"/>
      <c r="BE346" s="427"/>
      <c r="BF346" s="427"/>
      <c r="BG346" s="427"/>
    </row>
    <row r="347" spans="1:59" s="428" customFormat="1" outlineLevel="1">
      <c r="C347" s="448">
        <v>2041</v>
      </c>
      <c r="D347" s="462">
        <v>0</v>
      </c>
      <c r="E347" s="460"/>
      <c r="F347" s="479">
        <v>0</v>
      </c>
      <c r="G347" s="478">
        <v>0</v>
      </c>
      <c r="H347" s="478">
        <v>0</v>
      </c>
      <c r="I347" s="478">
        <v>0</v>
      </c>
      <c r="J347" s="478">
        <v>0</v>
      </c>
      <c r="K347" s="478">
        <v>0</v>
      </c>
      <c r="L347" s="478">
        <v>0</v>
      </c>
      <c r="M347" s="478">
        <v>0</v>
      </c>
      <c r="N347" s="478">
        <v>0</v>
      </c>
      <c r="O347" s="478">
        <v>0</v>
      </c>
      <c r="P347" s="478">
        <v>0</v>
      </c>
      <c r="Q347" s="478">
        <v>0</v>
      </c>
      <c r="R347" s="478">
        <v>0</v>
      </c>
      <c r="S347" s="478">
        <v>0</v>
      </c>
      <c r="T347" s="478">
        <v>0</v>
      </c>
      <c r="U347" s="478">
        <v>0</v>
      </c>
      <c r="V347" s="478">
        <v>0</v>
      </c>
      <c r="W347" s="478">
        <v>0</v>
      </c>
      <c r="X347" s="475">
        <v>0</v>
      </c>
      <c r="Y347" s="475">
        <v>0</v>
      </c>
      <c r="Z347" s="475">
        <v>0</v>
      </c>
      <c r="AA347" s="475">
        <v>0</v>
      </c>
      <c r="AB347" s="475">
        <v>0</v>
      </c>
      <c r="AC347" s="475">
        <v>0</v>
      </c>
      <c r="AD347" s="475">
        <v>0</v>
      </c>
      <c r="AE347" s="475">
        <v>0</v>
      </c>
      <c r="AF347" s="475">
        <v>0</v>
      </c>
      <c r="AG347" s="475">
        <v>0</v>
      </c>
      <c r="AH347" s="475">
        <v>0</v>
      </c>
      <c r="AI347" s="475">
        <v>0</v>
      </c>
      <c r="AJ347" s="475">
        <v>0</v>
      </c>
      <c r="AK347" s="475">
        <v>0</v>
      </c>
      <c r="AL347" s="475">
        <v>0</v>
      </c>
      <c r="AM347" s="475">
        <v>0</v>
      </c>
      <c r="AN347" s="475">
        <v>0</v>
      </c>
      <c r="AO347" s="475">
        <v>0</v>
      </c>
      <c r="AP347" s="475">
        <v>0</v>
      </c>
      <c r="AQ347" s="475">
        <v>0</v>
      </c>
      <c r="AR347" s="475">
        <v>0</v>
      </c>
      <c r="AS347" s="475">
        <v>0</v>
      </c>
      <c r="AT347" s="475">
        <v>0</v>
      </c>
      <c r="AU347" s="475">
        <v>0</v>
      </c>
      <c r="AV347" s="475">
        <v>0</v>
      </c>
      <c r="AW347" s="475">
        <v>0</v>
      </c>
      <c r="AX347" s="474">
        <v>0</v>
      </c>
      <c r="AY347" s="427"/>
      <c r="AZ347" s="427"/>
      <c r="BA347" s="427"/>
      <c r="BB347" s="427"/>
      <c r="BC347" s="427"/>
      <c r="BD347" s="427"/>
      <c r="BE347" s="427"/>
      <c r="BF347" s="427"/>
      <c r="BG347" s="427"/>
    </row>
    <row r="348" spans="1:59" s="428" customFormat="1" outlineLevel="1">
      <c r="C348" s="445">
        <v>2042</v>
      </c>
      <c r="D348" s="461">
        <v>0</v>
      </c>
      <c r="E348" s="460"/>
      <c r="F348" s="477">
        <v>0</v>
      </c>
      <c r="G348" s="476">
        <v>0</v>
      </c>
      <c r="H348" s="476">
        <v>0</v>
      </c>
      <c r="I348" s="476">
        <v>0</v>
      </c>
      <c r="J348" s="476">
        <v>0</v>
      </c>
      <c r="K348" s="476">
        <v>0</v>
      </c>
      <c r="L348" s="476">
        <v>0</v>
      </c>
      <c r="M348" s="476">
        <v>0</v>
      </c>
      <c r="N348" s="476">
        <v>0</v>
      </c>
      <c r="O348" s="476">
        <v>0</v>
      </c>
      <c r="P348" s="476">
        <v>0</v>
      </c>
      <c r="Q348" s="476">
        <v>0</v>
      </c>
      <c r="R348" s="476">
        <v>0</v>
      </c>
      <c r="S348" s="476">
        <v>0</v>
      </c>
      <c r="T348" s="476">
        <v>0</v>
      </c>
      <c r="U348" s="476">
        <v>0</v>
      </c>
      <c r="V348" s="476">
        <v>0</v>
      </c>
      <c r="W348" s="476">
        <v>0</v>
      </c>
      <c r="X348" s="476">
        <v>0</v>
      </c>
      <c r="Y348" s="475">
        <v>0</v>
      </c>
      <c r="Z348" s="475">
        <v>0</v>
      </c>
      <c r="AA348" s="475">
        <v>0</v>
      </c>
      <c r="AB348" s="475">
        <v>0</v>
      </c>
      <c r="AC348" s="475">
        <v>0</v>
      </c>
      <c r="AD348" s="475">
        <v>0</v>
      </c>
      <c r="AE348" s="475">
        <v>0</v>
      </c>
      <c r="AF348" s="475">
        <v>0</v>
      </c>
      <c r="AG348" s="475">
        <v>0</v>
      </c>
      <c r="AH348" s="475">
        <v>0</v>
      </c>
      <c r="AI348" s="475">
        <v>0</v>
      </c>
      <c r="AJ348" s="475">
        <v>0</v>
      </c>
      <c r="AK348" s="475">
        <v>0</v>
      </c>
      <c r="AL348" s="475">
        <v>0</v>
      </c>
      <c r="AM348" s="475">
        <v>0</v>
      </c>
      <c r="AN348" s="475">
        <v>0</v>
      </c>
      <c r="AO348" s="475">
        <v>0</v>
      </c>
      <c r="AP348" s="475">
        <v>0</v>
      </c>
      <c r="AQ348" s="475">
        <v>0</v>
      </c>
      <c r="AR348" s="475">
        <v>0</v>
      </c>
      <c r="AS348" s="475">
        <v>0</v>
      </c>
      <c r="AT348" s="475">
        <v>0</v>
      </c>
      <c r="AU348" s="475">
        <v>0</v>
      </c>
      <c r="AV348" s="475">
        <v>0</v>
      </c>
      <c r="AW348" s="475">
        <v>0</v>
      </c>
      <c r="AX348" s="474">
        <v>0</v>
      </c>
      <c r="AY348" s="427"/>
      <c r="AZ348" s="427"/>
      <c r="BA348" s="427"/>
      <c r="BB348" s="427"/>
      <c r="BC348" s="427"/>
      <c r="BD348" s="427"/>
      <c r="BE348" s="427"/>
      <c r="BF348" s="427"/>
      <c r="BG348" s="427"/>
    </row>
    <row r="349" spans="1:59" s="428" customFormat="1" outlineLevel="1">
      <c r="C349" s="440" t="s">
        <v>128</v>
      </c>
      <c r="D349" s="459">
        <v>100</v>
      </c>
      <c r="E349" s="458"/>
      <c r="F349" s="438">
        <v>0</v>
      </c>
      <c r="G349" s="437">
        <v>0</v>
      </c>
      <c r="H349" s="437">
        <v>100</v>
      </c>
      <c r="I349" s="437">
        <v>100</v>
      </c>
      <c r="J349" s="437">
        <v>100</v>
      </c>
      <c r="K349" s="436">
        <v>100</v>
      </c>
      <c r="L349" s="436">
        <v>100</v>
      </c>
      <c r="M349" s="436">
        <v>100</v>
      </c>
      <c r="N349" s="436">
        <v>100</v>
      </c>
      <c r="O349" s="436">
        <v>100</v>
      </c>
      <c r="P349" s="436">
        <v>100</v>
      </c>
      <c r="Q349" s="436">
        <v>100</v>
      </c>
      <c r="R349" s="436">
        <v>100</v>
      </c>
      <c r="S349" s="436">
        <v>100</v>
      </c>
      <c r="T349" s="436">
        <v>100</v>
      </c>
      <c r="U349" s="436">
        <v>100</v>
      </c>
      <c r="V349" s="436">
        <v>100</v>
      </c>
      <c r="W349" s="436">
        <v>100</v>
      </c>
      <c r="X349" s="436">
        <v>100</v>
      </c>
      <c r="Y349" s="436">
        <v>100</v>
      </c>
      <c r="Z349" s="436">
        <v>100</v>
      </c>
      <c r="AA349" s="436">
        <v>100</v>
      </c>
      <c r="AB349" s="436">
        <v>100</v>
      </c>
      <c r="AC349" s="436">
        <v>100</v>
      </c>
      <c r="AD349" s="436">
        <v>100</v>
      </c>
      <c r="AE349" s="436">
        <v>100</v>
      </c>
      <c r="AF349" s="436">
        <v>100</v>
      </c>
      <c r="AG349" s="436">
        <v>100</v>
      </c>
      <c r="AH349" s="436">
        <v>100</v>
      </c>
      <c r="AI349" s="436">
        <v>100</v>
      </c>
      <c r="AJ349" s="436">
        <v>100</v>
      </c>
      <c r="AK349" s="436">
        <v>100</v>
      </c>
      <c r="AL349" s="436">
        <v>0</v>
      </c>
      <c r="AM349" s="436">
        <v>0</v>
      </c>
      <c r="AN349" s="436">
        <v>0</v>
      </c>
      <c r="AO349" s="436">
        <v>0</v>
      </c>
      <c r="AP349" s="436">
        <v>0</v>
      </c>
      <c r="AQ349" s="436">
        <v>0</v>
      </c>
      <c r="AR349" s="436">
        <v>0</v>
      </c>
      <c r="AS349" s="436">
        <v>0</v>
      </c>
      <c r="AT349" s="436">
        <v>0</v>
      </c>
      <c r="AU349" s="436">
        <v>0</v>
      </c>
      <c r="AV349" s="436">
        <v>0</v>
      </c>
      <c r="AW349" s="436">
        <v>0</v>
      </c>
      <c r="AX349" s="473">
        <v>0</v>
      </c>
      <c r="AY349" s="434"/>
      <c r="AZ349" s="434"/>
      <c r="BA349" s="434"/>
      <c r="BB349" s="434"/>
      <c r="BC349" s="434"/>
      <c r="BD349" s="434"/>
      <c r="BE349" s="434"/>
      <c r="BF349" s="434"/>
      <c r="BG349" s="433"/>
    </row>
    <row r="350" spans="1:59">
      <c r="A350" s="472"/>
      <c r="B350" s="427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27"/>
      <c r="N350" s="427"/>
      <c r="O350" s="427"/>
      <c r="P350" s="427"/>
      <c r="Q350" s="427"/>
      <c r="R350" s="427"/>
      <c r="S350" s="427"/>
      <c r="T350" s="427"/>
      <c r="U350" s="427"/>
      <c r="V350" s="427"/>
      <c r="W350" s="427"/>
      <c r="X350" s="427"/>
      <c r="Y350" s="427"/>
      <c r="Z350" s="427"/>
      <c r="AA350" s="427"/>
      <c r="AB350" s="427"/>
      <c r="AC350" s="427"/>
      <c r="AD350" s="427"/>
      <c r="AE350" s="427"/>
      <c r="AF350" s="427"/>
      <c r="AG350" s="427"/>
      <c r="AH350" s="427"/>
      <c r="AI350" s="427"/>
      <c r="AJ350" s="427"/>
      <c r="AK350" s="427"/>
      <c r="AL350" s="427"/>
      <c r="AM350" s="427"/>
      <c r="AN350" s="427"/>
      <c r="AO350" s="427"/>
      <c r="AP350" s="427"/>
      <c r="AQ350" s="427"/>
      <c r="AR350" s="427"/>
      <c r="AS350" s="427"/>
      <c r="AT350" s="427"/>
      <c r="AU350" s="427"/>
      <c r="AV350" s="427"/>
      <c r="AW350" s="427"/>
      <c r="AX350" s="427"/>
      <c r="AY350" s="427"/>
      <c r="AZ350" s="427"/>
      <c r="BA350" s="427"/>
      <c r="BB350" s="427"/>
      <c r="BC350" s="427"/>
      <c r="BD350" s="427"/>
      <c r="BE350" s="427"/>
      <c r="BF350" s="427"/>
      <c r="BG350" s="427"/>
    </row>
    <row r="351" spans="1:59">
      <c r="B351" s="427"/>
      <c r="C351" s="469" t="s">
        <v>103</v>
      </c>
      <c r="D351" s="427"/>
      <c r="E351" s="427"/>
      <c r="F351" s="427"/>
      <c r="G351" s="427"/>
      <c r="H351" s="427"/>
      <c r="I351" s="427"/>
      <c r="J351" s="427"/>
      <c r="K351" s="427"/>
      <c r="L351" s="427"/>
      <c r="M351" s="427"/>
      <c r="N351" s="427"/>
      <c r="O351" s="427"/>
      <c r="P351" s="427"/>
      <c r="Q351" s="427"/>
      <c r="R351" s="427"/>
      <c r="S351" s="427"/>
      <c r="T351" s="427"/>
      <c r="U351" s="468">
        <v>75.403192481553646</v>
      </c>
      <c r="V351" s="468">
        <v>77.426637314934055</v>
      </c>
      <c r="W351" s="468">
        <v>80.125772683846819</v>
      </c>
      <c r="X351" s="468">
        <v>81.997966124301854</v>
      </c>
      <c r="Y351" s="468">
        <v>72.685016491583397</v>
      </c>
      <c r="Z351" s="471">
        <v>79.465909944725041</v>
      </c>
      <c r="AA351" s="471">
        <v>81.452557693343167</v>
      </c>
      <c r="AB351" s="471">
        <v>83.488871635676745</v>
      </c>
      <c r="AC351" s="471">
        <v>85.576093426568661</v>
      </c>
      <c r="AD351" s="471">
        <v>87.715495762232877</v>
      </c>
      <c r="AE351" s="471">
        <v>89.908383156288693</v>
      </c>
      <c r="AF351" s="471">
        <v>92.156092735195898</v>
      </c>
      <c r="AG351" s="471">
        <v>94.459995053575781</v>
      </c>
      <c r="AH351" s="471">
        <v>96.821494929915161</v>
      </c>
      <c r="AI351" s="471">
        <v>99.242032303163029</v>
      </c>
      <c r="AJ351" s="471">
        <v>101.7230831107421</v>
      </c>
      <c r="AK351" s="471">
        <v>104.26616018851064</v>
      </c>
      <c r="AL351" s="471">
        <v>106.87281419322339</v>
      </c>
      <c r="AM351" s="471">
        <v>109.54463454805396</v>
      </c>
      <c r="AN351" s="471">
        <v>112.2832504117553</v>
      </c>
      <c r="AO351" s="471">
        <v>115.09033167204917</v>
      </c>
      <c r="AP351" s="471">
        <v>117.9675899638504</v>
      </c>
      <c r="AQ351" s="471">
        <v>120.91677971294665</v>
      </c>
      <c r="AR351" s="471">
        <v>123.93969920577031</v>
      </c>
      <c r="AS351" s="471">
        <v>127.03819168591455</v>
      </c>
      <c r="AT351" s="471">
        <v>130.21414647806242</v>
      </c>
      <c r="AU351" s="471">
        <v>133.46950014001396</v>
      </c>
      <c r="AV351" s="471">
        <v>136.80623764351429</v>
      </c>
      <c r="AW351" s="471">
        <v>140.22639358460214</v>
      </c>
      <c r="AX351" s="470">
        <v>143.73205342421718</v>
      </c>
      <c r="AY351" s="433"/>
      <c r="AZ351" s="433"/>
      <c r="BA351" s="433"/>
      <c r="BB351" s="433"/>
      <c r="BC351" s="433"/>
      <c r="BD351" s="433"/>
      <c r="BE351" s="433"/>
      <c r="BF351" s="433"/>
      <c r="BG351" s="433"/>
    </row>
    <row r="352" spans="1:59">
      <c r="B352" s="427"/>
      <c r="C352" s="469" t="s">
        <v>104</v>
      </c>
      <c r="D352" s="427"/>
      <c r="E352" s="427"/>
      <c r="F352" s="427"/>
      <c r="G352" s="427"/>
      <c r="H352" s="427"/>
      <c r="I352" s="427"/>
      <c r="J352" s="427"/>
      <c r="K352" s="427"/>
      <c r="L352" s="427"/>
      <c r="M352" s="427"/>
      <c r="N352" s="427"/>
      <c r="O352" s="427"/>
      <c r="P352" s="427"/>
      <c r="Q352" s="427"/>
      <c r="R352" s="427"/>
      <c r="S352" s="427"/>
      <c r="T352" s="427"/>
      <c r="U352" s="468">
        <v>3.0694085792358172</v>
      </c>
      <c r="V352" s="468">
        <v>3.1625297685341196</v>
      </c>
      <c r="W352" s="468">
        <v>3.2583889057627973</v>
      </c>
      <c r="X352" s="468">
        <v>3.3570644065749811</v>
      </c>
      <c r="Y352" s="468">
        <v>13.511082412404233</v>
      </c>
      <c r="Z352" s="467">
        <v>5.4034871848649484</v>
      </c>
      <c r="AA352" s="467">
        <v>5.5385743644865713</v>
      </c>
      <c r="AB352" s="467">
        <v>5.6770387235987352</v>
      </c>
      <c r="AC352" s="467">
        <v>5.818964691688703</v>
      </c>
      <c r="AD352" s="467">
        <v>5.9644388089809199</v>
      </c>
      <c r="AE352" s="467">
        <v>6.1135497792054423</v>
      </c>
      <c r="AF352" s="467">
        <v>6.2663885236855776</v>
      </c>
      <c r="AG352" s="467">
        <v>6.4230482367777162</v>
      </c>
      <c r="AH352" s="467">
        <v>6.5836244426971584</v>
      </c>
      <c r="AI352" s="467">
        <v>6.7482150537645866</v>
      </c>
      <c r="AJ352" s="467">
        <v>6.9169204301087008</v>
      </c>
      <c r="AK352" s="467">
        <v>7.0898434408614177</v>
      </c>
      <c r="AL352" s="467">
        <v>7.2670895268829527</v>
      </c>
      <c r="AM352" s="467">
        <v>7.4487667650550256</v>
      </c>
      <c r="AN352" s="467">
        <v>7.6349859341814001</v>
      </c>
      <c r="AO352" s="467">
        <v>7.8258605825359346</v>
      </c>
      <c r="AP352" s="467">
        <v>8.0215070970993327</v>
      </c>
      <c r="AQ352" s="467">
        <v>8.2220447745268146</v>
      </c>
      <c r="AR352" s="467">
        <v>8.4275958938899844</v>
      </c>
      <c r="AS352" s="467">
        <v>8.6382857912372337</v>
      </c>
      <c r="AT352" s="467">
        <v>8.8542429360181636</v>
      </c>
      <c r="AU352" s="467">
        <v>9.0755990094186174</v>
      </c>
      <c r="AV352" s="467">
        <v>9.3024889846540812</v>
      </c>
      <c r="AW352" s="467">
        <v>9.5350512092704331</v>
      </c>
      <c r="AX352" s="466">
        <v>9.7734274895021933</v>
      </c>
      <c r="AY352" s="433"/>
      <c r="AZ352" s="433"/>
      <c r="BA352" s="433"/>
      <c r="BB352" s="433"/>
      <c r="BC352" s="433"/>
      <c r="BD352" s="433"/>
      <c r="BE352" s="433"/>
      <c r="BF352" s="433"/>
      <c r="BG352" s="433"/>
    </row>
    <row r="353" spans="1:59">
      <c r="B353" s="427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27"/>
      <c r="N353" s="427"/>
      <c r="O353" s="427"/>
      <c r="P353" s="427"/>
      <c r="Q353" s="427"/>
      <c r="R353" s="427"/>
      <c r="S353" s="427"/>
      <c r="T353" s="427"/>
      <c r="U353" s="427"/>
      <c r="V353" s="427"/>
      <c r="W353" s="427"/>
      <c r="X353" s="427"/>
      <c r="Y353" s="427"/>
      <c r="Z353" s="427"/>
      <c r="AY353" s="427"/>
      <c r="AZ353" s="427"/>
      <c r="BA353" s="427"/>
      <c r="BB353" s="427"/>
      <c r="BC353" s="427"/>
      <c r="BD353" s="427"/>
      <c r="BE353" s="427"/>
      <c r="BF353" s="427"/>
      <c r="BG353" s="427"/>
    </row>
    <row r="354" spans="1:59">
      <c r="B354" s="427" t="s">
        <v>36</v>
      </c>
      <c r="C354" s="427"/>
      <c r="D354" s="427"/>
      <c r="E354" s="427"/>
      <c r="F354" s="457"/>
      <c r="G354" s="457"/>
      <c r="H354" s="457"/>
      <c r="I354" s="457"/>
      <c r="J354" s="457"/>
      <c r="K354" s="457"/>
      <c r="L354" s="457"/>
      <c r="M354" s="457"/>
      <c r="N354" s="457"/>
      <c r="O354" s="457"/>
      <c r="P354" s="457"/>
      <c r="Q354" s="457"/>
      <c r="R354" s="457"/>
      <c r="S354" s="457"/>
      <c r="T354" s="457"/>
      <c r="U354" s="457"/>
      <c r="V354" s="457"/>
      <c r="W354" s="457"/>
      <c r="X354" s="457"/>
      <c r="Y354" s="457"/>
      <c r="Z354" s="457"/>
      <c r="AY354" s="427"/>
      <c r="AZ354" s="427"/>
      <c r="BA354" s="427"/>
      <c r="BB354" s="427"/>
      <c r="BC354" s="427"/>
      <c r="BD354" s="427"/>
      <c r="BE354" s="427"/>
      <c r="BF354" s="427"/>
      <c r="BG354" s="427"/>
    </row>
    <row r="355" spans="1:59">
      <c r="B355" s="427"/>
      <c r="C355" s="439" t="s">
        <v>101</v>
      </c>
      <c r="D355" s="465" t="s">
        <v>83</v>
      </c>
      <c r="E355" s="464"/>
      <c r="F355" s="456"/>
      <c r="G355" s="456"/>
      <c r="H355" s="456"/>
      <c r="I355" s="456"/>
      <c r="J355" s="456"/>
      <c r="K355" s="456"/>
      <c r="L355" s="456"/>
      <c r="M355" s="456"/>
      <c r="N355" s="456"/>
      <c r="O355" s="456"/>
      <c r="P355" s="456"/>
      <c r="Q355" s="456"/>
      <c r="R355" s="456"/>
      <c r="S355" s="456"/>
      <c r="T355" s="456"/>
      <c r="U355" s="456"/>
      <c r="V355" s="456"/>
      <c r="W355" s="456"/>
      <c r="X355" s="456"/>
      <c r="Y355" s="456"/>
      <c r="Z355" s="456"/>
      <c r="AA355" s="456"/>
      <c r="AB355" s="456"/>
      <c r="AC355" s="456"/>
      <c r="AD355" s="456"/>
      <c r="AE355" s="456"/>
      <c r="AF355" s="456"/>
      <c r="AG355" s="456"/>
      <c r="AH355" s="456"/>
      <c r="AI355" s="456"/>
      <c r="AJ355" s="456"/>
      <c r="AK355" s="456"/>
      <c r="AL355" s="456"/>
      <c r="AM355" s="456"/>
      <c r="AN355" s="456"/>
      <c r="AO355" s="456"/>
      <c r="AP355" s="456"/>
      <c r="AQ355" s="456"/>
      <c r="AR355" s="456"/>
      <c r="AS355" s="456"/>
      <c r="AT355" s="456"/>
      <c r="AU355" s="456"/>
      <c r="AV355" s="456"/>
      <c r="AW355" s="456"/>
      <c r="AX355" s="456"/>
      <c r="AY355" s="455"/>
      <c r="AZ355" s="455"/>
      <c r="BA355" s="455"/>
      <c r="BB355" s="455"/>
      <c r="BC355" s="455"/>
      <c r="BD355" s="455"/>
      <c r="BE355" s="455"/>
      <c r="BF355" s="455"/>
      <c r="BG355" s="455"/>
    </row>
    <row r="356" spans="1:59">
      <c r="B356" s="427"/>
      <c r="C356" s="454">
        <v>2023</v>
      </c>
      <c r="D356" s="463">
        <v>0</v>
      </c>
      <c r="E356" s="460"/>
      <c r="F356" s="453">
        <v>0</v>
      </c>
      <c r="G356" s="452">
        <v>0</v>
      </c>
      <c r="H356" s="452">
        <v>0</v>
      </c>
      <c r="I356" s="452">
        <v>0</v>
      </c>
      <c r="J356" s="452">
        <v>0</v>
      </c>
      <c r="K356" s="452">
        <v>0</v>
      </c>
      <c r="L356" s="452">
        <v>0</v>
      </c>
      <c r="M356" s="452">
        <v>0</v>
      </c>
      <c r="N356" s="452">
        <v>0</v>
      </c>
      <c r="O356" s="452">
        <v>0</v>
      </c>
      <c r="P356" s="452">
        <v>0</v>
      </c>
      <c r="Q356" s="452">
        <v>0</v>
      </c>
      <c r="R356" s="452">
        <v>0</v>
      </c>
      <c r="S356" s="452">
        <v>0</v>
      </c>
      <c r="T356" s="452">
        <v>0</v>
      </c>
      <c r="U356" s="452">
        <v>0</v>
      </c>
      <c r="V356" s="452">
        <v>0</v>
      </c>
      <c r="W356" s="452">
        <v>0</v>
      </c>
      <c r="X356" s="452">
        <v>0</v>
      </c>
      <c r="Y356" s="452">
        <v>0</v>
      </c>
      <c r="Z356" s="452">
        <v>0</v>
      </c>
      <c r="AA356" s="452">
        <v>0</v>
      </c>
      <c r="AB356" s="452">
        <v>0</v>
      </c>
      <c r="AC356" s="452">
        <v>0</v>
      </c>
      <c r="AD356" s="452">
        <v>0</v>
      </c>
      <c r="AE356" s="452">
        <v>0</v>
      </c>
      <c r="AF356" s="452">
        <v>0</v>
      </c>
      <c r="AG356" s="452">
        <v>0</v>
      </c>
      <c r="AH356" s="452">
        <v>0</v>
      </c>
      <c r="AI356" s="452">
        <v>0</v>
      </c>
      <c r="AJ356" s="452">
        <v>0</v>
      </c>
      <c r="AK356" s="452">
        <v>0</v>
      </c>
      <c r="AL356" s="452">
        <v>0</v>
      </c>
      <c r="AM356" s="452">
        <v>0</v>
      </c>
      <c r="AN356" s="452">
        <v>0</v>
      </c>
      <c r="AO356" s="452">
        <v>0</v>
      </c>
      <c r="AP356" s="452">
        <v>0</v>
      </c>
      <c r="AQ356" s="452">
        <v>0</v>
      </c>
      <c r="AR356" s="452">
        <v>0</v>
      </c>
      <c r="AS356" s="452">
        <v>0</v>
      </c>
      <c r="AT356" s="452">
        <v>0</v>
      </c>
      <c r="AU356" s="452">
        <v>0</v>
      </c>
      <c r="AV356" s="452">
        <v>0</v>
      </c>
      <c r="AW356" s="452">
        <v>0</v>
      </c>
      <c r="AX356" s="451">
        <v>0</v>
      </c>
      <c r="AY356" s="427"/>
      <c r="AZ356" s="427"/>
      <c r="BA356" s="427"/>
      <c r="BB356" s="427"/>
      <c r="BC356" s="427"/>
      <c r="BD356" s="427"/>
      <c r="BE356" s="427"/>
      <c r="BF356" s="427"/>
      <c r="BG356" s="427"/>
    </row>
    <row r="357" spans="1:59">
      <c r="B357" s="427"/>
      <c r="C357" s="448">
        <v>2024</v>
      </c>
      <c r="D357" s="462">
        <v>0</v>
      </c>
      <c r="E357" s="460"/>
      <c r="F357" s="447"/>
      <c r="G357" s="442">
        <v>0</v>
      </c>
      <c r="H357" s="442">
        <v>0</v>
      </c>
      <c r="I357" s="442">
        <v>0</v>
      </c>
      <c r="J357" s="442">
        <v>0</v>
      </c>
      <c r="K357" s="442">
        <v>0</v>
      </c>
      <c r="L357" s="442">
        <v>0</v>
      </c>
      <c r="M357" s="442">
        <v>0</v>
      </c>
      <c r="N357" s="442">
        <v>0</v>
      </c>
      <c r="O357" s="442">
        <v>0</v>
      </c>
      <c r="P357" s="442">
        <v>0</v>
      </c>
      <c r="Q357" s="442">
        <v>0</v>
      </c>
      <c r="R357" s="442">
        <v>0</v>
      </c>
      <c r="S357" s="442">
        <v>0</v>
      </c>
      <c r="T357" s="442">
        <v>0</v>
      </c>
      <c r="U357" s="442">
        <v>0</v>
      </c>
      <c r="V357" s="442">
        <v>0</v>
      </c>
      <c r="W357" s="442">
        <v>0</v>
      </c>
      <c r="X357" s="442">
        <v>0</v>
      </c>
      <c r="Y357" s="442">
        <v>0</v>
      </c>
      <c r="Z357" s="442">
        <v>0</v>
      </c>
      <c r="AA357" s="442">
        <v>0</v>
      </c>
      <c r="AB357" s="442">
        <v>0</v>
      </c>
      <c r="AC357" s="442">
        <v>0</v>
      </c>
      <c r="AD357" s="442">
        <v>0</v>
      </c>
      <c r="AE357" s="442">
        <v>0</v>
      </c>
      <c r="AF357" s="442">
        <v>0</v>
      </c>
      <c r="AG357" s="442">
        <v>0</v>
      </c>
      <c r="AH357" s="442">
        <v>0</v>
      </c>
      <c r="AI357" s="442">
        <v>0</v>
      </c>
      <c r="AJ357" s="442">
        <v>0</v>
      </c>
      <c r="AK357" s="442">
        <v>0</v>
      </c>
      <c r="AL357" s="442">
        <v>0</v>
      </c>
      <c r="AM357" s="442">
        <v>0</v>
      </c>
      <c r="AN357" s="442">
        <v>0</v>
      </c>
      <c r="AO357" s="442">
        <v>0</v>
      </c>
      <c r="AP357" s="442">
        <v>0</v>
      </c>
      <c r="AQ357" s="442">
        <v>0</v>
      </c>
      <c r="AR357" s="442">
        <v>0</v>
      </c>
      <c r="AS357" s="442">
        <v>0</v>
      </c>
      <c r="AT357" s="442">
        <v>0</v>
      </c>
      <c r="AU357" s="442">
        <v>0</v>
      </c>
      <c r="AV357" s="442">
        <v>0</v>
      </c>
      <c r="AW357" s="442">
        <v>0</v>
      </c>
      <c r="AX357" s="441">
        <v>0</v>
      </c>
      <c r="AY357" s="427"/>
      <c r="AZ357" s="427"/>
      <c r="BA357" s="427"/>
      <c r="BB357" s="427"/>
      <c r="BC357" s="427"/>
      <c r="BD357" s="427"/>
      <c r="BE357" s="427"/>
      <c r="BF357" s="427"/>
      <c r="BG357" s="427"/>
    </row>
    <row r="358" spans="1:59">
      <c r="B358" s="427"/>
      <c r="C358" s="448">
        <v>2025</v>
      </c>
      <c r="D358" s="462">
        <v>421070.93114723207</v>
      </c>
      <c r="E358" s="460"/>
      <c r="F358" s="447"/>
      <c r="G358" s="446"/>
      <c r="H358" s="442">
        <v>173.90229456380686</v>
      </c>
      <c r="I358" s="442">
        <v>178.24985192790203</v>
      </c>
      <c r="J358" s="442">
        <v>182.70609822609956</v>
      </c>
      <c r="K358" s="442">
        <v>187.27375068175203</v>
      </c>
      <c r="L358" s="442">
        <v>191.95559444879581</v>
      </c>
      <c r="M358" s="442">
        <v>196.7544843100157</v>
      </c>
      <c r="N358" s="442">
        <v>201.67334641776608</v>
      </c>
      <c r="O358" s="442">
        <v>206.71518007821021</v>
      </c>
      <c r="P358" s="442">
        <v>211.88305958016545</v>
      </c>
      <c r="Q358" s="442">
        <v>217.18013606966957</v>
      </c>
      <c r="R358" s="442">
        <v>222.6096394714113</v>
      </c>
      <c r="S358" s="442">
        <v>228.17488045819655</v>
      </c>
      <c r="T358" s="442">
        <v>233.87925246965145</v>
      </c>
      <c r="U358" s="442">
        <v>239.72623378139272</v>
      </c>
      <c r="V358" s="442">
        <v>245.7193896259275</v>
      </c>
      <c r="W358" s="442">
        <v>251.86237436657566</v>
      </c>
      <c r="X358" s="442">
        <v>258.15893372574004</v>
      </c>
      <c r="Y358" s="442">
        <v>264.61290706888354</v>
      </c>
      <c r="Z358" s="442">
        <v>271.22822974560563</v>
      </c>
      <c r="AA358" s="442">
        <v>278.00893548924574</v>
      </c>
      <c r="AB358" s="442">
        <v>284.95915887647686</v>
      </c>
      <c r="AC358" s="442">
        <v>292.08313784838879</v>
      </c>
      <c r="AD358" s="442">
        <v>299.38521629459848</v>
      </c>
      <c r="AE358" s="442">
        <v>306.86984670196341</v>
      </c>
      <c r="AF358" s="442">
        <v>314.54159286951244</v>
      </c>
      <c r="AG358" s="442">
        <v>322.40513269125023</v>
      </c>
      <c r="AH358" s="442">
        <v>330.46526100853146</v>
      </c>
      <c r="AI358" s="442">
        <v>338.72689253374472</v>
      </c>
      <c r="AJ358" s="442">
        <v>347.1950648470883</v>
      </c>
      <c r="AK358" s="442">
        <v>355.87494146826549</v>
      </c>
      <c r="AL358" s="442">
        <v>0</v>
      </c>
      <c r="AM358" s="442">
        <v>0</v>
      </c>
      <c r="AN358" s="442">
        <v>0</v>
      </c>
      <c r="AO358" s="442">
        <v>0</v>
      </c>
      <c r="AP358" s="442">
        <v>0</v>
      </c>
      <c r="AQ358" s="442">
        <v>0</v>
      </c>
      <c r="AR358" s="442">
        <v>0</v>
      </c>
      <c r="AS358" s="442">
        <v>0</v>
      </c>
      <c r="AT358" s="442">
        <v>0</v>
      </c>
      <c r="AU358" s="442">
        <v>0</v>
      </c>
      <c r="AV358" s="442">
        <v>0</v>
      </c>
      <c r="AW358" s="442">
        <v>0</v>
      </c>
      <c r="AX358" s="441">
        <v>0</v>
      </c>
      <c r="AY358" s="427"/>
      <c r="AZ358" s="427"/>
      <c r="BA358" s="427"/>
      <c r="BB358" s="427"/>
      <c r="BC358" s="427"/>
      <c r="BD358" s="427"/>
      <c r="BE358" s="427"/>
      <c r="BF358" s="427"/>
      <c r="BG358" s="427"/>
    </row>
    <row r="359" spans="1:59">
      <c r="B359" s="427"/>
      <c r="C359" s="448">
        <v>2026</v>
      </c>
      <c r="D359" s="462">
        <v>0</v>
      </c>
      <c r="E359" s="460"/>
      <c r="F359" s="447"/>
      <c r="G359" s="446"/>
      <c r="H359" s="446"/>
      <c r="I359" s="442">
        <v>0</v>
      </c>
      <c r="J359" s="442">
        <v>0</v>
      </c>
      <c r="K359" s="442">
        <v>0</v>
      </c>
      <c r="L359" s="442">
        <v>0</v>
      </c>
      <c r="M359" s="442">
        <v>0</v>
      </c>
      <c r="N359" s="442">
        <v>0</v>
      </c>
      <c r="O359" s="442">
        <v>0</v>
      </c>
      <c r="P359" s="442">
        <v>0</v>
      </c>
      <c r="Q359" s="442">
        <v>0</v>
      </c>
      <c r="R359" s="442">
        <v>0</v>
      </c>
      <c r="S359" s="442">
        <v>0</v>
      </c>
      <c r="T359" s="442">
        <v>0</v>
      </c>
      <c r="U359" s="442">
        <v>0</v>
      </c>
      <c r="V359" s="442">
        <v>0</v>
      </c>
      <c r="W359" s="442">
        <v>0</v>
      </c>
      <c r="X359" s="442">
        <v>0</v>
      </c>
      <c r="Y359" s="442">
        <v>0</v>
      </c>
      <c r="Z359" s="442">
        <v>0</v>
      </c>
      <c r="AA359" s="442">
        <v>0</v>
      </c>
      <c r="AB359" s="442">
        <v>0</v>
      </c>
      <c r="AC359" s="442">
        <v>0</v>
      </c>
      <c r="AD359" s="442">
        <v>0</v>
      </c>
      <c r="AE359" s="442">
        <v>0</v>
      </c>
      <c r="AF359" s="442">
        <v>0</v>
      </c>
      <c r="AG359" s="442">
        <v>0</v>
      </c>
      <c r="AH359" s="442">
        <v>0</v>
      </c>
      <c r="AI359" s="442">
        <v>0</v>
      </c>
      <c r="AJ359" s="442">
        <v>0</v>
      </c>
      <c r="AK359" s="442">
        <v>0</v>
      </c>
      <c r="AL359" s="442">
        <v>0</v>
      </c>
      <c r="AM359" s="442">
        <v>0</v>
      </c>
      <c r="AN359" s="442">
        <v>0</v>
      </c>
      <c r="AO359" s="442">
        <v>0</v>
      </c>
      <c r="AP359" s="442">
        <v>0</v>
      </c>
      <c r="AQ359" s="442">
        <v>0</v>
      </c>
      <c r="AR359" s="442">
        <v>0</v>
      </c>
      <c r="AS359" s="442">
        <v>0</v>
      </c>
      <c r="AT359" s="442">
        <v>0</v>
      </c>
      <c r="AU359" s="442">
        <v>0</v>
      </c>
      <c r="AV359" s="442">
        <v>0</v>
      </c>
      <c r="AW359" s="442">
        <v>0</v>
      </c>
      <c r="AX359" s="441">
        <v>0</v>
      </c>
      <c r="AY359" s="427"/>
      <c r="AZ359" s="427"/>
      <c r="BA359" s="427"/>
      <c r="BB359" s="427"/>
      <c r="BC359" s="427"/>
      <c r="BD359" s="427"/>
      <c r="BE359" s="427"/>
      <c r="BF359" s="427"/>
      <c r="BG359" s="427"/>
    </row>
    <row r="360" spans="1:59">
      <c r="B360" s="427"/>
      <c r="C360" s="448">
        <v>2027</v>
      </c>
      <c r="D360" s="462">
        <v>0</v>
      </c>
      <c r="E360" s="460"/>
      <c r="F360" s="447"/>
      <c r="G360" s="446"/>
      <c r="H360" s="446"/>
      <c r="I360" s="446"/>
      <c r="J360" s="442">
        <v>0</v>
      </c>
      <c r="K360" s="442">
        <v>0</v>
      </c>
      <c r="L360" s="442">
        <v>0</v>
      </c>
      <c r="M360" s="442">
        <v>0</v>
      </c>
      <c r="N360" s="442">
        <v>0</v>
      </c>
      <c r="O360" s="442">
        <v>0</v>
      </c>
      <c r="P360" s="442">
        <v>0</v>
      </c>
      <c r="Q360" s="442">
        <v>0</v>
      </c>
      <c r="R360" s="442">
        <v>0</v>
      </c>
      <c r="S360" s="442">
        <v>0</v>
      </c>
      <c r="T360" s="442">
        <v>0</v>
      </c>
      <c r="U360" s="442">
        <v>0</v>
      </c>
      <c r="V360" s="442">
        <v>0</v>
      </c>
      <c r="W360" s="442">
        <v>0</v>
      </c>
      <c r="X360" s="442">
        <v>0</v>
      </c>
      <c r="Y360" s="442">
        <v>0</v>
      </c>
      <c r="Z360" s="442">
        <v>0</v>
      </c>
      <c r="AA360" s="442">
        <v>0</v>
      </c>
      <c r="AB360" s="442">
        <v>0</v>
      </c>
      <c r="AC360" s="442">
        <v>0</v>
      </c>
      <c r="AD360" s="442">
        <v>0</v>
      </c>
      <c r="AE360" s="442">
        <v>0</v>
      </c>
      <c r="AF360" s="442">
        <v>0</v>
      </c>
      <c r="AG360" s="442">
        <v>0</v>
      </c>
      <c r="AH360" s="442">
        <v>0</v>
      </c>
      <c r="AI360" s="442">
        <v>0</v>
      </c>
      <c r="AJ360" s="442">
        <v>0</v>
      </c>
      <c r="AK360" s="442">
        <v>0</v>
      </c>
      <c r="AL360" s="442">
        <v>0</v>
      </c>
      <c r="AM360" s="442">
        <v>0</v>
      </c>
      <c r="AN360" s="442">
        <v>0</v>
      </c>
      <c r="AO360" s="442">
        <v>0</v>
      </c>
      <c r="AP360" s="442">
        <v>0</v>
      </c>
      <c r="AQ360" s="442">
        <v>0</v>
      </c>
      <c r="AR360" s="442">
        <v>0</v>
      </c>
      <c r="AS360" s="442">
        <v>0</v>
      </c>
      <c r="AT360" s="442">
        <v>0</v>
      </c>
      <c r="AU360" s="442">
        <v>0</v>
      </c>
      <c r="AV360" s="442">
        <v>0</v>
      </c>
      <c r="AW360" s="442">
        <v>0</v>
      </c>
      <c r="AX360" s="441">
        <v>0</v>
      </c>
      <c r="AY360" s="427"/>
      <c r="AZ360" s="427"/>
      <c r="BA360" s="427"/>
      <c r="BB360" s="427"/>
      <c r="BC360" s="427"/>
      <c r="BD360" s="427"/>
      <c r="BE360" s="427"/>
      <c r="BF360" s="427"/>
      <c r="BG360" s="427"/>
    </row>
    <row r="361" spans="1:59">
      <c r="B361" s="427"/>
      <c r="C361" s="448">
        <v>2028</v>
      </c>
      <c r="D361" s="462">
        <v>0</v>
      </c>
      <c r="E361" s="460"/>
      <c r="F361" s="447"/>
      <c r="G361" s="446"/>
      <c r="H361" s="446"/>
      <c r="I361" s="446"/>
      <c r="J361" s="446"/>
      <c r="K361" s="442">
        <v>0</v>
      </c>
      <c r="L361" s="442">
        <v>0</v>
      </c>
      <c r="M361" s="442">
        <v>0</v>
      </c>
      <c r="N361" s="442">
        <v>0</v>
      </c>
      <c r="O361" s="442">
        <v>0</v>
      </c>
      <c r="P361" s="442">
        <v>0</v>
      </c>
      <c r="Q361" s="442">
        <v>0</v>
      </c>
      <c r="R361" s="442">
        <v>0</v>
      </c>
      <c r="S361" s="442">
        <v>0</v>
      </c>
      <c r="T361" s="442">
        <v>0</v>
      </c>
      <c r="U361" s="442">
        <v>0</v>
      </c>
      <c r="V361" s="442">
        <v>0</v>
      </c>
      <c r="W361" s="442">
        <v>0</v>
      </c>
      <c r="X361" s="442">
        <v>0</v>
      </c>
      <c r="Y361" s="442">
        <v>0</v>
      </c>
      <c r="Z361" s="442">
        <v>0</v>
      </c>
      <c r="AA361" s="442">
        <v>0</v>
      </c>
      <c r="AB361" s="442">
        <v>0</v>
      </c>
      <c r="AC361" s="442">
        <v>0</v>
      </c>
      <c r="AD361" s="442">
        <v>0</v>
      </c>
      <c r="AE361" s="442">
        <v>0</v>
      </c>
      <c r="AF361" s="442">
        <v>0</v>
      </c>
      <c r="AG361" s="442">
        <v>0</v>
      </c>
      <c r="AH361" s="442">
        <v>0</v>
      </c>
      <c r="AI361" s="442">
        <v>0</v>
      </c>
      <c r="AJ361" s="442">
        <v>0</v>
      </c>
      <c r="AK361" s="442">
        <v>0</v>
      </c>
      <c r="AL361" s="442">
        <v>0</v>
      </c>
      <c r="AM361" s="442">
        <v>0</v>
      </c>
      <c r="AN361" s="442">
        <v>0</v>
      </c>
      <c r="AO361" s="442">
        <v>0</v>
      </c>
      <c r="AP361" s="442">
        <v>0</v>
      </c>
      <c r="AQ361" s="442">
        <v>0</v>
      </c>
      <c r="AR361" s="442">
        <v>0</v>
      </c>
      <c r="AS361" s="442">
        <v>0</v>
      </c>
      <c r="AT361" s="442">
        <v>0</v>
      </c>
      <c r="AU361" s="442">
        <v>0</v>
      </c>
      <c r="AV361" s="442">
        <v>0</v>
      </c>
      <c r="AW361" s="442">
        <v>0</v>
      </c>
      <c r="AX361" s="441">
        <v>0</v>
      </c>
      <c r="AY361" s="427"/>
      <c r="AZ361" s="427"/>
      <c r="BA361" s="427"/>
      <c r="BB361" s="427"/>
      <c r="BC361" s="427"/>
      <c r="BD361" s="427"/>
      <c r="BE361" s="427"/>
      <c r="BF361" s="427"/>
      <c r="BG361" s="427"/>
    </row>
    <row r="362" spans="1:59">
      <c r="B362" s="427"/>
      <c r="C362" s="448">
        <v>2029</v>
      </c>
      <c r="D362" s="462">
        <v>0</v>
      </c>
      <c r="E362" s="460"/>
      <c r="F362" s="447"/>
      <c r="G362" s="446"/>
      <c r="H362" s="446"/>
      <c r="I362" s="446"/>
      <c r="J362" s="446"/>
      <c r="K362" s="446"/>
      <c r="L362" s="442">
        <v>0</v>
      </c>
      <c r="M362" s="442">
        <v>0</v>
      </c>
      <c r="N362" s="442">
        <v>0</v>
      </c>
      <c r="O362" s="442">
        <v>0</v>
      </c>
      <c r="P362" s="442">
        <v>0</v>
      </c>
      <c r="Q362" s="442">
        <v>0</v>
      </c>
      <c r="R362" s="442">
        <v>0</v>
      </c>
      <c r="S362" s="442">
        <v>0</v>
      </c>
      <c r="T362" s="442">
        <v>0</v>
      </c>
      <c r="U362" s="442">
        <v>0</v>
      </c>
      <c r="V362" s="442">
        <v>0</v>
      </c>
      <c r="W362" s="442">
        <v>0</v>
      </c>
      <c r="X362" s="442">
        <v>0</v>
      </c>
      <c r="Y362" s="442">
        <v>0</v>
      </c>
      <c r="Z362" s="442">
        <v>0</v>
      </c>
      <c r="AA362" s="442">
        <v>0</v>
      </c>
      <c r="AB362" s="442">
        <v>0</v>
      </c>
      <c r="AC362" s="442">
        <v>0</v>
      </c>
      <c r="AD362" s="442">
        <v>0</v>
      </c>
      <c r="AE362" s="442">
        <v>0</v>
      </c>
      <c r="AF362" s="442">
        <v>0</v>
      </c>
      <c r="AG362" s="442">
        <v>0</v>
      </c>
      <c r="AH362" s="442">
        <v>0</v>
      </c>
      <c r="AI362" s="442">
        <v>0</v>
      </c>
      <c r="AJ362" s="442">
        <v>0</v>
      </c>
      <c r="AK362" s="442">
        <v>0</v>
      </c>
      <c r="AL362" s="442">
        <v>0</v>
      </c>
      <c r="AM362" s="442">
        <v>0</v>
      </c>
      <c r="AN362" s="442">
        <v>0</v>
      </c>
      <c r="AO362" s="442">
        <v>0</v>
      </c>
      <c r="AP362" s="442">
        <v>0</v>
      </c>
      <c r="AQ362" s="442">
        <v>0</v>
      </c>
      <c r="AR362" s="442">
        <v>0</v>
      </c>
      <c r="AS362" s="442">
        <v>0</v>
      </c>
      <c r="AT362" s="442">
        <v>0</v>
      </c>
      <c r="AU362" s="442">
        <v>0</v>
      </c>
      <c r="AV362" s="442">
        <v>0</v>
      </c>
      <c r="AW362" s="442">
        <v>0</v>
      </c>
      <c r="AX362" s="441">
        <v>0</v>
      </c>
      <c r="AY362" s="427"/>
      <c r="AZ362" s="427"/>
      <c r="BA362" s="427"/>
      <c r="BB362" s="427"/>
      <c r="BC362" s="427"/>
      <c r="BD362" s="427"/>
      <c r="BE362" s="427"/>
      <c r="BF362" s="427"/>
      <c r="BG362" s="427"/>
    </row>
    <row r="363" spans="1:59">
      <c r="A363" s="450"/>
      <c r="B363" s="427"/>
      <c r="C363" s="448">
        <v>2030</v>
      </c>
      <c r="D363" s="462">
        <v>0</v>
      </c>
      <c r="E363" s="460"/>
      <c r="F363" s="447"/>
      <c r="G363" s="446"/>
      <c r="H363" s="446"/>
      <c r="I363" s="446"/>
      <c r="J363" s="446"/>
      <c r="K363" s="446"/>
      <c r="L363" s="446"/>
      <c r="M363" s="442">
        <v>0</v>
      </c>
      <c r="N363" s="442">
        <v>0</v>
      </c>
      <c r="O363" s="442">
        <v>0</v>
      </c>
      <c r="P363" s="442">
        <v>0</v>
      </c>
      <c r="Q363" s="442">
        <v>0</v>
      </c>
      <c r="R363" s="442">
        <v>0</v>
      </c>
      <c r="S363" s="442">
        <v>0</v>
      </c>
      <c r="T363" s="442">
        <v>0</v>
      </c>
      <c r="U363" s="442">
        <v>0</v>
      </c>
      <c r="V363" s="442">
        <v>0</v>
      </c>
      <c r="W363" s="442">
        <v>0</v>
      </c>
      <c r="X363" s="442">
        <v>0</v>
      </c>
      <c r="Y363" s="442">
        <v>0</v>
      </c>
      <c r="Z363" s="442">
        <v>0</v>
      </c>
      <c r="AA363" s="442">
        <v>0</v>
      </c>
      <c r="AB363" s="442">
        <v>0</v>
      </c>
      <c r="AC363" s="442">
        <v>0</v>
      </c>
      <c r="AD363" s="442">
        <v>0</v>
      </c>
      <c r="AE363" s="442">
        <v>0</v>
      </c>
      <c r="AF363" s="442">
        <v>0</v>
      </c>
      <c r="AG363" s="442">
        <v>0</v>
      </c>
      <c r="AH363" s="442">
        <v>0</v>
      </c>
      <c r="AI363" s="442">
        <v>0</v>
      </c>
      <c r="AJ363" s="442">
        <v>0</v>
      </c>
      <c r="AK363" s="442">
        <v>0</v>
      </c>
      <c r="AL363" s="442">
        <v>0</v>
      </c>
      <c r="AM363" s="442">
        <v>0</v>
      </c>
      <c r="AN363" s="442">
        <v>0</v>
      </c>
      <c r="AO363" s="442">
        <v>0</v>
      </c>
      <c r="AP363" s="442">
        <v>0</v>
      </c>
      <c r="AQ363" s="442">
        <v>0</v>
      </c>
      <c r="AR363" s="442">
        <v>0</v>
      </c>
      <c r="AS363" s="442">
        <v>0</v>
      </c>
      <c r="AT363" s="442">
        <v>0</v>
      </c>
      <c r="AU363" s="442">
        <v>0</v>
      </c>
      <c r="AV363" s="442">
        <v>0</v>
      </c>
      <c r="AW363" s="442">
        <v>0</v>
      </c>
      <c r="AX363" s="441">
        <v>0</v>
      </c>
      <c r="AY363" s="427"/>
      <c r="AZ363" s="427"/>
      <c r="BA363" s="427"/>
      <c r="BB363" s="427"/>
      <c r="BC363" s="427"/>
      <c r="BD363" s="427"/>
      <c r="BE363" s="427"/>
      <c r="BF363" s="427"/>
      <c r="BG363" s="427"/>
    </row>
    <row r="364" spans="1:59">
      <c r="A364" s="439"/>
      <c r="B364" s="439"/>
      <c r="C364" s="448">
        <v>2031</v>
      </c>
      <c r="D364" s="462">
        <v>0</v>
      </c>
      <c r="E364" s="460"/>
      <c r="F364" s="447"/>
      <c r="G364" s="446"/>
      <c r="H364" s="446"/>
      <c r="I364" s="446"/>
      <c r="J364" s="446"/>
      <c r="K364" s="446"/>
      <c r="L364" s="446"/>
      <c r="M364" s="446"/>
      <c r="N364" s="442">
        <v>0</v>
      </c>
      <c r="O364" s="442">
        <v>0</v>
      </c>
      <c r="P364" s="442">
        <v>0</v>
      </c>
      <c r="Q364" s="442">
        <v>0</v>
      </c>
      <c r="R364" s="442">
        <v>0</v>
      </c>
      <c r="S364" s="442">
        <v>0</v>
      </c>
      <c r="T364" s="442">
        <v>0</v>
      </c>
      <c r="U364" s="442">
        <v>0</v>
      </c>
      <c r="V364" s="442">
        <v>0</v>
      </c>
      <c r="W364" s="442">
        <v>0</v>
      </c>
      <c r="X364" s="442">
        <v>0</v>
      </c>
      <c r="Y364" s="442">
        <v>0</v>
      </c>
      <c r="Z364" s="442">
        <v>0</v>
      </c>
      <c r="AA364" s="442">
        <v>0</v>
      </c>
      <c r="AB364" s="442">
        <v>0</v>
      </c>
      <c r="AC364" s="442">
        <v>0</v>
      </c>
      <c r="AD364" s="442">
        <v>0</v>
      </c>
      <c r="AE364" s="442">
        <v>0</v>
      </c>
      <c r="AF364" s="442">
        <v>0</v>
      </c>
      <c r="AG364" s="442">
        <v>0</v>
      </c>
      <c r="AH364" s="442">
        <v>0</v>
      </c>
      <c r="AI364" s="442">
        <v>0</v>
      </c>
      <c r="AJ364" s="442">
        <v>0</v>
      </c>
      <c r="AK364" s="442">
        <v>0</v>
      </c>
      <c r="AL364" s="442">
        <v>0</v>
      </c>
      <c r="AM364" s="442">
        <v>0</v>
      </c>
      <c r="AN364" s="442">
        <v>0</v>
      </c>
      <c r="AO364" s="442">
        <v>0</v>
      </c>
      <c r="AP364" s="442">
        <v>0</v>
      </c>
      <c r="AQ364" s="442">
        <v>0</v>
      </c>
      <c r="AR364" s="442">
        <v>0</v>
      </c>
      <c r="AS364" s="442">
        <v>0</v>
      </c>
      <c r="AT364" s="442">
        <v>0</v>
      </c>
      <c r="AU364" s="442">
        <v>0</v>
      </c>
      <c r="AV364" s="442">
        <v>0</v>
      </c>
      <c r="AW364" s="442">
        <v>0</v>
      </c>
      <c r="AX364" s="441">
        <v>0</v>
      </c>
      <c r="AY364" s="427"/>
      <c r="AZ364" s="427"/>
      <c r="BA364" s="427"/>
      <c r="BB364" s="427"/>
      <c r="BC364" s="427"/>
      <c r="BD364" s="427"/>
      <c r="BE364" s="427"/>
      <c r="BF364" s="427"/>
      <c r="BG364" s="427"/>
    </row>
    <row r="365" spans="1:59">
      <c r="A365" s="449"/>
      <c r="B365" s="449"/>
      <c r="C365" s="448">
        <v>2032</v>
      </c>
      <c r="D365" s="462">
        <v>0</v>
      </c>
      <c r="E365" s="460"/>
      <c r="F365" s="447"/>
      <c r="G365" s="446"/>
      <c r="H365" s="446"/>
      <c r="I365" s="446"/>
      <c r="J365" s="446"/>
      <c r="K365" s="446"/>
      <c r="L365" s="446"/>
      <c r="M365" s="446"/>
      <c r="N365" s="446"/>
      <c r="O365" s="442">
        <v>0</v>
      </c>
      <c r="P365" s="442">
        <v>0</v>
      </c>
      <c r="Q365" s="442">
        <v>0</v>
      </c>
      <c r="R365" s="442">
        <v>0</v>
      </c>
      <c r="S365" s="442">
        <v>0</v>
      </c>
      <c r="T365" s="442">
        <v>0</v>
      </c>
      <c r="U365" s="442">
        <v>0</v>
      </c>
      <c r="V365" s="442">
        <v>0</v>
      </c>
      <c r="W365" s="442">
        <v>0</v>
      </c>
      <c r="X365" s="442">
        <v>0</v>
      </c>
      <c r="Y365" s="442">
        <v>0</v>
      </c>
      <c r="Z365" s="442">
        <v>0</v>
      </c>
      <c r="AA365" s="442">
        <v>0</v>
      </c>
      <c r="AB365" s="442">
        <v>0</v>
      </c>
      <c r="AC365" s="442">
        <v>0</v>
      </c>
      <c r="AD365" s="442">
        <v>0</v>
      </c>
      <c r="AE365" s="442">
        <v>0</v>
      </c>
      <c r="AF365" s="442">
        <v>0</v>
      </c>
      <c r="AG365" s="442">
        <v>0</v>
      </c>
      <c r="AH365" s="442">
        <v>0</v>
      </c>
      <c r="AI365" s="442">
        <v>0</v>
      </c>
      <c r="AJ365" s="442">
        <v>0</v>
      </c>
      <c r="AK365" s="442">
        <v>0</v>
      </c>
      <c r="AL365" s="442">
        <v>0</v>
      </c>
      <c r="AM365" s="442">
        <v>0</v>
      </c>
      <c r="AN365" s="442">
        <v>0</v>
      </c>
      <c r="AO365" s="442">
        <v>0</v>
      </c>
      <c r="AP365" s="442">
        <v>0</v>
      </c>
      <c r="AQ365" s="442">
        <v>0</v>
      </c>
      <c r="AR365" s="442">
        <v>0</v>
      </c>
      <c r="AS365" s="442">
        <v>0</v>
      </c>
      <c r="AT365" s="442">
        <v>0</v>
      </c>
      <c r="AU365" s="442">
        <v>0</v>
      </c>
      <c r="AV365" s="442">
        <v>0</v>
      </c>
      <c r="AW365" s="442">
        <v>0</v>
      </c>
      <c r="AX365" s="441">
        <v>0</v>
      </c>
      <c r="AY365" s="427"/>
      <c r="AZ365" s="427"/>
      <c r="BA365" s="427"/>
      <c r="BB365" s="427"/>
      <c r="BC365" s="427"/>
      <c r="BD365" s="427"/>
      <c r="BE365" s="427"/>
      <c r="BF365" s="427"/>
      <c r="BG365" s="427"/>
    </row>
    <row r="366" spans="1:59">
      <c r="A366" s="439"/>
      <c r="B366" s="439"/>
      <c r="C366" s="448">
        <v>2033</v>
      </c>
      <c r="D366" s="462">
        <v>0</v>
      </c>
      <c r="E366" s="460"/>
      <c r="F366" s="447"/>
      <c r="G366" s="446"/>
      <c r="H366" s="446"/>
      <c r="I366" s="446"/>
      <c r="J366" s="446"/>
      <c r="K366" s="446"/>
      <c r="L366" s="446"/>
      <c r="M366" s="446"/>
      <c r="N366" s="446"/>
      <c r="O366" s="446"/>
      <c r="P366" s="442">
        <v>0</v>
      </c>
      <c r="Q366" s="442">
        <v>0</v>
      </c>
      <c r="R366" s="442">
        <v>0</v>
      </c>
      <c r="S366" s="442">
        <v>0</v>
      </c>
      <c r="T366" s="442">
        <v>0</v>
      </c>
      <c r="U366" s="442">
        <v>0</v>
      </c>
      <c r="V366" s="442">
        <v>0</v>
      </c>
      <c r="W366" s="442">
        <v>0</v>
      </c>
      <c r="X366" s="442">
        <v>0</v>
      </c>
      <c r="Y366" s="442">
        <v>0</v>
      </c>
      <c r="Z366" s="442">
        <v>0</v>
      </c>
      <c r="AA366" s="442">
        <v>0</v>
      </c>
      <c r="AB366" s="442">
        <v>0</v>
      </c>
      <c r="AC366" s="442">
        <v>0</v>
      </c>
      <c r="AD366" s="442">
        <v>0</v>
      </c>
      <c r="AE366" s="442">
        <v>0</v>
      </c>
      <c r="AF366" s="442">
        <v>0</v>
      </c>
      <c r="AG366" s="442">
        <v>0</v>
      </c>
      <c r="AH366" s="442">
        <v>0</v>
      </c>
      <c r="AI366" s="442">
        <v>0</v>
      </c>
      <c r="AJ366" s="442">
        <v>0</v>
      </c>
      <c r="AK366" s="442">
        <v>0</v>
      </c>
      <c r="AL366" s="442">
        <v>0</v>
      </c>
      <c r="AM366" s="442">
        <v>0</v>
      </c>
      <c r="AN366" s="442">
        <v>0</v>
      </c>
      <c r="AO366" s="442">
        <v>0</v>
      </c>
      <c r="AP366" s="442">
        <v>0</v>
      </c>
      <c r="AQ366" s="442">
        <v>0</v>
      </c>
      <c r="AR366" s="442">
        <v>0</v>
      </c>
      <c r="AS366" s="442">
        <v>0</v>
      </c>
      <c r="AT366" s="442">
        <v>0</v>
      </c>
      <c r="AU366" s="442">
        <v>0</v>
      </c>
      <c r="AV366" s="442">
        <v>0</v>
      </c>
      <c r="AW366" s="442">
        <v>0</v>
      </c>
      <c r="AX366" s="441">
        <v>0</v>
      </c>
      <c r="AY366" s="427"/>
      <c r="AZ366" s="427"/>
      <c r="BA366" s="427"/>
      <c r="BB366" s="427"/>
      <c r="BC366" s="427"/>
      <c r="BD366" s="427"/>
      <c r="BE366" s="427"/>
      <c r="BF366" s="427"/>
      <c r="BG366" s="427"/>
    </row>
    <row r="367" spans="1:59">
      <c r="A367" s="439"/>
      <c r="B367" s="439"/>
      <c r="C367" s="448">
        <v>2034</v>
      </c>
      <c r="D367" s="462">
        <v>0</v>
      </c>
      <c r="E367" s="460"/>
      <c r="F367" s="447"/>
      <c r="G367" s="446"/>
      <c r="H367" s="446"/>
      <c r="I367" s="446"/>
      <c r="J367" s="446"/>
      <c r="K367" s="446"/>
      <c r="L367" s="446"/>
      <c r="M367" s="446"/>
      <c r="N367" s="446"/>
      <c r="O367" s="446"/>
      <c r="P367" s="446"/>
      <c r="Q367" s="442">
        <v>0</v>
      </c>
      <c r="R367" s="442">
        <v>0</v>
      </c>
      <c r="S367" s="442">
        <v>0</v>
      </c>
      <c r="T367" s="442">
        <v>0</v>
      </c>
      <c r="U367" s="442">
        <v>0</v>
      </c>
      <c r="V367" s="442">
        <v>0</v>
      </c>
      <c r="W367" s="442">
        <v>0</v>
      </c>
      <c r="X367" s="442">
        <v>0</v>
      </c>
      <c r="Y367" s="442">
        <v>0</v>
      </c>
      <c r="Z367" s="442">
        <v>0</v>
      </c>
      <c r="AA367" s="442">
        <v>0</v>
      </c>
      <c r="AB367" s="442">
        <v>0</v>
      </c>
      <c r="AC367" s="442">
        <v>0</v>
      </c>
      <c r="AD367" s="442">
        <v>0</v>
      </c>
      <c r="AE367" s="442">
        <v>0</v>
      </c>
      <c r="AF367" s="442">
        <v>0</v>
      </c>
      <c r="AG367" s="442">
        <v>0</v>
      </c>
      <c r="AH367" s="442">
        <v>0</v>
      </c>
      <c r="AI367" s="442">
        <v>0</v>
      </c>
      <c r="AJ367" s="442">
        <v>0</v>
      </c>
      <c r="AK367" s="442">
        <v>0</v>
      </c>
      <c r="AL367" s="442">
        <v>0</v>
      </c>
      <c r="AM367" s="442">
        <v>0</v>
      </c>
      <c r="AN367" s="442">
        <v>0</v>
      </c>
      <c r="AO367" s="442">
        <v>0</v>
      </c>
      <c r="AP367" s="442">
        <v>0</v>
      </c>
      <c r="AQ367" s="442">
        <v>0</v>
      </c>
      <c r="AR367" s="442">
        <v>0</v>
      </c>
      <c r="AS367" s="442">
        <v>0</v>
      </c>
      <c r="AT367" s="442">
        <v>0</v>
      </c>
      <c r="AU367" s="442">
        <v>0</v>
      </c>
      <c r="AV367" s="442">
        <v>0</v>
      </c>
      <c r="AW367" s="442">
        <v>0</v>
      </c>
      <c r="AX367" s="441">
        <v>0</v>
      </c>
      <c r="AY367" s="427"/>
      <c r="AZ367" s="427"/>
      <c r="BA367" s="427"/>
      <c r="BB367" s="427"/>
      <c r="BC367" s="427"/>
      <c r="BD367" s="427"/>
      <c r="BE367" s="427"/>
      <c r="BF367" s="427"/>
      <c r="BG367" s="427"/>
    </row>
    <row r="368" spans="1:59">
      <c r="A368" s="439"/>
      <c r="B368" s="439"/>
      <c r="C368" s="448">
        <v>2035</v>
      </c>
      <c r="D368" s="462">
        <v>0</v>
      </c>
      <c r="E368" s="460"/>
      <c r="F368" s="447"/>
      <c r="G368" s="446"/>
      <c r="H368" s="446"/>
      <c r="I368" s="446"/>
      <c r="J368" s="446"/>
      <c r="K368" s="446"/>
      <c r="L368" s="446"/>
      <c r="M368" s="446"/>
      <c r="N368" s="446"/>
      <c r="O368" s="446"/>
      <c r="P368" s="446"/>
      <c r="Q368" s="446"/>
      <c r="R368" s="442">
        <v>0</v>
      </c>
      <c r="S368" s="442">
        <v>0</v>
      </c>
      <c r="T368" s="442">
        <v>0</v>
      </c>
      <c r="U368" s="442">
        <v>0</v>
      </c>
      <c r="V368" s="442">
        <v>0</v>
      </c>
      <c r="W368" s="442">
        <v>0</v>
      </c>
      <c r="X368" s="442">
        <v>0</v>
      </c>
      <c r="Y368" s="442">
        <v>0</v>
      </c>
      <c r="Z368" s="442">
        <v>0</v>
      </c>
      <c r="AA368" s="442">
        <v>0</v>
      </c>
      <c r="AB368" s="442">
        <v>0</v>
      </c>
      <c r="AC368" s="442">
        <v>0</v>
      </c>
      <c r="AD368" s="442">
        <v>0</v>
      </c>
      <c r="AE368" s="442">
        <v>0</v>
      </c>
      <c r="AF368" s="442">
        <v>0</v>
      </c>
      <c r="AG368" s="442">
        <v>0</v>
      </c>
      <c r="AH368" s="442">
        <v>0</v>
      </c>
      <c r="AI368" s="442">
        <v>0</v>
      </c>
      <c r="AJ368" s="442">
        <v>0</v>
      </c>
      <c r="AK368" s="442">
        <v>0</v>
      </c>
      <c r="AL368" s="442">
        <v>0</v>
      </c>
      <c r="AM368" s="442">
        <v>0</v>
      </c>
      <c r="AN368" s="442">
        <v>0</v>
      </c>
      <c r="AO368" s="442">
        <v>0</v>
      </c>
      <c r="AP368" s="442">
        <v>0</v>
      </c>
      <c r="AQ368" s="442">
        <v>0</v>
      </c>
      <c r="AR368" s="442">
        <v>0</v>
      </c>
      <c r="AS368" s="442">
        <v>0</v>
      </c>
      <c r="AT368" s="442">
        <v>0</v>
      </c>
      <c r="AU368" s="442">
        <v>0</v>
      </c>
      <c r="AV368" s="442">
        <v>0</v>
      </c>
      <c r="AW368" s="442">
        <v>0</v>
      </c>
      <c r="AX368" s="441">
        <v>0</v>
      </c>
      <c r="AY368" s="427"/>
      <c r="AZ368" s="427"/>
      <c r="BA368" s="427"/>
      <c r="BB368" s="427"/>
      <c r="BC368" s="427"/>
      <c r="BD368" s="427"/>
      <c r="BE368" s="427"/>
      <c r="BF368" s="427"/>
      <c r="BG368" s="427"/>
    </row>
    <row r="369" spans="1:59">
      <c r="A369" s="439"/>
      <c r="B369" s="439"/>
      <c r="C369" s="448">
        <v>2036</v>
      </c>
      <c r="D369" s="462">
        <v>0</v>
      </c>
      <c r="E369" s="460"/>
      <c r="F369" s="447"/>
      <c r="G369" s="446"/>
      <c r="H369" s="446"/>
      <c r="I369" s="446"/>
      <c r="J369" s="446"/>
      <c r="K369" s="446"/>
      <c r="L369" s="446"/>
      <c r="M369" s="446"/>
      <c r="N369" s="446"/>
      <c r="O369" s="446"/>
      <c r="P369" s="446"/>
      <c r="Q369" s="446"/>
      <c r="R369" s="446"/>
      <c r="S369" s="442">
        <v>0</v>
      </c>
      <c r="T369" s="442">
        <v>0</v>
      </c>
      <c r="U369" s="442">
        <v>0</v>
      </c>
      <c r="V369" s="442">
        <v>0</v>
      </c>
      <c r="W369" s="442">
        <v>0</v>
      </c>
      <c r="X369" s="442">
        <v>0</v>
      </c>
      <c r="Y369" s="442">
        <v>0</v>
      </c>
      <c r="Z369" s="442">
        <v>0</v>
      </c>
      <c r="AA369" s="442">
        <v>0</v>
      </c>
      <c r="AB369" s="442">
        <v>0</v>
      </c>
      <c r="AC369" s="442">
        <v>0</v>
      </c>
      <c r="AD369" s="442">
        <v>0</v>
      </c>
      <c r="AE369" s="442">
        <v>0</v>
      </c>
      <c r="AF369" s="442">
        <v>0</v>
      </c>
      <c r="AG369" s="442">
        <v>0</v>
      </c>
      <c r="AH369" s="442">
        <v>0</v>
      </c>
      <c r="AI369" s="442">
        <v>0</v>
      </c>
      <c r="AJ369" s="442">
        <v>0</v>
      </c>
      <c r="AK369" s="442">
        <v>0</v>
      </c>
      <c r="AL369" s="442">
        <v>0</v>
      </c>
      <c r="AM369" s="442">
        <v>0</v>
      </c>
      <c r="AN369" s="442">
        <v>0</v>
      </c>
      <c r="AO369" s="442">
        <v>0</v>
      </c>
      <c r="AP369" s="442">
        <v>0</v>
      </c>
      <c r="AQ369" s="442">
        <v>0</v>
      </c>
      <c r="AR369" s="442">
        <v>0</v>
      </c>
      <c r="AS369" s="442">
        <v>0</v>
      </c>
      <c r="AT369" s="442">
        <v>0</v>
      </c>
      <c r="AU369" s="442">
        <v>0</v>
      </c>
      <c r="AV369" s="442">
        <v>0</v>
      </c>
      <c r="AW369" s="442">
        <v>0</v>
      </c>
      <c r="AX369" s="441">
        <v>0</v>
      </c>
      <c r="AY369" s="427"/>
      <c r="AZ369" s="427"/>
      <c r="BA369" s="427"/>
      <c r="BB369" s="427"/>
      <c r="BC369" s="427"/>
      <c r="BD369" s="427"/>
      <c r="BE369" s="427"/>
      <c r="BF369" s="427"/>
      <c r="BG369" s="427"/>
    </row>
    <row r="370" spans="1:59">
      <c r="A370" s="439"/>
      <c r="B370" s="439"/>
      <c r="C370" s="448">
        <v>2037</v>
      </c>
      <c r="D370" s="462">
        <v>0</v>
      </c>
      <c r="E370" s="460"/>
      <c r="F370" s="447"/>
      <c r="G370" s="446"/>
      <c r="H370" s="446"/>
      <c r="I370" s="446"/>
      <c r="J370" s="446"/>
      <c r="K370" s="446"/>
      <c r="L370" s="446"/>
      <c r="M370" s="446"/>
      <c r="N370" s="446"/>
      <c r="O370" s="446"/>
      <c r="P370" s="446"/>
      <c r="Q370" s="446"/>
      <c r="R370" s="446"/>
      <c r="S370" s="446"/>
      <c r="T370" s="442">
        <v>0</v>
      </c>
      <c r="U370" s="442">
        <v>0</v>
      </c>
      <c r="V370" s="442">
        <v>0</v>
      </c>
      <c r="W370" s="442">
        <v>0</v>
      </c>
      <c r="X370" s="442">
        <v>0</v>
      </c>
      <c r="Y370" s="442">
        <v>0</v>
      </c>
      <c r="Z370" s="442">
        <v>0</v>
      </c>
      <c r="AA370" s="442">
        <v>0</v>
      </c>
      <c r="AB370" s="442">
        <v>0</v>
      </c>
      <c r="AC370" s="442">
        <v>0</v>
      </c>
      <c r="AD370" s="442">
        <v>0</v>
      </c>
      <c r="AE370" s="442">
        <v>0</v>
      </c>
      <c r="AF370" s="442">
        <v>0</v>
      </c>
      <c r="AG370" s="442">
        <v>0</v>
      </c>
      <c r="AH370" s="442">
        <v>0</v>
      </c>
      <c r="AI370" s="442">
        <v>0</v>
      </c>
      <c r="AJ370" s="442">
        <v>0</v>
      </c>
      <c r="AK370" s="442">
        <v>0</v>
      </c>
      <c r="AL370" s="442">
        <v>0</v>
      </c>
      <c r="AM370" s="442">
        <v>0</v>
      </c>
      <c r="AN370" s="442">
        <v>0</v>
      </c>
      <c r="AO370" s="442">
        <v>0</v>
      </c>
      <c r="AP370" s="442">
        <v>0</v>
      </c>
      <c r="AQ370" s="442">
        <v>0</v>
      </c>
      <c r="AR370" s="442">
        <v>0</v>
      </c>
      <c r="AS370" s="442">
        <v>0</v>
      </c>
      <c r="AT370" s="442">
        <v>0</v>
      </c>
      <c r="AU370" s="442">
        <v>0</v>
      </c>
      <c r="AV370" s="442">
        <v>0</v>
      </c>
      <c r="AW370" s="442">
        <v>0</v>
      </c>
      <c r="AX370" s="441">
        <v>0</v>
      </c>
      <c r="AY370" s="427"/>
      <c r="AZ370" s="427"/>
      <c r="BA370" s="427"/>
      <c r="BB370" s="427"/>
      <c r="BC370" s="427"/>
      <c r="BD370" s="427"/>
      <c r="BE370" s="427"/>
      <c r="BF370" s="427"/>
      <c r="BG370" s="427"/>
    </row>
    <row r="371" spans="1:59">
      <c r="A371" s="439"/>
      <c r="B371" s="439"/>
      <c r="C371" s="448">
        <v>2038</v>
      </c>
      <c r="D371" s="462">
        <v>0</v>
      </c>
      <c r="E371" s="460"/>
      <c r="F371" s="447"/>
      <c r="G371" s="446"/>
      <c r="H371" s="446"/>
      <c r="I371" s="446"/>
      <c r="J371" s="446"/>
      <c r="K371" s="446"/>
      <c r="L371" s="446"/>
      <c r="M371" s="446"/>
      <c r="N371" s="446"/>
      <c r="O371" s="446"/>
      <c r="P371" s="446"/>
      <c r="Q371" s="446"/>
      <c r="R371" s="446"/>
      <c r="S371" s="446"/>
      <c r="T371" s="446"/>
      <c r="U371" s="442">
        <v>0</v>
      </c>
      <c r="V371" s="442">
        <v>0</v>
      </c>
      <c r="W371" s="442">
        <v>0</v>
      </c>
      <c r="X371" s="442">
        <v>0</v>
      </c>
      <c r="Y371" s="442">
        <v>0</v>
      </c>
      <c r="Z371" s="442">
        <v>0</v>
      </c>
      <c r="AA371" s="442">
        <v>0</v>
      </c>
      <c r="AB371" s="442">
        <v>0</v>
      </c>
      <c r="AC371" s="442">
        <v>0</v>
      </c>
      <c r="AD371" s="442">
        <v>0</v>
      </c>
      <c r="AE371" s="442">
        <v>0</v>
      </c>
      <c r="AF371" s="442">
        <v>0</v>
      </c>
      <c r="AG371" s="442">
        <v>0</v>
      </c>
      <c r="AH371" s="442">
        <v>0</v>
      </c>
      <c r="AI371" s="442">
        <v>0</v>
      </c>
      <c r="AJ371" s="442">
        <v>0</v>
      </c>
      <c r="AK371" s="442">
        <v>0</v>
      </c>
      <c r="AL371" s="442">
        <v>0</v>
      </c>
      <c r="AM371" s="442">
        <v>0</v>
      </c>
      <c r="AN371" s="442">
        <v>0</v>
      </c>
      <c r="AO371" s="442">
        <v>0</v>
      </c>
      <c r="AP371" s="442">
        <v>0</v>
      </c>
      <c r="AQ371" s="442">
        <v>0</v>
      </c>
      <c r="AR371" s="442">
        <v>0</v>
      </c>
      <c r="AS371" s="442">
        <v>0</v>
      </c>
      <c r="AT371" s="442">
        <v>0</v>
      </c>
      <c r="AU371" s="442">
        <v>0</v>
      </c>
      <c r="AV371" s="442">
        <v>0</v>
      </c>
      <c r="AW371" s="442">
        <v>0</v>
      </c>
      <c r="AX371" s="441">
        <v>0</v>
      </c>
      <c r="AY371" s="427"/>
      <c r="AZ371" s="427"/>
      <c r="BA371" s="427"/>
      <c r="BB371" s="427"/>
      <c r="BC371" s="427"/>
      <c r="BD371" s="427"/>
      <c r="BE371" s="427"/>
      <c r="BF371" s="427"/>
      <c r="BG371" s="427"/>
    </row>
    <row r="372" spans="1:59">
      <c r="A372" s="439"/>
      <c r="B372" s="439"/>
      <c r="C372" s="448">
        <v>2039</v>
      </c>
      <c r="D372" s="462">
        <v>0</v>
      </c>
      <c r="E372" s="460"/>
      <c r="F372" s="447"/>
      <c r="G372" s="446"/>
      <c r="H372" s="446"/>
      <c r="I372" s="446"/>
      <c r="J372" s="446"/>
      <c r="K372" s="446"/>
      <c r="L372" s="446"/>
      <c r="M372" s="446"/>
      <c r="N372" s="446"/>
      <c r="O372" s="446"/>
      <c r="P372" s="446"/>
      <c r="Q372" s="446"/>
      <c r="R372" s="446"/>
      <c r="S372" s="446"/>
      <c r="T372" s="446"/>
      <c r="U372" s="446"/>
      <c r="V372" s="442">
        <v>0</v>
      </c>
      <c r="W372" s="442">
        <v>0</v>
      </c>
      <c r="X372" s="442">
        <v>0</v>
      </c>
      <c r="Y372" s="442">
        <v>0</v>
      </c>
      <c r="Z372" s="442">
        <v>0</v>
      </c>
      <c r="AA372" s="442">
        <v>0</v>
      </c>
      <c r="AB372" s="442">
        <v>0</v>
      </c>
      <c r="AC372" s="442">
        <v>0</v>
      </c>
      <c r="AD372" s="442">
        <v>0</v>
      </c>
      <c r="AE372" s="442">
        <v>0</v>
      </c>
      <c r="AF372" s="442">
        <v>0</v>
      </c>
      <c r="AG372" s="442">
        <v>0</v>
      </c>
      <c r="AH372" s="442">
        <v>0</v>
      </c>
      <c r="AI372" s="442">
        <v>0</v>
      </c>
      <c r="AJ372" s="442">
        <v>0</v>
      </c>
      <c r="AK372" s="442">
        <v>0</v>
      </c>
      <c r="AL372" s="442">
        <v>0</v>
      </c>
      <c r="AM372" s="442">
        <v>0</v>
      </c>
      <c r="AN372" s="442">
        <v>0</v>
      </c>
      <c r="AO372" s="442">
        <v>0</v>
      </c>
      <c r="AP372" s="442">
        <v>0</v>
      </c>
      <c r="AQ372" s="442">
        <v>0</v>
      </c>
      <c r="AR372" s="442">
        <v>0</v>
      </c>
      <c r="AS372" s="442">
        <v>0</v>
      </c>
      <c r="AT372" s="442">
        <v>0</v>
      </c>
      <c r="AU372" s="442">
        <v>0</v>
      </c>
      <c r="AV372" s="442">
        <v>0</v>
      </c>
      <c r="AW372" s="442">
        <v>0</v>
      </c>
      <c r="AX372" s="441">
        <v>0</v>
      </c>
      <c r="AY372" s="427"/>
      <c r="AZ372" s="427"/>
      <c r="BA372" s="427"/>
      <c r="BB372" s="427"/>
      <c r="BC372" s="427"/>
      <c r="BD372" s="427"/>
      <c r="BE372" s="427"/>
      <c r="BF372" s="427"/>
      <c r="BG372" s="427"/>
    </row>
    <row r="373" spans="1:59">
      <c r="A373" s="439"/>
      <c r="B373" s="439"/>
      <c r="C373" s="448">
        <v>2040</v>
      </c>
      <c r="D373" s="462">
        <v>0</v>
      </c>
      <c r="E373" s="460"/>
      <c r="F373" s="447"/>
      <c r="G373" s="446"/>
      <c r="H373" s="446"/>
      <c r="I373" s="446"/>
      <c r="J373" s="446"/>
      <c r="K373" s="446"/>
      <c r="L373" s="446"/>
      <c r="M373" s="446"/>
      <c r="N373" s="446"/>
      <c r="O373" s="446"/>
      <c r="P373" s="446"/>
      <c r="Q373" s="446"/>
      <c r="R373" s="446"/>
      <c r="S373" s="446"/>
      <c r="T373" s="446"/>
      <c r="U373" s="446"/>
      <c r="V373" s="446"/>
      <c r="W373" s="442">
        <v>0</v>
      </c>
      <c r="X373" s="442">
        <v>0</v>
      </c>
      <c r="Y373" s="442">
        <v>0</v>
      </c>
      <c r="Z373" s="442">
        <v>0</v>
      </c>
      <c r="AA373" s="442">
        <v>0</v>
      </c>
      <c r="AB373" s="442">
        <v>0</v>
      </c>
      <c r="AC373" s="442">
        <v>0</v>
      </c>
      <c r="AD373" s="442">
        <v>0</v>
      </c>
      <c r="AE373" s="442">
        <v>0</v>
      </c>
      <c r="AF373" s="442">
        <v>0</v>
      </c>
      <c r="AG373" s="442">
        <v>0</v>
      </c>
      <c r="AH373" s="442">
        <v>0</v>
      </c>
      <c r="AI373" s="442">
        <v>0</v>
      </c>
      <c r="AJ373" s="442">
        <v>0</v>
      </c>
      <c r="AK373" s="442">
        <v>0</v>
      </c>
      <c r="AL373" s="442">
        <v>0</v>
      </c>
      <c r="AM373" s="442">
        <v>0</v>
      </c>
      <c r="AN373" s="442">
        <v>0</v>
      </c>
      <c r="AO373" s="442">
        <v>0</v>
      </c>
      <c r="AP373" s="442">
        <v>0</v>
      </c>
      <c r="AQ373" s="442">
        <v>0</v>
      </c>
      <c r="AR373" s="442">
        <v>0</v>
      </c>
      <c r="AS373" s="442">
        <v>0</v>
      </c>
      <c r="AT373" s="442">
        <v>0</v>
      </c>
      <c r="AU373" s="442">
        <v>0</v>
      </c>
      <c r="AV373" s="442">
        <v>0</v>
      </c>
      <c r="AW373" s="442">
        <v>0</v>
      </c>
      <c r="AX373" s="441">
        <v>0</v>
      </c>
      <c r="AY373" s="427"/>
      <c r="AZ373" s="427"/>
      <c r="BA373" s="427"/>
      <c r="BB373" s="427"/>
      <c r="BC373" s="427"/>
      <c r="BD373" s="427"/>
      <c r="BE373" s="427"/>
      <c r="BF373" s="427"/>
      <c r="BG373" s="427"/>
    </row>
    <row r="374" spans="1:59">
      <c r="A374" s="439"/>
      <c r="B374" s="439"/>
      <c r="C374" s="448">
        <v>2041</v>
      </c>
      <c r="D374" s="462">
        <v>0</v>
      </c>
      <c r="E374" s="460"/>
      <c r="F374" s="447"/>
      <c r="G374" s="446"/>
      <c r="H374" s="446"/>
      <c r="I374" s="446"/>
      <c r="J374" s="446"/>
      <c r="K374" s="446"/>
      <c r="L374" s="446"/>
      <c r="M374" s="446"/>
      <c r="N374" s="446"/>
      <c r="O374" s="446"/>
      <c r="P374" s="446"/>
      <c r="Q374" s="446"/>
      <c r="R374" s="446"/>
      <c r="S374" s="446"/>
      <c r="T374" s="446"/>
      <c r="U374" s="446"/>
      <c r="V374" s="446"/>
      <c r="W374" s="446"/>
      <c r="X374" s="442">
        <v>0</v>
      </c>
      <c r="Y374" s="442">
        <v>0</v>
      </c>
      <c r="Z374" s="442">
        <v>0</v>
      </c>
      <c r="AA374" s="442">
        <v>0</v>
      </c>
      <c r="AB374" s="442">
        <v>0</v>
      </c>
      <c r="AC374" s="442">
        <v>0</v>
      </c>
      <c r="AD374" s="442">
        <v>0</v>
      </c>
      <c r="AE374" s="442">
        <v>0</v>
      </c>
      <c r="AF374" s="442">
        <v>0</v>
      </c>
      <c r="AG374" s="442">
        <v>0</v>
      </c>
      <c r="AH374" s="442">
        <v>0</v>
      </c>
      <c r="AI374" s="442">
        <v>0</v>
      </c>
      <c r="AJ374" s="442">
        <v>0</v>
      </c>
      <c r="AK374" s="442">
        <v>0</v>
      </c>
      <c r="AL374" s="442">
        <v>0</v>
      </c>
      <c r="AM374" s="442">
        <v>0</v>
      </c>
      <c r="AN374" s="442">
        <v>0</v>
      </c>
      <c r="AO374" s="442">
        <v>0</v>
      </c>
      <c r="AP374" s="442">
        <v>0</v>
      </c>
      <c r="AQ374" s="442">
        <v>0</v>
      </c>
      <c r="AR374" s="442">
        <v>0</v>
      </c>
      <c r="AS374" s="442">
        <v>0</v>
      </c>
      <c r="AT374" s="442">
        <v>0</v>
      </c>
      <c r="AU374" s="442">
        <v>0</v>
      </c>
      <c r="AV374" s="442">
        <v>0</v>
      </c>
      <c r="AW374" s="442">
        <v>0</v>
      </c>
      <c r="AX374" s="441">
        <v>0</v>
      </c>
      <c r="AY374" s="427"/>
      <c r="AZ374" s="427"/>
      <c r="BA374" s="427"/>
      <c r="BB374" s="427"/>
      <c r="BC374" s="427"/>
      <c r="BD374" s="427"/>
      <c r="BE374" s="427"/>
      <c r="BF374" s="427"/>
      <c r="BG374" s="427"/>
    </row>
    <row r="375" spans="1:59">
      <c r="A375" s="439"/>
      <c r="B375" s="439"/>
      <c r="C375" s="445">
        <v>2042</v>
      </c>
      <c r="D375" s="461">
        <v>0</v>
      </c>
      <c r="E375" s="460"/>
      <c r="F375" s="444"/>
      <c r="G375" s="443"/>
      <c r="H375" s="443"/>
      <c r="I375" s="443"/>
      <c r="J375" s="443"/>
      <c r="K375" s="443"/>
      <c r="L375" s="443"/>
      <c r="M375" s="443"/>
      <c r="N375" s="443"/>
      <c r="O375" s="443"/>
      <c r="P375" s="443"/>
      <c r="Q375" s="443"/>
      <c r="R375" s="443"/>
      <c r="S375" s="443"/>
      <c r="T375" s="443"/>
      <c r="U375" s="443"/>
      <c r="V375" s="443"/>
      <c r="W375" s="443"/>
      <c r="X375" s="443"/>
      <c r="Y375" s="442">
        <v>0</v>
      </c>
      <c r="Z375" s="442">
        <v>0</v>
      </c>
      <c r="AA375" s="442">
        <v>0</v>
      </c>
      <c r="AB375" s="442">
        <v>0</v>
      </c>
      <c r="AC375" s="442">
        <v>0</v>
      </c>
      <c r="AD375" s="442">
        <v>0</v>
      </c>
      <c r="AE375" s="442">
        <v>0</v>
      </c>
      <c r="AF375" s="442">
        <v>0</v>
      </c>
      <c r="AG375" s="442">
        <v>0</v>
      </c>
      <c r="AH375" s="442">
        <v>0</v>
      </c>
      <c r="AI375" s="442">
        <v>0</v>
      </c>
      <c r="AJ375" s="442">
        <v>0</v>
      </c>
      <c r="AK375" s="442">
        <v>0</v>
      </c>
      <c r="AL375" s="442">
        <v>0</v>
      </c>
      <c r="AM375" s="442">
        <v>0</v>
      </c>
      <c r="AN375" s="442">
        <v>0</v>
      </c>
      <c r="AO375" s="442">
        <v>0</v>
      </c>
      <c r="AP375" s="442">
        <v>0</v>
      </c>
      <c r="AQ375" s="442">
        <v>0</v>
      </c>
      <c r="AR375" s="442">
        <v>0</v>
      </c>
      <c r="AS375" s="442">
        <v>0</v>
      </c>
      <c r="AT375" s="442">
        <v>0</v>
      </c>
      <c r="AU375" s="442">
        <v>0</v>
      </c>
      <c r="AV375" s="442">
        <v>0</v>
      </c>
      <c r="AW375" s="442">
        <v>0</v>
      </c>
      <c r="AX375" s="441">
        <v>0</v>
      </c>
      <c r="AY375" s="427"/>
      <c r="AZ375" s="427"/>
      <c r="BA375" s="427"/>
      <c r="BB375" s="427"/>
      <c r="BC375" s="427"/>
      <c r="BD375" s="427"/>
      <c r="BE375" s="427"/>
      <c r="BF375" s="427"/>
      <c r="BG375" s="427"/>
    </row>
    <row r="376" spans="1:59">
      <c r="A376" s="439"/>
      <c r="B376" s="439"/>
      <c r="C376" s="440" t="s">
        <v>17</v>
      </c>
      <c r="D376" s="459"/>
      <c r="E376" s="458"/>
      <c r="F376" s="438">
        <v>0</v>
      </c>
      <c r="G376" s="437">
        <v>0</v>
      </c>
      <c r="H376" s="437">
        <v>173.90229456380686</v>
      </c>
      <c r="I376" s="437">
        <v>178.24985192790203</v>
      </c>
      <c r="J376" s="437">
        <v>182.70609822609956</v>
      </c>
      <c r="K376" s="436">
        <v>187.27375068175203</v>
      </c>
      <c r="L376" s="436">
        <v>191.95559444879581</v>
      </c>
      <c r="M376" s="436">
        <v>196.7544843100157</v>
      </c>
      <c r="N376" s="436">
        <v>201.67334641776608</v>
      </c>
      <c r="O376" s="436">
        <v>206.71518007821021</v>
      </c>
      <c r="P376" s="436">
        <v>211.88305958016545</v>
      </c>
      <c r="Q376" s="436">
        <v>217.18013606966957</v>
      </c>
      <c r="R376" s="436">
        <v>222.6096394714113</v>
      </c>
      <c r="S376" s="436">
        <v>228.17488045819655</v>
      </c>
      <c r="T376" s="436">
        <v>233.87925246965145</v>
      </c>
      <c r="U376" s="436">
        <v>239.72623378139272</v>
      </c>
      <c r="V376" s="436">
        <v>245.7193896259275</v>
      </c>
      <c r="W376" s="436">
        <v>251.86237436657566</v>
      </c>
      <c r="X376" s="436">
        <v>258.15893372574004</v>
      </c>
      <c r="Y376" s="436">
        <v>264.61290706888354</v>
      </c>
      <c r="Z376" s="436">
        <v>271.22822974560563</v>
      </c>
      <c r="AA376" s="436">
        <v>278.00893548924574</v>
      </c>
      <c r="AB376" s="436">
        <v>284.95915887647686</v>
      </c>
      <c r="AC376" s="436">
        <v>292.08313784838879</v>
      </c>
      <c r="AD376" s="436">
        <v>299.38521629459848</v>
      </c>
      <c r="AE376" s="436">
        <v>306.86984670196341</v>
      </c>
      <c r="AF376" s="436">
        <v>314.54159286951244</v>
      </c>
      <c r="AG376" s="436">
        <v>322.40513269125023</v>
      </c>
      <c r="AH376" s="436">
        <v>330.46526100853146</v>
      </c>
      <c r="AI376" s="436">
        <v>338.72689253374472</v>
      </c>
      <c r="AJ376" s="436">
        <v>347.1950648470883</v>
      </c>
      <c r="AK376" s="436">
        <v>355.87494146826549</v>
      </c>
      <c r="AL376" s="436">
        <v>0</v>
      </c>
      <c r="AM376" s="436">
        <v>0</v>
      </c>
      <c r="AN376" s="436">
        <v>0</v>
      </c>
      <c r="AO376" s="436">
        <v>0</v>
      </c>
      <c r="AP376" s="436">
        <v>0</v>
      </c>
      <c r="AQ376" s="436">
        <v>0</v>
      </c>
      <c r="AR376" s="436">
        <v>0</v>
      </c>
      <c r="AS376" s="436">
        <v>0</v>
      </c>
      <c r="AT376" s="436">
        <v>0</v>
      </c>
      <c r="AU376" s="436">
        <v>0</v>
      </c>
      <c r="AV376" s="436">
        <v>0</v>
      </c>
      <c r="AW376" s="436">
        <v>0</v>
      </c>
      <c r="AX376" s="435">
        <v>0</v>
      </c>
      <c r="AY376" s="434"/>
      <c r="AZ376" s="434"/>
      <c r="BA376" s="434"/>
      <c r="BB376" s="434"/>
      <c r="BC376" s="434"/>
      <c r="BD376" s="434"/>
      <c r="BE376" s="434"/>
      <c r="BF376" s="434"/>
      <c r="BG376" s="433"/>
    </row>
    <row r="377" spans="1:59">
      <c r="A377" s="439"/>
      <c r="B377" s="439"/>
      <c r="C377" s="439"/>
      <c r="D377" s="427"/>
      <c r="E377" s="427"/>
      <c r="F377" s="457"/>
      <c r="G377" s="457"/>
      <c r="H377" s="457"/>
      <c r="I377" s="457"/>
      <c r="J377" s="457"/>
      <c r="K377" s="457"/>
      <c r="L377" s="457"/>
      <c r="M377" s="457"/>
      <c r="N377" s="457"/>
      <c r="O377" s="457"/>
      <c r="P377" s="457"/>
      <c r="Q377" s="457"/>
      <c r="R377" s="457"/>
      <c r="S377" s="457"/>
      <c r="T377" s="457"/>
      <c r="U377" s="457"/>
      <c r="V377" s="457"/>
      <c r="W377" s="457"/>
      <c r="X377" s="457"/>
      <c r="Y377" s="457"/>
      <c r="Z377" s="457"/>
      <c r="AY377" s="427"/>
      <c r="AZ377" s="427"/>
      <c r="BA377" s="427"/>
      <c r="BB377" s="427"/>
      <c r="BC377" s="427"/>
      <c r="BD377" s="427"/>
      <c r="BE377" s="427"/>
      <c r="BF377" s="427"/>
      <c r="BG377" s="427"/>
    </row>
    <row r="378" spans="1:59">
      <c r="B378" s="427" t="s">
        <v>78</v>
      </c>
      <c r="C378" s="427"/>
      <c r="D378" s="427"/>
      <c r="E378" s="427"/>
      <c r="F378" s="457"/>
      <c r="G378" s="457"/>
      <c r="H378" s="457"/>
      <c r="I378" s="457"/>
      <c r="J378" s="457"/>
      <c r="K378" s="457"/>
      <c r="L378" s="457"/>
      <c r="M378" s="457"/>
      <c r="N378" s="457"/>
      <c r="O378" s="457"/>
      <c r="P378" s="457"/>
      <c r="Q378" s="457"/>
      <c r="R378" s="457"/>
      <c r="S378" s="457"/>
      <c r="T378" s="457"/>
      <c r="U378" s="457"/>
      <c r="V378" s="457"/>
      <c r="W378" s="457"/>
      <c r="X378" s="457"/>
      <c r="Y378" s="457"/>
      <c r="Z378" s="457"/>
      <c r="AY378" s="427"/>
      <c r="AZ378" s="427"/>
      <c r="BA378" s="427"/>
      <c r="BB378" s="427"/>
      <c r="BC378" s="427"/>
      <c r="BD378" s="427"/>
      <c r="BE378" s="427"/>
      <c r="BF378" s="427"/>
      <c r="BG378" s="427"/>
    </row>
    <row r="379" spans="1:59">
      <c r="B379" s="427"/>
      <c r="C379" s="439" t="s">
        <v>101</v>
      </c>
      <c r="D379" s="465" t="s">
        <v>83</v>
      </c>
      <c r="E379" s="464"/>
      <c r="F379" s="456"/>
      <c r="G379" s="456"/>
      <c r="H379" s="456"/>
      <c r="I379" s="456"/>
      <c r="J379" s="456"/>
      <c r="K379" s="456"/>
      <c r="L379" s="456"/>
      <c r="M379" s="456"/>
      <c r="N379" s="456"/>
      <c r="O379" s="456"/>
      <c r="P379" s="456"/>
      <c r="Q379" s="456"/>
      <c r="R379" s="456"/>
      <c r="S379" s="456"/>
      <c r="T379" s="456"/>
      <c r="U379" s="456"/>
      <c r="V379" s="456"/>
      <c r="W379" s="456"/>
      <c r="X379" s="456"/>
      <c r="Y379" s="456"/>
      <c r="Z379" s="456"/>
      <c r="AA379" s="456"/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6"/>
      <c r="AY379" s="455"/>
      <c r="AZ379" s="455"/>
      <c r="BA379" s="455"/>
      <c r="BB379" s="455"/>
      <c r="BC379" s="455"/>
      <c r="BD379" s="455"/>
      <c r="BE379" s="455"/>
      <c r="BF379" s="455"/>
      <c r="BG379" s="455"/>
    </row>
    <row r="380" spans="1:59">
      <c r="B380" s="427"/>
      <c r="C380" s="454">
        <v>2023</v>
      </c>
      <c r="D380" s="463">
        <v>0</v>
      </c>
      <c r="E380" s="460"/>
      <c r="F380" s="453">
        <v>0</v>
      </c>
      <c r="G380" s="452">
        <v>0</v>
      </c>
      <c r="H380" s="452">
        <v>0</v>
      </c>
      <c r="I380" s="452">
        <v>0</v>
      </c>
      <c r="J380" s="452">
        <v>0</v>
      </c>
      <c r="K380" s="452">
        <v>0</v>
      </c>
      <c r="L380" s="452">
        <v>0</v>
      </c>
      <c r="M380" s="452">
        <v>0</v>
      </c>
      <c r="N380" s="452">
        <v>0</v>
      </c>
      <c r="O380" s="452">
        <v>0</v>
      </c>
      <c r="P380" s="452">
        <v>0</v>
      </c>
      <c r="Q380" s="452">
        <v>0</v>
      </c>
      <c r="R380" s="452">
        <v>0</v>
      </c>
      <c r="S380" s="452">
        <v>0</v>
      </c>
      <c r="T380" s="452">
        <v>0</v>
      </c>
      <c r="U380" s="452">
        <v>0</v>
      </c>
      <c r="V380" s="452">
        <v>0</v>
      </c>
      <c r="W380" s="452">
        <v>0</v>
      </c>
      <c r="X380" s="452">
        <v>0</v>
      </c>
      <c r="Y380" s="452">
        <v>0</v>
      </c>
      <c r="Z380" s="452">
        <v>0</v>
      </c>
      <c r="AA380" s="452">
        <v>0</v>
      </c>
      <c r="AB380" s="452">
        <v>0</v>
      </c>
      <c r="AC380" s="452">
        <v>0</v>
      </c>
      <c r="AD380" s="452">
        <v>0</v>
      </c>
      <c r="AE380" s="452">
        <v>0</v>
      </c>
      <c r="AF380" s="452">
        <v>0</v>
      </c>
      <c r="AG380" s="452">
        <v>0</v>
      </c>
      <c r="AH380" s="452">
        <v>0</v>
      </c>
      <c r="AI380" s="452">
        <v>0</v>
      </c>
      <c r="AJ380" s="452">
        <v>0</v>
      </c>
      <c r="AK380" s="452">
        <v>0</v>
      </c>
      <c r="AL380" s="452">
        <v>0</v>
      </c>
      <c r="AM380" s="452">
        <v>0</v>
      </c>
      <c r="AN380" s="452">
        <v>0</v>
      </c>
      <c r="AO380" s="452">
        <v>0</v>
      </c>
      <c r="AP380" s="452">
        <v>0</v>
      </c>
      <c r="AQ380" s="452">
        <v>0</v>
      </c>
      <c r="AR380" s="452">
        <v>0</v>
      </c>
      <c r="AS380" s="452">
        <v>0</v>
      </c>
      <c r="AT380" s="452">
        <v>0</v>
      </c>
      <c r="AU380" s="452">
        <v>0</v>
      </c>
      <c r="AV380" s="452">
        <v>0</v>
      </c>
      <c r="AW380" s="452">
        <v>0</v>
      </c>
      <c r="AX380" s="451">
        <v>0</v>
      </c>
      <c r="AY380" s="431"/>
      <c r="AZ380" s="431"/>
      <c r="BA380" s="431"/>
      <c r="BB380" s="431"/>
      <c r="BC380" s="431"/>
      <c r="BD380" s="431"/>
      <c r="BE380" s="431"/>
      <c r="BF380" s="431"/>
      <c r="BG380" s="431"/>
    </row>
    <row r="381" spans="1:59">
      <c r="B381" s="427"/>
      <c r="C381" s="448">
        <v>2024</v>
      </c>
      <c r="D381" s="462">
        <v>0</v>
      </c>
      <c r="E381" s="460"/>
      <c r="F381" s="447">
        <v>0</v>
      </c>
      <c r="G381" s="442">
        <v>0</v>
      </c>
      <c r="H381" s="442">
        <v>0</v>
      </c>
      <c r="I381" s="442">
        <v>0</v>
      </c>
      <c r="J381" s="442">
        <v>0</v>
      </c>
      <c r="K381" s="442">
        <v>0</v>
      </c>
      <c r="L381" s="442">
        <v>0</v>
      </c>
      <c r="M381" s="442">
        <v>0</v>
      </c>
      <c r="N381" s="442">
        <v>0</v>
      </c>
      <c r="O381" s="442">
        <v>0</v>
      </c>
      <c r="P381" s="442">
        <v>0</v>
      </c>
      <c r="Q381" s="442">
        <v>0</v>
      </c>
      <c r="R381" s="442">
        <v>0</v>
      </c>
      <c r="S381" s="442">
        <v>0</v>
      </c>
      <c r="T381" s="442">
        <v>0</v>
      </c>
      <c r="U381" s="442">
        <v>0</v>
      </c>
      <c r="V381" s="442">
        <v>0</v>
      </c>
      <c r="W381" s="442">
        <v>0</v>
      </c>
      <c r="X381" s="442">
        <v>0</v>
      </c>
      <c r="Y381" s="442">
        <v>0</v>
      </c>
      <c r="Z381" s="442">
        <v>0</v>
      </c>
      <c r="AA381" s="442">
        <v>0</v>
      </c>
      <c r="AB381" s="442">
        <v>0</v>
      </c>
      <c r="AC381" s="442">
        <v>0</v>
      </c>
      <c r="AD381" s="442">
        <v>0</v>
      </c>
      <c r="AE381" s="442">
        <v>0</v>
      </c>
      <c r="AF381" s="442">
        <v>0</v>
      </c>
      <c r="AG381" s="442">
        <v>0</v>
      </c>
      <c r="AH381" s="442">
        <v>0</v>
      </c>
      <c r="AI381" s="442">
        <v>0</v>
      </c>
      <c r="AJ381" s="442">
        <v>0</v>
      </c>
      <c r="AK381" s="442">
        <v>0</v>
      </c>
      <c r="AL381" s="442">
        <v>0</v>
      </c>
      <c r="AM381" s="442">
        <v>0</v>
      </c>
      <c r="AN381" s="442">
        <v>0</v>
      </c>
      <c r="AO381" s="442">
        <v>0</v>
      </c>
      <c r="AP381" s="442">
        <v>0</v>
      </c>
      <c r="AQ381" s="442">
        <v>0</v>
      </c>
      <c r="AR381" s="442">
        <v>0</v>
      </c>
      <c r="AS381" s="442">
        <v>0</v>
      </c>
      <c r="AT381" s="442">
        <v>0</v>
      </c>
      <c r="AU381" s="442">
        <v>0</v>
      </c>
      <c r="AV381" s="442">
        <v>0</v>
      </c>
      <c r="AW381" s="442">
        <v>0</v>
      </c>
      <c r="AX381" s="441">
        <v>0</v>
      </c>
      <c r="AY381" s="431"/>
      <c r="AZ381" s="431"/>
      <c r="BA381" s="431"/>
      <c r="BB381" s="431"/>
      <c r="BC381" s="431"/>
      <c r="BD381" s="431"/>
      <c r="BE381" s="431"/>
      <c r="BF381" s="431"/>
      <c r="BG381" s="431"/>
    </row>
    <row r="382" spans="1:59">
      <c r="B382" s="427"/>
      <c r="C382" s="448">
        <v>2025</v>
      </c>
      <c r="D382" s="462">
        <v>421070.93114723207</v>
      </c>
      <c r="E382" s="460"/>
      <c r="F382" s="447">
        <v>0</v>
      </c>
      <c r="G382" s="446">
        <v>0</v>
      </c>
      <c r="H382" s="442">
        <v>421070.93114723207</v>
      </c>
      <c r="I382" s="442">
        <v>421070.93114723207</v>
      </c>
      <c r="J382" s="442">
        <v>421070.93114723207</v>
      </c>
      <c r="K382" s="442">
        <v>421070.93114723207</v>
      </c>
      <c r="L382" s="442">
        <v>421070.93114723207</v>
      </c>
      <c r="M382" s="442">
        <v>421070.93114723207</v>
      </c>
      <c r="N382" s="442">
        <v>421070.93114723207</v>
      </c>
      <c r="O382" s="442">
        <v>421070.93114723207</v>
      </c>
      <c r="P382" s="442">
        <v>421070.93114723207</v>
      </c>
      <c r="Q382" s="442">
        <v>421070.93114723207</v>
      </c>
      <c r="R382" s="442">
        <v>421070.93114723207</v>
      </c>
      <c r="S382" s="442">
        <v>421070.93114723207</v>
      </c>
      <c r="T382" s="442">
        <v>421070.93114723207</v>
      </c>
      <c r="U382" s="442">
        <v>421070.93114723207</v>
      </c>
      <c r="V382" s="442">
        <v>421070.93114723207</v>
      </c>
      <c r="W382" s="442">
        <v>421070.93114723207</v>
      </c>
      <c r="X382" s="442">
        <v>421070.93114723207</v>
      </c>
      <c r="Y382" s="442">
        <v>421070.93114723207</v>
      </c>
      <c r="Z382" s="442">
        <v>421070.93114723207</v>
      </c>
      <c r="AA382" s="442">
        <v>421070.93114723207</v>
      </c>
      <c r="AB382" s="442">
        <v>421070.93114723207</v>
      </c>
      <c r="AC382" s="442">
        <v>421070.93114723207</v>
      </c>
      <c r="AD382" s="442">
        <v>421070.93114723207</v>
      </c>
      <c r="AE382" s="442">
        <v>421070.93114723207</v>
      </c>
      <c r="AF382" s="442">
        <v>421070.93114723207</v>
      </c>
      <c r="AG382" s="442">
        <v>421070.93114723207</v>
      </c>
      <c r="AH382" s="442">
        <v>421070.93114723207</v>
      </c>
      <c r="AI382" s="442">
        <v>421070.93114723207</v>
      </c>
      <c r="AJ382" s="442">
        <v>421070.93114723207</v>
      </c>
      <c r="AK382" s="442">
        <v>421070.93114723207</v>
      </c>
      <c r="AL382" s="442">
        <v>0</v>
      </c>
      <c r="AM382" s="442">
        <v>0</v>
      </c>
      <c r="AN382" s="442">
        <v>0</v>
      </c>
      <c r="AO382" s="442">
        <v>0</v>
      </c>
      <c r="AP382" s="442">
        <v>0</v>
      </c>
      <c r="AQ382" s="442">
        <v>0</v>
      </c>
      <c r="AR382" s="442">
        <v>0</v>
      </c>
      <c r="AS382" s="442">
        <v>0</v>
      </c>
      <c r="AT382" s="442">
        <v>0</v>
      </c>
      <c r="AU382" s="442">
        <v>0</v>
      </c>
      <c r="AV382" s="442">
        <v>0</v>
      </c>
      <c r="AW382" s="442">
        <v>0</v>
      </c>
      <c r="AX382" s="441">
        <v>0</v>
      </c>
      <c r="AY382" s="431"/>
      <c r="AZ382" s="431"/>
      <c r="BA382" s="431"/>
      <c r="BB382" s="431"/>
      <c r="BC382" s="431"/>
      <c r="BD382" s="431"/>
      <c r="BE382" s="431"/>
      <c r="BF382" s="431"/>
      <c r="BG382" s="431"/>
    </row>
    <row r="383" spans="1:59">
      <c r="B383" s="427"/>
      <c r="C383" s="448">
        <v>2026</v>
      </c>
      <c r="D383" s="462">
        <v>0</v>
      </c>
      <c r="E383" s="460"/>
      <c r="F383" s="447">
        <v>0</v>
      </c>
      <c r="G383" s="446">
        <v>0</v>
      </c>
      <c r="H383" s="446">
        <v>0</v>
      </c>
      <c r="I383" s="442">
        <v>0</v>
      </c>
      <c r="J383" s="442">
        <v>0</v>
      </c>
      <c r="K383" s="442">
        <v>0</v>
      </c>
      <c r="L383" s="442">
        <v>0</v>
      </c>
      <c r="M383" s="442">
        <v>0</v>
      </c>
      <c r="N383" s="442">
        <v>0</v>
      </c>
      <c r="O383" s="442">
        <v>0</v>
      </c>
      <c r="P383" s="442">
        <v>0</v>
      </c>
      <c r="Q383" s="442">
        <v>0</v>
      </c>
      <c r="R383" s="442">
        <v>0</v>
      </c>
      <c r="S383" s="442">
        <v>0</v>
      </c>
      <c r="T383" s="442">
        <v>0</v>
      </c>
      <c r="U383" s="442">
        <v>0</v>
      </c>
      <c r="V383" s="442">
        <v>0</v>
      </c>
      <c r="W383" s="442">
        <v>0</v>
      </c>
      <c r="X383" s="442">
        <v>0</v>
      </c>
      <c r="Y383" s="442">
        <v>0</v>
      </c>
      <c r="Z383" s="442">
        <v>0</v>
      </c>
      <c r="AA383" s="442">
        <v>0</v>
      </c>
      <c r="AB383" s="442">
        <v>0</v>
      </c>
      <c r="AC383" s="442">
        <v>0</v>
      </c>
      <c r="AD383" s="442">
        <v>0</v>
      </c>
      <c r="AE383" s="442">
        <v>0</v>
      </c>
      <c r="AF383" s="442">
        <v>0</v>
      </c>
      <c r="AG383" s="442">
        <v>0</v>
      </c>
      <c r="AH383" s="442">
        <v>0</v>
      </c>
      <c r="AI383" s="442">
        <v>0</v>
      </c>
      <c r="AJ383" s="442">
        <v>0</v>
      </c>
      <c r="AK383" s="442">
        <v>0</v>
      </c>
      <c r="AL383" s="442">
        <v>0</v>
      </c>
      <c r="AM383" s="442">
        <v>0</v>
      </c>
      <c r="AN383" s="442">
        <v>0</v>
      </c>
      <c r="AO383" s="442">
        <v>0</v>
      </c>
      <c r="AP383" s="442">
        <v>0</v>
      </c>
      <c r="AQ383" s="442">
        <v>0</v>
      </c>
      <c r="AR383" s="442">
        <v>0</v>
      </c>
      <c r="AS383" s="442">
        <v>0</v>
      </c>
      <c r="AT383" s="442">
        <v>0</v>
      </c>
      <c r="AU383" s="442">
        <v>0</v>
      </c>
      <c r="AV383" s="442">
        <v>0</v>
      </c>
      <c r="AW383" s="442">
        <v>0</v>
      </c>
      <c r="AX383" s="441">
        <v>0</v>
      </c>
      <c r="AY383" s="431"/>
      <c r="AZ383" s="431"/>
      <c r="BA383" s="431"/>
      <c r="BB383" s="431"/>
      <c r="BC383" s="431"/>
      <c r="BD383" s="431"/>
      <c r="BE383" s="431"/>
      <c r="BF383" s="431"/>
      <c r="BG383" s="431"/>
    </row>
    <row r="384" spans="1:59">
      <c r="B384" s="427"/>
      <c r="C384" s="448">
        <v>2027</v>
      </c>
      <c r="D384" s="462">
        <v>0</v>
      </c>
      <c r="E384" s="460"/>
      <c r="F384" s="447">
        <v>0</v>
      </c>
      <c r="G384" s="446">
        <v>0</v>
      </c>
      <c r="H384" s="446">
        <v>0</v>
      </c>
      <c r="I384" s="446">
        <v>0</v>
      </c>
      <c r="J384" s="442">
        <v>0</v>
      </c>
      <c r="K384" s="442">
        <v>0</v>
      </c>
      <c r="L384" s="442">
        <v>0</v>
      </c>
      <c r="M384" s="442">
        <v>0</v>
      </c>
      <c r="N384" s="442">
        <v>0</v>
      </c>
      <c r="O384" s="442">
        <v>0</v>
      </c>
      <c r="P384" s="442">
        <v>0</v>
      </c>
      <c r="Q384" s="442">
        <v>0</v>
      </c>
      <c r="R384" s="442">
        <v>0</v>
      </c>
      <c r="S384" s="442">
        <v>0</v>
      </c>
      <c r="T384" s="442">
        <v>0</v>
      </c>
      <c r="U384" s="442">
        <v>0</v>
      </c>
      <c r="V384" s="442">
        <v>0</v>
      </c>
      <c r="W384" s="442">
        <v>0</v>
      </c>
      <c r="X384" s="442">
        <v>0</v>
      </c>
      <c r="Y384" s="442">
        <v>0</v>
      </c>
      <c r="Z384" s="442">
        <v>0</v>
      </c>
      <c r="AA384" s="442">
        <v>0</v>
      </c>
      <c r="AB384" s="442">
        <v>0</v>
      </c>
      <c r="AC384" s="442">
        <v>0</v>
      </c>
      <c r="AD384" s="442">
        <v>0</v>
      </c>
      <c r="AE384" s="442">
        <v>0</v>
      </c>
      <c r="AF384" s="442">
        <v>0</v>
      </c>
      <c r="AG384" s="442">
        <v>0</v>
      </c>
      <c r="AH384" s="442">
        <v>0</v>
      </c>
      <c r="AI384" s="442">
        <v>0</v>
      </c>
      <c r="AJ384" s="442">
        <v>0</v>
      </c>
      <c r="AK384" s="442">
        <v>0</v>
      </c>
      <c r="AL384" s="442">
        <v>0</v>
      </c>
      <c r="AM384" s="442">
        <v>0</v>
      </c>
      <c r="AN384" s="442">
        <v>0</v>
      </c>
      <c r="AO384" s="442">
        <v>0</v>
      </c>
      <c r="AP384" s="442">
        <v>0</v>
      </c>
      <c r="AQ384" s="442">
        <v>0</v>
      </c>
      <c r="AR384" s="442">
        <v>0</v>
      </c>
      <c r="AS384" s="442">
        <v>0</v>
      </c>
      <c r="AT384" s="442">
        <v>0</v>
      </c>
      <c r="AU384" s="442">
        <v>0</v>
      </c>
      <c r="AV384" s="442">
        <v>0</v>
      </c>
      <c r="AW384" s="442">
        <v>0</v>
      </c>
      <c r="AX384" s="441">
        <v>0</v>
      </c>
      <c r="AY384" s="431"/>
      <c r="AZ384" s="431"/>
      <c r="BA384" s="431"/>
      <c r="BB384" s="431"/>
      <c r="BC384" s="431"/>
      <c r="BD384" s="431"/>
      <c r="BE384" s="431"/>
      <c r="BF384" s="431"/>
      <c r="BG384" s="431"/>
    </row>
    <row r="385" spans="1:59">
      <c r="B385" s="427"/>
      <c r="C385" s="448">
        <v>2028</v>
      </c>
      <c r="D385" s="462">
        <v>0</v>
      </c>
      <c r="E385" s="460"/>
      <c r="F385" s="447">
        <v>0</v>
      </c>
      <c r="G385" s="446">
        <v>0</v>
      </c>
      <c r="H385" s="446">
        <v>0</v>
      </c>
      <c r="I385" s="446">
        <v>0</v>
      </c>
      <c r="J385" s="446">
        <v>0</v>
      </c>
      <c r="K385" s="442">
        <v>0</v>
      </c>
      <c r="L385" s="442">
        <v>0</v>
      </c>
      <c r="M385" s="442">
        <v>0</v>
      </c>
      <c r="N385" s="442">
        <v>0</v>
      </c>
      <c r="O385" s="442">
        <v>0</v>
      </c>
      <c r="P385" s="442">
        <v>0</v>
      </c>
      <c r="Q385" s="442">
        <v>0</v>
      </c>
      <c r="R385" s="442">
        <v>0</v>
      </c>
      <c r="S385" s="442">
        <v>0</v>
      </c>
      <c r="T385" s="442">
        <v>0</v>
      </c>
      <c r="U385" s="442">
        <v>0</v>
      </c>
      <c r="V385" s="442">
        <v>0</v>
      </c>
      <c r="W385" s="442">
        <v>0</v>
      </c>
      <c r="X385" s="442">
        <v>0</v>
      </c>
      <c r="Y385" s="442">
        <v>0</v>
      </c>
      <c r="Z385" s="442">
        <v>0</v>
      </c>
      <c r="AA385" s="442">
        <v>0</v>
      </c>
      <c r="AB385" s="442">
        <v>0</v>
      </c>
      <c r="AC385" s="442">
        <v>0</v>
      </c>
      <c r="AD385" s="442">
        <v>0</v>
      </c>
      <c r="AE385" s="442">
        <v>0</v>
      </c>
      <c r="AF385" s="442">
        <v>0</v>
      </c>
      <c r="AG385" s="442">
        <v>0</v>
      </c>
      <c r="AH385" s="442">
        <v>0</v>
      </c>
      <c r="AI385" s="442">
        <v>0</v>
      </c>
      <c r="AJ385" s="442">
        <v>0</v>
      </c>
      <c r="AK385" s="442">
        <v>0</v>
      </c>
      <c r="AL385" s="442">
        <v>0</v>
      </c>
      <c r="AM385" s="442">
        <v>0</v>
      </c>
      <c r="AN385" s="442">
        <v>0</v>
      </c>
      <c r="AO385" s="442">
        <v>0</v>
      </c>
      <c r="AP385" s="442">
        <v>0</v>
      </c>
      <c r="AQ385" s="442">
        <v>0</v>
      </c>
      <c r="AR385" s="442">
        <v>0</v>
      </c>
      <c r="AS385" s="442">
        <v>0</v>
      </c>
      <c r="AT385" s="442">
        <v>0</v>
      </c>
      <c r="AU385" s="442">
        <v>0</v>
      </c>
      <c r="AV385" s="442">
        <v>0</v>
      </c>
      <c r="AW385" s="442">
        <v>0</v>
      </c>
      <c r="AX385" s="441">
        <v>0</v>
      </c>
      <c r="AY385" s="431"/>
      <c r="AZ385" s="431"/>
      <c r="BA385" s="431"/>
      <c r="BB385" s="431"/>
      <c r="BC385" s="431"/>
      <c r="BD385" s="431"/>
      <c r="BE385" s="431"/>
      <c r="BF385" s="431"/>
      <c r="BG385" s="431"/>
    </row>
    <row r="386" spans="1:59">
      <c r="B386" s="427"/>
      <c r="C386" s="448">
        <v>2029</v>
      </c>
      <c r="D386" s="462">
        <v>0</v>
      </c>
      <c r="E386" s="460"/>
      <c r="F386" s="447">
        <v>0</v>
      </c>
      <c r="G386" s="446">
        <v>0</v>
      </c>
      <c r="H386" s="446">
        <v>0</v>
      </c>
      <c r="I386" s="446">
        <v>0</v>
      </c>
      <c r="J386" s="446">
        <v>0</v>
      </c>
      <c r="K386" s="446">
        <v>0</v>
      </c>
      <c r="L386" s="442">
        <v>0</v>
      </c>
      <c r="M386" s="442">
        <v>0</v>
      </c>
      <c r="N386" s="442">
        <v>0</v>
      </c>
      <c r="O386" s="442">
        <v>0</v>
      </c>
      <c r="P386" s="442">
        <v>0</v>
      </c>
      <c r="Q386" s="442">
        <v>0</v>
      </c>
      <c r="R386" s="442">
        <v>0</v>
      </c>
      <c r="S386" s="442">
        <v>0</v>
      </c>
      <c r="T386" s="442">
        <v>0</v>
      </c>
      <c r="U386" s="442">
        <v>0</v>
      </c>
      <c r="V386" s="442">
        <v>0</v>
      </c>
      <c r="W386" s="442">
        <v>0</v>
      </c>
      <c r="X386" s="442">
        <v>0</v>
      </c>
      <c r="Y386" s="442">
        <v>0</v>
      </c>
      <c r="Z386" s="442">
        <v>0</v>
      </c>
      <c r="AA386" s="442">
        <v>0</v>
      </c>
      <c r="AB386" s="442">
        <v>0</v>
      </c>
      <c r="AC386" s="442">
        <v>0</v>
      </c>
      <c r="AD386" s="442">
        <v>0</v>
      </c>
      <c r="AE386" s="442">
        <v>0</v>
      </c>
      <c r="AF386" s="442">
        <v>0</v>
      </c>
      <c r="AG386" s="442">
        <v>0</v>
      </c>
      <c r="AH386" s="442">
        <v>0</v>
      </c>
      <c r="AI386" s="442">
        <v>0</v>
      </c>
      <c r="AJ386" s="442">
        <v>0</v>
      </c>
      <c r="AK386" s="442">
        <v>0</v>
      </c>
      <c r="AL386" s="442">
        <v>0</v>
      </c>
      <c r="AM386" s="442">
        <v>0</v>
      </c>
      <c r="AN386" s="442">
        <v>0</v>
      </c>
      <c r="AO386" s="442">
        <v>0</v>
      </c>
      <c r="AP386" s="442">
        <v>0</v>
      </c>
      <c r="AQ386" s="442">
        <v>0</v>
      </c>
      <c r="AR386" s="442">
        <v>0</v>
      </c>
      <c r="AS386" s="442">
        <v>0</v>
      </c>
      <c r="AT386" s="442">
        <v>0</v>
      </c>
      <c r="AU386" s="442">
        <v>0</v>
      </c>
      <c r="AV386" s="442">
        <v>0</v>
      </c>
      <c r="AW386" s="442">
        <v>0</v>
      </c>
      <c r="AX386" s="441">
        <v>0</v>
      </c>
      <c r="AY386" s="431"/>
      <c r="AZ386" s="431"/>
      <c r="BA386" s="431"/>
      <c r="BB386" s="431"/>
      <c r="BC386" s="431"/>
      <c r="BD386" s="431"/>
      <c r="BE386" s="431"/>
      <c r="BF386" s="431"/>
      <c r="BG386" s="431"/>
    </row>
    <row r="387" spans="1:59">
      <c r="A387" s="450"/>
      <c r="B387" s="427"/>
      <c r="C387" s="448">
        <v>2030</v>
      </c>
      <c r="D387" s="462">
        <v>0</v>
      </c>
      <c r="E387" s="460"/>
      <c r="F387" s="447">
        <v>0</v>
      </c>
      <c r="G387" s="446">
        <v>0</v>
      </c>
      <c r="H387" s="446">
        <v>0</v>
      </c>
      <c r="I387" s="446">
        <v>0</v>
      </c>
      <c r="J387" s="446">
        <v>0</v>
      </c>
      <c r="K387" s="446">
        <v>0</v>
      </c>
      <c r="L387" s="446">
        <v>0</v>
      </c>
      <c r="M387" s="442">
        <v>0</v>
      </c>
      <c r="N387" s="442">
        <v>0</v>
      </c>
      <c r="O387" s="442">
        <v>0</v>
      </c>
      <c r="P387" s="442">
        <v>0</v>
      </c>
      <c r="Q387" s="442">
        <v>0</v>
      </c>
      <c r="R387" s="442">
        <v>0</v>
      </c>
      <c r="S387" s="442">
        <v>0</v>
      </c>
      <c r="T387" s="442">
        <v>0</v>
      </c>
      <c r="U387" s="442">
        <v>0</v>
      </c>
      <c r="V387" s="442">
        <v>0</v>
      </c>
      <c r="W387" s="442">
        <v>0</v>
      </c>
      <c r="X387" s="442">
        <v>0</v>
      </c>
      <c r="Y387" s="442">
        <v>0</v>
      </c>
      <c r="Z387" s="442">
        <v>0</v>
      </c>
      <c r="AA387" s="442">
        <v>0</v>
      </c>
      <c r="AB387" s="442">
        <v>0</v>
      </c>
      <c r="AC387" s="442">
        <v>0</v>
      </c>
      <c r="AD387" s="442">
        <v>0</v>
      </c>
      <c r="AE387" s="442">
        <v>0</v>
      </c>
      <c r="AF387" s="442">
        <v>0</v>
      </c>
      <c r="AG387" s="442">
        <v>0</v>
      </c>
      <c r="AH387" s="442">
        <v>0</v>
      </c>
      <c r="AI387" s="442">
        <v>0</v>
      </c>
      <c r="AJ387" s="442">
        <v>0</v>
      </c>
      <c r="AK387" s="442">
        <v>0</v>
      </c>
      <c r="AL387" s="442">
        <v>0</v>
      </c>
      <c r="AM387" s="442">
        <v>0</v>
      </c>
      <c r="AN387" s="442">
        <v>0</v>
      </c>
      <c r="AO387" s="442">
        <v>0</v>
      </c>
      <c r="AP387" s="442">
        <v>0</v>
      </c>
      <c r="AQ387" s="442">
        <v>0</v>
      </c>
      <c r="AR387" s="442">
        <v>0</v>
      </c>
      <c r="AS387" s="442">
        <v>0</v>
      </c>
      <c r="AT387" s="442">
        <v>0</v>
      </c>
      <c r="AU387" s="442">
        <v>0</v>
      </c>
      <c r="AV387" s="442">
        <v>0</v>
      </c>
      <c r="AW387" s="442">
        <v>0</v>
      </c>
      <c r="AX387" s="441">
        <v>0</v>
      </c>
      <c r="AY387" s="431"/>
      <c r="AZ387" s="431"/>
      <c r="BA387" s="431"/>
      <c r="BB387" s="431"/>
      <c r="BC387" s="431"/>
      <c r="BD387" s="431"/>
      <c r="BE387" s="431"/>
      <c r="BF387" s="431"/>
      <c r="BG387" s="431"/>
    </row>
    <row r="388" spans="1:59">
      <c r="A388" s="439"/>
      <c r="B388" s="439"/>
      <c r="C388" s="448">
        <v>2031</v>
      </c>
      <c r="D388" s="462">
        <v>0</v>
      </c>
      <c r="E388" s="460"/>
      <c r="F388" s="447">
        <v>0</v>
      </c>
      <c r="G388" s="446">
        <v>0</v>
      </c>
      <c r="H388" s="446">
        <v>0</v>
      </c>
      <c r="I388" s="446">
        <v>0</v>
      </c>
      <c r="J388" s="446">
        <v>0</v>
      </c>
      <c r="K388" s="446">
        <v>0</v>
      </c>
      <c r="L388" s="446">
        <v>0</v>
      </c>
      <c r="M388" s="446">
        <v>0</v>
      </c>
      <c r="N388" s="442">
        <v>0</v>
      </c>
      <c r="O388" s="442">
        <v>0</v>
      </c>
      <c r="P388" s="442">
        <v>0</v>
      </c>
      <c r="Q388" s="442">
        <v>0</v>
      </c>
      <c r="R388" s="442">
        <v>0</v>
      </c>
      <c r="S388" s="442">
        <v>0</v>
      </c>
      <c r="T388" s="442">
        <v>0</v>
      </c>
      <c r="U388" s="442">
        <v>0</v>
      </c>
      <c r="V388" s="442">
        <v>0</v>
      </c>
      <c r="W388" s="442">
        <v>0</v>
      </c>
      <c r="X388" s="442">
        <v>0</v>
      </c>
      <c r="Y388" s="442">
        <v>0</v>
      </c>
      <c r="Z388" s="442">
        <v>0</v>
      </c>
      <c r="AA388" s="442">
        <v>0</v>
      </c>
      <c r="AB388" s="442">
        <v>0</v>
      </c>
      <c r="AC388" s="442">
        <v>0</v>
      </c>
      <c r="AD388" s="442">
        <v>0</v>
      </c>
      <c r="AE388" s="442">
        <v>0</v>
      </c>
      <c r="AF388" s="442">
        <v>0</v>
      </c>
      <c r="AG388" s="442">
        <v>0</v>
      </c>
      <c r="AH388" s="442">
        <v>0</v>
      </c>
      <c r="AI388" s="442">
        <v>0</v>
      </c>
      <c r="AJ388" s="442">
        <v>0</v>
      </c>
      <c r="AK388" s="442">
        <v>0</v>
      </c>
      <c r="AL388" s="442">
        <v>0</v>
      </c>
      <c r="AM388" s="442">
        <v>0</v>
      </c>
      <c r="AN388" s="442">
        <v>0</v>
      </c>
      <c r="AO388" s="442">
        <v>0</v>
      </c>
      <c r="AP388" s="442">
        <v>0</v>
      </c>
      <c r="AQ388" s="442">
        <v>0</v>
      </c>
      <c r="AR388" s="442">
        <v>0</v>
      </c>
      <c r="AS388" s="442">
        <v>0</v>
      </c>
      <c r="AT388" s="442">
        <v>0</v>
      </c>
      <c r="AU388" s="442">
        <v>0</v>
      </c>
      <c r="AV388" s="442">
        <v>0</v>
      </c>
      <c r="AW388" s="442">
        <v>0</v>
      </c>
      <c r="AX388" s="441">
        <v>0</v>
      </c>
      <c r="AY388" s="431"/>
      <c r="AZ388" s="431"/>
      <c r="BA388" s="431"/>
      <c r="BB388" s="431"/>
      <c r="BC388" s="431"/>
      <c r="BD388" s="431"/>
      <c r="BE388" s="431"/>
      <c r="BF388" s="431"/>
      <c r="BG388" s="431"/>
    </row>
    <row r="389" spans="1:59">
      <c r="A389" s="449"/>
      <c r="B389" s="449"/>
      <c r="C389" s="448">
        <v>2032</v>
      </c>
      <c r="D389" s="462">
        <v>0</v>
      </c>
      <c r="E389" s="460"/>
      <c r="F389" s="447">
        <v>0</v>
      </c>
      <c r="G389" s="446">
        <v>0</v>
      </c>
      <c r="H389" s="446">
        <v>0</v>
      </c>
      <c r="I389" s="446">
        <v>0</v>
      </c>
      <c r="J389" s="446">
        <v>0</v>
      </c>
      <c r="K389" s="446">
        <v>0</v>
      </c>
      <c r="L389" s="446">
        <v>0</v>
      </c>
      <c r="M389" s="446">
        <v>0</v>
      </c>
      <c r="N389" s="446">
        <v>0</v>
      </c>
      <c r="O389" s="442">
        <v>0</v>
      </c>
      <c r="P389" s="442">
        <v>0</v>
      </c>
      <c r="Q389" s="442">
        <v>0</v>
      </c>
      <c r="R389" s="442">
        <v>0</v>
      </c>
      <c r="S389" s="442">
        <v>0</v>
      </c>
      <c r="T389" s="442">
        <v>0</v>
      </c>
      <c r="U389" s="442">
        <v>0</v>
      </c>
      <c r="V389" s="442">
        <v>0</v>
      </c>
      <c r="W389" s="442">
        <v>0</v>
      </c>
      <c r="X389" s="442">
        <v>0</v>
      </c>
      <c r="Y389" s="442">
        <v>0</v>
      </c>
      <c r="Z389" s="442">
        <v>0</v>
      </c>
      <c r="AA389" s="442">
        <v>0</v>
      </c>
      <c r="AB389" s="442">
        <v>0</v>
      </c>
      <c r="AC389" s="442">
        <v>0</v>
      </c>
      <c r="AD389" s="442">
        <v>0</v>
      </c>
      <c r="AE389" s="442">
        <v>0</v>
      </c>
      <c r="AF389" s="442">
        <v>0</v>
      </c>
      <c r="AG389" s="442">
        <v>0</v>
      </c>
      <c r="AH389" s="442">
        <v>0</v>
      </c>
      <c r="AI389" s="442">
        <v>0</v>
      </c>
      <c r="AJ389" s="442">
        <v>0</v>
      </c>
      <c r="AK389" s="442">
        <v>0</v>
      </c>
      <c r="AL389" s="442">
        <v>0</v>
      </c>
      <c r="AM389" s="442">
        <v>0</v>
      </c>
      <c r="AN389" s="442">
        <v>0</v>
      </c>
      <c r="AO389" s="442">
        <v>0</v>
      </c>
      <c r="AP389" s="442">
        <v>0</v>
      </c>
      <c r="AQ389" s="442">
        <v>0</v>
      </c>
      <c r="AR389" s="442">
        <v>0</v>
      </c>
      <c r="AS389" s="442">
        <v>0</v>
      </c>
      <c r="AT389" s="442">
        <v>0</v>
      </c>
      <c r="AU389" s="442">
        <v>0</v>
      </c>
      <c r="AV389" s="442">
        <v>0</v>
      </c>
      <c r="AW389" s="442">
        <v>0</v>
      </c>
      <c r="AX389" s="441">
        <v>0</v>
      </c>
      <c r="AY389" s="431"/>
      <c r="AZ389" s="431"/>
      <c r="BA389" s="431"/>
      <c r="BB389" s="431"/>
      <c r="BC389" s="431"/>
      <c r="BD389" s="431"/>
      <c r="BE389" s="431"/>
      <c r="BF389" s="431"/>
      <c r="BG389" s="431"/>
    </row>
    <row r="390" spans="1:59">
      <c r="A390" s="439"/>
      <c r="B390" s="439"/>
      <c r="C390" s="448">
        <v>2033</v>
      </c>
      <c r="D390" s="462">
        <v>0</v>
      </c>
      <c r="E390" s="460"/>
      <c r="F390" s="447">
        <v>0</v>
      </c>
      <c r="G390" s="446">
        <v>0</v>
      </c>
      <c r="H390" s="446">
        <v>0</v>
      </c>
      <c r="I390" s="446">
        <v>0</v>
      </c>
      <c r="J390" s="446">
        <v>0</v>
      </c>
      <c r="K390" s="446">
        <v>0</v>
      </c>
      <c r="L390" s="446">
        <v>0</v>
      </c>
      <c r="M390" s="446">
        <v>0</v>
      </c>
      <c r="N390" s="446">
        <v>0</v>
      </c>
      <c r="O390" s="446">
        <v>0</v>
      </c>
      <c r="P390" s="442">
        <v>0</v>
      </c>
      <c r="Q390" s="442">
        <v>0</v>
      </c>
      <c r="R390" s="442">
        <v>0</v>
      </c>
      <c r="S390" s="442">
        <v>0</v>
      </c>
      <c r="T390" s="442">
        <v>0</v>
      </c>
      <c r="U390" s="442">
        <v>0</v>
      </c>
      <c r="V390" s="442">
        <v>0</v>
      </c>
      <c r="W390" s="442">
        <v>0</v>
      </c>
      <c r="X390" s="442">
        <v>0</v>
      </c>
      <c r="Y390" s="442">
        <v>0</v>
      </c>
      <c r="Z390" s="442">
        <v>0</v>
      </c>
      <c r="AA390" s="442">
        <v>0</v>
      </c>
      <c r="AB390" s="442">
        <v>0</v>
      </c>
      <c r="AC390" s="442">
        <v>0</v>
      </c>
      <c r="AD390" s="442">
        <v>0</v>
      </c>
      <c r="AE390" s="442">
        <v>0</v>
      </c>
      <c r="AF390" s="442">
        <v>0</v>
      </c>
      <c r="AG390" s="442">
        <v>0</v>
      </c>
      <c r="AH390" s="442">
        <v>0</v>
      </c>
      <c r="AI390" s="442">
        <v>0</v>
      </c>
      <c r="AJ390" s="442">
        <v>0</v>
      </c>
      <c r="AK390" s="442">
        <v>0</v>
      </c>
      <c r="AL390" s="442">
        <v>0</v>
      </c>
      <c r="AM390" s="442">
        <v>0</v>
      </c>
      <c r="AN390" s="442">
        <v>0</v>
      </c>
      <c r="AO390" s="442">
        <v>0</v>
      </c>
      <c r="AP390" s="442">
        <v>0</v>
      </c>
      <c r="AQ390" s="442">
        <v>0</v>
      </c>
      <c r="AR390" s="442">
        <v>0</v>
      </c>
      <c r="AS390" s="442">
        <v>0</v>
      </c>
      <c r="AT390" s="442">
        <v>0</v>
      </c>
      <c r="AU390" s="442">
        <v>0</v>
      </c>
      <c r="AV390" s="442">
        <v>0</v>
      </c>
      <c r="AW390" s="442">
        <v>0</v>
      </c>
      <c r="AX390" s="441">
        <v>0</v>
      </c>
      <c r="AY390" s="431"/>
      <c r="AZ390" s="431"/>
      <c r="BA390" s="431"/>
      <c r="BB390" s="431"/>
      <c r="BC390" s="431"/>
      <c r="BD390" s="431"/>
      <c r="BE390" s="431"/>
      <c r="BF390" s="431"/>
      <c r="BG390" s="431"/>
    </row>
    <row r="391" spans="1:59">
      <c r="A391" s="439"/>
      <c r="B391" s="439"/>
      <c r="C391" s="448">
        <v>2034</v>
      </c>
      <c r="D391" s="462">
        <v>0</v>
      </c>
      <c r="E391" s="460"/>
      <c r="F391" s="447">
        <v>0</v>
      </c>
      <c r="G391" s="446">
        <v>0</v>
      </c>
      <c r="H391" s="446">
        <v>0</v>
      </c>
      <c r="I391" s="446">
        <v>0</v>
      </c>
      <c r="J391" s="446">
        <v>0</v>
      </c>
      <c r="K391" s="446">
        <v>0</v>
      </c>
      <c r="L391" s="446">
        <v>0</v>
      </c>
      <c r="M391" s="446">
        <v>0</v>
      </c>
      <c r="N391" s="446">
        <v>0</v>
      </c>
      <c r="O391" s="446">
        <v>0</v>
      </c>
      <c r="P391" s="446">
        <v>0</v>
      </c>
      <c r="Q391" s="442">
        <v>0</v>
      </c>
      <c r="R391" s="442">
        <v>0</v>
      </c>
      <c r="S391" s="442">
        <v>0</v>
      </c>
      <c r="T391" s="442">
        <v>0</v>
      </c>
      <c r="U391" s="442">
        <v>0</v>
      </c>
      <c r="V391" s="442">
        <v>0</v>
      </c>
      <c r="W391" s="442">
        <v>0</v>
      </c>
      <c r="X391" s="442">
        <v>0</v>
      </c>
      <c r="Y391" s="442">
        <v>0</v>
      </c>
      <c r="Z391" s="442">
        <v>0</v>
      </c>
      <c r="AA391" s="442">
        <v>0</v>
      </c>
      <c r="AB391" s="442">
        <v>0</v>
      </c>
      <c r="AC391" s="442">
        <v>0</v>
      </c>
      <c r="AD391" s="442">
        <v>0</v>
      </c>
      <c r="AE391" s="442">
        <v>0</v>
      </c>
      <c r="AF391" s="442">
        <v>0</v>
      </c>
      <c r="AG391" s="442">
        <v>0</v>
      </c>
      <c r="AH391" s="442">
        <v>0</v>
      </c>
      <c r="AI391" s="442">
        <v>0</v>
      </c>
      <c r="AJ391" s="442">
        <v>0</v>
      </c>
      <c r="AK391" s="442">
        <v>0</v>
      </c>
      <c r="AL391" s="442">
        <v>0</v>
      </c>
      <c r="AM391" s="442">
        <v>0</v>
      </c>
      <c r="AN391" s="442">
        <v>0</v>
      </c>
      <c r="AO391" s="442">
        <v>0</v>
      </c>
      <c r="AP391" s="442">
        <v>0</v>
      </c>
      <c r="AQ391" s="442">
        <v>0</v>
      </c>
      <c r="AR391" s="442">
        <v>0</v>
      </c>
      <c r="AS391" s="442">
        <v>0</v>
      </c>
      <c r="AT391" s="442">
        <v>0</v>
      </c>
      <c r="AU391" s="442">
        <v>0</v>
      </c>
      <c r="AV391" s="442">
        <v>0</v>
      </c>
      <c r="AW391" s="442">
        <v>0</v>
      </c>
      <c r="AX391" s="441">
        <v>0</v>
      </c>
      <c r="AY391" s="431"/>
      <c r="AZ391" s="431"/>
      <c r="BA391" s="431"/>
      <c r="BB391" s="431"/>
      <c r="BC391" s="431"/>
      <c r="BD391" s="431"/>
      <c r="BE391" s="431"/>
      <c r="BF391" s="431"/>
      <c r="BG391" s="431"/>
    </row>
    <row r="392" spans="1:59">
      <c r="A392" s="439"/>
      <c r="B392" s="439"/>
      <c r="C392" s="448">
        <v>2035</v>
      </c>
      <c r="D392" s="462">
        <v>0</v>
      </c>
      <c r="E392" s="460"/>
      <c r="F392" s="447">
        <v>0</v>
      </c>
      <c r="G392" s="446">
        <v>0</v>
      </c>
      <c r="H392" s="446">
        <v>0</v>
      </c>
      <c r="I392" s="446">
        <v>0</v>
      </c>
      <c r="J392" s="446">
        <v>0</v>
      </c>
      <c r="K392" s="446">
        <v>0</v>
      </c>
      <c r="L392" s="446">
        <v>0</v>
      </c>
      <c r="M392" s="446">
        <v>0</v>
      </c>
      <c r="N392" s="446">
        <v>0</v>
      </c>
      <c r="O392" s="446">
        <v>0</v>
      </c>
      <c r="P392" s="446">
        <v>0</v>
      </c>
      <c r="Q392" s="446">
        <v>0</v>
      </c>
      <c r="R392" s="442">
        <v>0</v>
      </c>
      <c r="S392" s="442">
        <v>0</v>
      </c>
      <c r="T392" s="442">
        <v>0</v>
      </c>
      <c r="U392" s="442">
        <v>0</v>
      </c>
      <c r="V392" s="442">
        <v>0</v>
      </c>
      <c r="W392" s="442">
        <v>0</v>
      </c>
      <c r="X392" s="442">
        <v>0</v>
      </c>
      <c r="Y392" s="442">
        <v>0</v>
      </c>
      <c r="Z392" s="442">
        <v>0</v>
      </c>
      <c r="AA392" s="442">
        <v>0</v>
      </c>
      <c r="AB392" s="442">
        <v>0</v>
      </c>
      <c r="AC392" s="442">
        <v>0</v>
      </c>
      <c r="AD392" s="442">
        <v>0</v>
      </c>
      <c r="AE392" s="442">
        <v>0</v>
      </c>
      <c r="AF392" s="442">
        <v>0</v>
      </c>
      <c r="AG392" s="442">
        <v>0</v>
      </c>
      <c r="AH392" s="442">
        <v>0</v>
      </c>
      <c r="AI392" s="442">
        <v>0</v>
      </c>
      <c r="AJ392" s="442">
        <v>0</v>
      </c>
      <c r="AK392" s="442">
        <v>0</v>
      </c>
      <c r="AL392" s="442">
        <v>0</v>
      </c>
      <c r="AM392" s="442">
        <v>0</v>
      </c>
      <c r="AN392" s="442">
        <v>0</v>
      </c>
      <c r="AO392" s="442">
        <v>0</v>
      </c>
      <c r="AP392" s="442">
        <v>0</v>
      </c>
      <c r="AQ392" s="442">
        <v>0</v>
      </c>
      <c r="AR392" s="442">
        <v>0</v>
      </c>
      <c r="AS392" s="442">
        <v>0</v>
      </c>
      <c r="AT392" s="442">
        <v>0</v>
      </c>
      <c r="AU392" s="442">
        <v>0</v>
      </c>
      <c r="AV392" s="442">
        <v>0</v>
      </c>
      <c r="AW392" s="442">
        <v>0</v>
      </c>
      <c r="AX392" s="441">
        <v>0</v>
      </c>
      <c r="AY392" s="431"/>
      <c r="AZ392" s="431"/>
      <c r="BA392" s="431"/>
      <c r="BB392" s="431"/>
      <c r="BC392" s="431"/>
      <c r="BD392" s="431"/>
      <c r="BE392" s="431"/>
      <c r="BF392" s="431"/>
      <c r="BG392" s="431"/>
    </row>
    <row r="393" spans="1:59">
      <c r="A393" s="439"/>
      <c r="B393" s="439"/>
      <c r="C393" s="448">
        <v>2036</v>
      </c>
      <c r="D393" s="462">
        <v>0</v>
      </c>
      <c r="E393" s="460"/>
      <c r="F393" s="447">
        <v>0</v>
      </c>
      <c r="G393" s="446">
        <v>0</v>
      </c>
      <c r="H393" s="446">
        <v>0</v>
      </c>
      <c r="I393" s="446">
        <v>0</v>
      </c>
      <c r="J393" s="446">
        <v>0</v>
      </c>
      <c r="K393" s="446">
        <v>0</v>
      </c>
      <c r="L393" s="446">
        <v>0</v>
      </c>
      <c r="M393" s="446">
        <v>0</v>
      </c>
      <c r="N393" s="446">
        <v>0</v>
      </c>
      <c r="O393" s="446">
        <v>0</v>
      </c>
      <c r="P393" s="446">
        <v>0</v>
      </c>
      <c r="Q393" s="446">
        <v>0</v>
      </c>
      <c r="R393" s="446">
        <v>0</v>
      </c>
      <c r="S393" s="442">
        <v>0</v>
      </c>
      <c r="T393" s="442">
        <v>0</v>
      </c>
      <c r="U393" s="442">
        <v>0</v>
      </c>
      <c r="V393" s="442">
        <v>0</v>
      </c>
      <c r="W393" s="442">
        <v>0</v>
      </c>
      <c r="X393" s="442">
        <v>0</v>
      </c>
      <c r="Y393" s="442">
        <v>0</v>
      </c>
      <c r="Z393" s="442">
        <v>0</v>
      </c>
      <c r="AA393" s="442">
        <v>0</v>
      </c>
      <c r="AB393" s="442">
        <v>0</v>
      </c>
      <c r="AC393" s="442">
        <v>0</v>
      </c>
      <c r="AD393" s="442">
        <v>0</v>
      </c>
      <c r="AE393" s="442">
        <v>0</v>
      </c>
      <c r="AF393" s="442">
        <v>0</v>
      </c>
      <c r="AG393" s="442">
        <v>0</v>
      </c>
      <c r="AH393" s="442">
        <v>0</v>
      </c>
      <c r="AI393" s="442">
        <v>0</v>
      </c>
      <c r="AJ393" s="442">
        <v>0</v>
      </c>
      <c r="AK393" s="442">
        <v>0</v>
      </c>
      <c r="AL393" s="442">
        <v>0</v>
      </c>
      <c r="AM393" s="442">
        <v>0</v>
      </c>
      <c r="AN393" s="442">
        <v>0</v>
      </c>
      <c r="AO393" s="442">
        <v>0</v>
      </c>
      <c r="AP393" s="442">
        <v>0</v>
      </c>
      <c r="AQ393" s="442">
        <v>0</v>
      </c>
      <c r="AR393" s="442">
        <v>0</v>
      </c>
      <c r="AS393" s="442">
        <v>0</v>
      </c>
      <c r="AT393" s="442">
        <v>0</v>
      </c>
      <c r="AU393" s="442">
        <v>0</v>
      </c>
      <c r="AV393" s="442">
        <v>0</v>
      </c>
      <c r="AW393" s="442">
        <v>0</v>
      </c>
      <c r="AX393" s="441">
        <v>0</v>
      </c>
      <c r="AY393" s="431"/>
      <c r="AZ393" s="431"/>
      <c r="BA393" s="431"/>
      <c r="BB393" s="431"/>
      <c r="BC393" s="431"/>
      <c r="BD393" s="431"/>
      <c r="BE393" s="431"/>
      <c r="BF393" s="431"/>
      <c r="BG393" s="431"/>
    </row>
    <row r="394" spans="1:59">
      <c r="A394" s="439"/>
      <c r="B394" s="439"/>
      <c r="C394" s="448">
        <v>2037</v>
      </c>
      <c r="D394" s="462">
        <v>0</v>
      </c>
      <c r="E394" s="460"/>
      <c r="F394" s="447">
        <v>0</v>
      </c>
      <c r="G394" s="446">
        <v>0</v>
      </c>
      <c r="H394" s="446">
        <v>0</v>
      </c>
      <c r="I394" s="446">
        <v>0</v>
      </c>
      <c r="J394" s="446">
        <v>0</v>
      </c>
      <c r="K394" s="446">
        <v>0</v>
      </c>
      <c r="L394" s="446">
        <v>0</v>
      </c>
      <c r="M394" s="446">
        <v>0</v>
      </c>
      <c r="N394" s="446">
        <v>0</v>
      </c>
      <c r="O394" s="446">
        <v>0</v>
      </c>
      <c r="P394" s="446">
        <v>0</v>
      </c>
      <c r="Q394" s="446">
        <v>0</v>
      </c>
      <c r="R394" s="446">
        <v>0</v>
      </c>
      <c r="S394" s="446">
        <v>0</v>
      </c>
      <c r="T394" s="442">
        <v>0</v>
      </c>
      <c r="U394" s="442">
        <v>0</v>
      </c>
      <c r="V394" s="442">
        <v>0</v>
      </c>
      <c r="W394" s="442">
        <v>0</v>
      </c>
      <c r="X394" s="442">
        <v>0</v>
      </c>
      <c r="Y394" s="442">
        <v>0</v>
      </c>
      <c r="Z394" s="442">
        <v>0</v>
      </c>
      <c r="AA394" s="442">
        <v>0</v>
      </c>
      <c r="AB394" s="442">
        <v>0</v>
      </c>
      <c r="AC394" s="442">
        <v>0</v>
      </c>
      <c r="AD394" s="442">
        <v>0</v>
      </c>
      <c r="AE394" s="442">
        <v>0</v>
      </c>
      <c r="AF394" s="442">
        <v>0</v>
      </c>
      <c r="AG394" s="442">
        <v>0</v>
      </c>
      <c r="AH394" s="442">
        <v>0</v>
      </c>
      <c r="AI394" s="442">
        <v>0</v>
      </c>
      <c r="AJ394" s="442">
        <v>0</v>
      </c>
      <c r="AK394" s="442">
        <v>0</v>
      </c>
      <c r="AL394" s="442">
        <v>0</v>
      </c>
      <c r="AM394" s="442">
        <v>0</v>
      </c>
      <c r="AN394" s="442">
        <v>0</v>
      </c>
      <c r="AO394" s="442">
        <v>0</v>
      </c>
      <c r="AP394" s="442">
        <v>0</v>
      </c>
      <c r="AQ394" s="442">
        <v>0</v>
      </c>
      <c r="AR394" s="442">
        <v>0</v>
      </c>
      <c r="AS394" s="442">
        <v>0</v>
      </c>
      <c r="AT394" s="442">
        <v>0</v>
      </c>
      <c r="AU394" s="442">
        <v>0</v>
      </c>
      <c r="AV394" s="442">
        <v>0</v>
      </c>
      <c r="AW394" s="442">
        <v>0</v>
      </c>
      <c r="AX394" s="441">
        <v>0</v>
      </c>
      <c r="AY394" s="431"/>
      <c r="AZ394" s="431"/>
      <c r="BA394" s="431"/>
      <c r="BB394" s="431"/>
      <c r="BC394" s="431"/>
      <c r="BD394" s="431"/>
      <c r="BE394" s="431"/>
      <c r="BF394" s="431"/>
      <c r="BG394" s="431"/>
    </row>
    <row r="395" spans="1:59">
      <c r="A395" s="439"/>
      <c r="B395" s="439"/>
      <c r="C395" s="448">
        <v>2038</v>
      </c>
      <c r="D395" s="462">
        <v>0</v>
      </c>
      <c r="E395" s="460"/>
      <c r="F395" s="447">
        <v>0</v>
      </c>
      <c r="G395" s="446">
        <v>0</v>
      </c>
      <c r="H395" s="446">
        <v>0</v>
      </c>
      <c r="I395" s="446">
        <v>0</v>
      </c>
      <c r="J395" s="446">
        <v>0</v>
      </c>
      <c r="K395" s="446">
        <v>0</v>
      </c>
      <c r="L395" s="446">
        <v>0</v>
      </c>
      <c r="M395" s="446">
        <v>0</v>
      </c>
      <c r="N395" s="446">
        <v>0</v>
      </c>
      <c r="O395" s="446">
        <v>0</v>
      </c>
      <c r="P395" s="446">
        <v>0</v>
      </c>
      <c r="Q395" s="446">
        <v>0</v>
      </c>
      <c r="R395" s="446">
        <v>0</v>
      </c>
      <c r="S395" s="446">
        <v>0</v>
      </c>
      <c r="T395" s="446">
        <v>0</v>
      </c>
      <c r="U395" s="442">
        <v>0</v>
      </c>
      <c r="V395" s="442">
        <v>0</v>
      </c>
      <c r="W395" s="442">
        <v>0</v>
      </c>
      <c r="X395" s="442">
        <v>0</v>
      </c>
      <c r="Y395" s="442">
        <v>0</v>
      </c>
      <c r="Z395" s="442">
        <v>0</v>
      </c>
      <c r="AA395" s="442">
        <v>0</v>
      </c>
      <c r="AB395" s="442">
        <v>0</v>
      </c>
      <c r="AC395" s="442">
        <v>0</v>
      </c>
      <c r="AD395" s="442">
        <v>0</v>
      </c>
      <c r="AE395" s="442">
        <v>0</v>
      </c>
      <c r="AF395" s="442">
        <v>0</v>
      </c>
      <c r="AG395" s="442">
        <v>0</v>
      </c>
      <c r="AH395" s="442">
        <v>0</v>
      </c>
      <c r="AI395" s="442">
        <v>0</v>
      </c>
      <c r="AJ395" s="442">
        <v>0</v>
      </c>
      <c r="AK395" s="442">
        <v>0</v>
      </c>
      <c r="AL395" s="442">
        <v>0</v>
      </c>
      <c r="AM395" s="442">
        <v>0</v>
      </c>
      <c r="AN395" s="442">
        <v>0</v>
      </c>
      <c r="AO395" s="442">
        <v>0</v>
      </c>
      <c r="AP395" s="442">
        <v>0</v>
      </c>
      <c r="AQ395" s="442">
        <v>0</v>
      </c>
      <c r="AR395" s="442">
        <v>0</v>
      </c>
      <c r="AS395" s="442">
        <v>0</v>
      </c>
      <c r="AT395" s="442">
        <v>0</v>
      </c>
      <c r="AU395" s="442">
        <v>0</v>
      </c>
      <c r="AV395" s="442">
        <v>0</v>
      </c>
      <c r="AW395" s="442">
        <v>0</v>
      </c>
      <c r="AX395" s="441">
        <v>0</v>
      </c>
      <c r="AY395" s="431"/>
      <c r="AZ395" s="431"/>
      <c r="BA395" s="431"/>
      <c r="BB395" s="431"/>
      <c r="BC395" s="431"/>
      <c r="BD395" s="431"/>
      <c r="BE395" s="431"/>
      <c r="BF395" s="431"/>
      <c r="BG395" s="431"/>
    </row>
    <row r="396" spans="1:59">
      <c r="A396" s="439"/>
      <c r="B396" s="439"/>
      <c r="C396" s="448">
        <v>2039</v>
      </c>
      <c r="D396" s="462">
        <v>0</v>
      </c>
      <c r="E396" s="460"/>
      <c r="F396" s="447">
        <v>0</v>
      </c>
      <c r="G396" s="446">
        <v>0</v>
      </c>
      <c r="H396" s="446">
        <v>0</v>
      </c>
      <c r="I396" s="446">
        <v>0</v>
      </c>
      <c r="J396" s="446">
        <v>0</v>
      </c>
      <c r="K396" s="446">
        <v>0</v>
      </c>
      <c r="L396" s="446">
        <v>0</v>
      </c>
      <c r="M396" s="446">
        <v>0</v>
      </c>
      <c r="N396" s="446">
        <v>0</v>
      </c>
      <c r="O396" s="446">
        <v>0</v>
      </c>
      <c r="P396" s="446">
        <v>0</v>
      </c>
      <c r="Q396" s="446">
        <v>0</v>
      </c>
      <c r="R396" s="446">
        <v>0</v>
      </c>
      <c r="S396" s="446">
        <v>0</v>
      </c>
      <c r="T396" s="446">
        <v>0</v>
      </c>
      <c r="U396" s="446">
        <v>0</v>
      </c>
      <c r="V396" s="442">
        <v>0</v>
      </c>
      <c r="W396" s="442">
        <v>0</v>
      </c>
      <c r="X396" s="442">
        <v>0</v>
      </c>
      <c r="Y396" s="442">
        <v>0</v>
      </c>
      <c r="Z396" s="442">
        <v>0</v>
      </c>
      <c r="AA396" s="442">
        <v>0</v>
      </c>
      <c r="AB396" s="442">
        <v>0</v>
      </c>
      <c r="AC396" s="442">
        <v>0</v>
      </c>
      <c r="AD396" s="442">
        <v>0</v>
      </c>
      <c r="AE396" s="442">
        <v>0</v>
      </c>
      <c r="AF396" s="442">
        <v>0</v>
      </c>
      <c r="AG396" s="442">
        <v>0</v>
      </c>
      <c r="AH396" s="442">
        <v>0</v>
      </c>
      <c r="AI396" s="442">
        <v>0</v>
      </c>
      <c r="AJ396" s="442">
        <v>0</v>
      </c>
      <c r="AK396" s="442">
        <v>0</v>
      </c>
      <c r="AL396" s="442">
        <v>0</v>
      </c>
      <c r="AM396" s="442">
        <v>0</v>
      </c>
      <c r="AN396" s="442">
        <v>0</v>
      </c>
      <c r="AO396" s="442">
        <v>0</v>
      </c>
      <c r="AP396" s="442">
        <v>0</v>
      </c>
      <c r="AQ396" s="442">
        <v>0</v>
      </c>
      <c r="AR396" s="442">
        <v>0</v>
      </c>
      <c r="AS396" s="442">
        <v>0</v>
      </c>
      <c r="AT396" s="442">
        <v>0</v>
      </c>
      <c r="AU396" s="442">
        <v>0</v>
      </c>
      <c r="AV396" s="442">
        <v>0</v>
      </c>
      <c r="AW396" s="442">
        <v>0</v>
      </c>
      <c r="AX396" s="441">
        <v>0</v>
      </c>
      <c r="AY396" s="431"/>
      <c r="AZ396" s="431"/>
      <c r="BA396" s="431"/>
      <c r="BB396" s="431"/>
      <c r="BC396" s="431"/>
      <c r="BD396" s="431"/>
      <c r="BE396" s="431"/>
      <c r="BF396" s="431"/>
      <c r="BG396" s="431"/>
    </row>
    <row r="397" spans="1:59">
      <c r="A397" s="439"/>
      <c r="B397" s="439"/>
      <c r="C397" s="448">
        <v>2040</v>
      </c>
      <c r="D397" s="462">
        <v>0</v>
      </c>
      <c r="E397" s="460"/>
      <c r="F397" s="447">
        <v>0</v>
      </c>
      <c r="G397" s="446">
        <v>0</v>
      </c>
      <c r="H397" s="446">
        <v>0</v>
      </c>
      <c r="I397" s="446">
        <v>0</v>
      </c>
      <c r="J397" s="446">
        <v>0</v>
      </c>
      <c r="K397" s="446">
        <v>0</v>
      </c>
      <c r="L397" s="446">
        <v>0</v>
      </c>
      <c r="M397" s="446">
        <v>0</v>
      </c>
      <c r="N397" s="446">
        <v>0</v>
      </c>
      <c r="O397" s="446">
        <v>0</v>
      </c>
      <c r="P397" s="446">
        <v>0</v>
      </c>
      <c r="Q397" s="446">
        <v>0</v>
      </c>
      <c r="R397" s="446">
        <v>0</v>
      </c>
      <c r="S397" s="446">
        <v>0</v>
      </c>
      <c r="T397" s="446">
        <v>0</v>
      </c>
      <c r="U397" s="446">
        <v>0</v>
      </c>
      <c r="V397" s="446">
        <v>0</v>
      </c>
      <c r="W397" s="442">
        <v>0</v>
      </c>
      <c r="X397" s="442">
        <v>0</v>
      </c>
      <c r="Y397" s="442">
        <v>0</v>
      </c>
      <c r="Z397" s="442">
        <v>0</v>
      </c>
      <c r="AA397" s="442">
        <v>0</v>
      </c>
      <c r="AB397" s="442">
        <v>0</v>
      </c>
      <c r="AC397" s="442">
        <v>0</v>
      </c>
      <c r="AD397" s="442">
        <v>0</v>
      </c>
      <c r="AE397" s="442">
        <v>0</v>
      </c>
      <c r="AF397" s="442">
        <v>0</v>
      </c>
      <c r="AG397" s="442">
        <v>0</v>
      </c>
      <c r="AH397" s="442">
        <v>0</v>
      </c>
      <c r="AI397" s="442">
        <v>0</v>
      </c>
      <c r="AJ397" s="442">
        <v>0</v>
      </c>
      <c r="AK397" s="442">
        <v>0</v>
      </c>
      <c r="AL397" s="442">
        <v>0</v>
      </c>
      <c r="AM397" s="442">
        <v>0</v>
      </c>
      <c r="AN397" s="442">
        <v>0</v>
      </c>
      <c r="AO397" s="442">
        <v>0</v>
      </c>
      <c r="AP397" s="442">
        <v>0</v>
      </c>
      <c r="AQ397" s="442">
        <v>0</v>
      </c>
      <c r="AR397" s="442">
        <v>0</v>
      </c>
      <c r="AS397" s="442">
        <v>0</v>
      </c>
      <c r="AT397" s="442">
        <v>0</v>
      </c>
      <c r="AU397" s="442">
        <v>0</v>
      </c>
      <c r="AV397" s="442">
        <v>0</v>
      </c>
      <c r="AW397" s="442">
        <v>0</v>
      </c>
      <c r="AX397" s="441">
        <v>0</v>
      </c>
      <c r="AY397" s="431"/>
      <c r="AZ397" s="431"/>
      <c r="BA397" s="431"/>
      <c r="BB397" s="431"/>
      <c r="BC397" s="431"/>
      <c r="BD397" s="431"/>
      <c r="BE397" s="431"/>
      <c r="BF397" s="431"/>
      <c r="BG397" s="431"/>
    </row>
    <row r="398" spans="1:59">
      <c r="A398" s="439"/>
      <c r="B398" s="439"/>
      <c r="C398" s="448">
        <v>2041</v>
      </c>
      <c r="D398" s="462">
        <v>0</v>
      </c>
      <c r="E398" s="460"/>
      <c r="F398" s="447">
        <v>0</v>
      </c>
      <c r="G398" s="446">
        <v>0</v>
      </c>
      <c r="H398" s="446">
        <v>0</v>
      </c>
      <c r="I398" s="446">
        <v>0</v>
      </c>
      <c r="J398" s="446">
        <v>0</v>
      </c>
      <c r="K398" s="446">
        <v>0</v>
      </c>
      <c r="L398" s="446">
        <v>0</v>
      </c>
      <c r="M398" s="446">
        <v>0</v>
      </c>
      <c r="N398" s="446">
        <v>0</v>
      </c>
      <c r="O398" s="446">
        <v>0</v>
      </c>
      <c r="P398" s="446">
        <v>0</v>
      </c>
      <c r="Q398" s="446">
        <v>0</v>
      </c>
      <c r="R398" s="446">
        <v>0</v>
      </c>
      <c r="S398" s="446">
        <v>0</v>
      </c>
      <c r="T398" s="446">
        <v>0</v>
      </c>
      <c r="U398" s="446">
        <v>0</v>
      </c>
      <c r="V398" s="446">
        <v>0</v>
      </c>
      <c r="W398" s="446">
        <v>0</v>
      </c>
      <c r="X398" s="442">
        <v>0</v>
      </c>
      <c r="Y398" s="442">
        <v>0</v>
      </c>
      <c r="Z398" s="442">
        <v>0</v>
      </c>
      <c r="AA398" s="442">
        <v>0</v>
      </c>
      <c r="AB398" s="442">
        <v>0</v>
      </c>
      <c r="AC398" s="442">
        <v>0</v>
      </c>
      <c r="AD398" s="442">
        <v>0</v>
      </c>
      <c r="AE398" s="442">
        <v>0</v>
      </c>
      <c r="AF398" s="442">
        <v>0</v>
      </c>
      <c r="AG398" s="442">
        <v>0</v>
      </c>
      <c r="AH398" s="442">
        <v>0</v>
      </c>
      <c r="AI398" s="442">
        <v>0</v>
      </c>
      <c r="AJ398" s="442">
        <v>0</v>
      </c>
      <c r="AK398" s="442">
        <v>0</v>
      </c>
      <c r="AL398" s="442">
        <v>0</v>
      </c>
      <c r="AM398" s="442">
        <v>0</v>
      </c>
      <c r="AN398" s="442">
        <v>0</v>
      </c>
      <c r="AO398" s="442">
        <v>0</v>
      </c>
      <c r="AP398" s="442">
        <v>0</v>
      </c>
      <c r="AQ398" s="442">
        <v>0</v>
      </c>
      <c r="AR398" s="442">
        <v>0</v>
      </c>
      <c r="AS398" s="442">
        <v>0</v>
      </c>
      <c r="AT398" s="442">
        <v>0</v>
      </c>
      <c r="AU398" s="442">
        <v>0</v>
      </c>
      <c r="AV398" s="442">
        <v>0</v>
      </c>
      <c r="AW398" s="442">
        <v>0</v>
      </c>
      <c r="AX398" s="441">
        <v>0</v>
      </c>
      <c r="AY398" s="431"/>
      <c r="AZ398" s="431"/>
      <c r="BA398" s="431"/>
      <c r="BB398" s="431"/>
      <c r="BC398" s="431"/>
      <c r="BD398" s="431"/>
      <c r="BE398" s="431"/>
      <c r="BF398" s="431"/>
      <c r="BG398" s="431"/>
    </row>
    <row r="399" spans="1:59">
      <c r="A399" s="439"/>
      <c r="B399" s="439"/>
      <c r="C399" s="445">
        <v>2042</v>
      </c>
      <c r="D399" s="461">
        <v>0</v>
      </c>
      <c r="E399" s="460"/>
      <c r="F399" s="444">
        <v>0</v>
      </c>
      <c r="G399" s="443">
        <v>0</v>
      </c>
      <c r="H399" s="443">
        <v>0</v>
      </c>
      <c r="I399" s="443">
        <v>0</v>
      </c>
      <c r="J399" s="443">
        <v>0</v>
      </c>
      <c r="K399" s="443">
        <v>0</v>
      </c>
      <c r="L399" s="443">
        <v>0</v>
      </c>
      <c r="M399" s="443">
        <v>0</v>
      </c>
      <c r="N399" s="443">
        <v>0</v>
      </c>
      <c r="O399" s="443">
        <v>0</v>
      </c>
      <c r="P399" s="443">
        <v>0</v>
      </c>
      <c r="Q399" s="443">
        <v>0</v>
      </c>
      <c r="R399" s="443">
        <v>0</v>
      </c>
      <c r="S399" s="443">
        <v>0</v>
      </c>
      <c r="T399" s="443">
        <v>0</v>
      </c>
      <c r="U399" s="443">
        <v>0</v>
      </c>
      <c r="V399" s="443">
        <v>0</v>
      </c>
      <c r="W399" s="443">
        <v>0</v>
      </c>
      <c r="X399" s="443">
        <v>0</v>
      </c>
      <c r="Y399" s="442">
        <v>0</v>
      </c>
      <c r="Z399" s="442">
        <v>0</v>
      </c>
      <c r="AA399" s="442">
        <v>0</v>
      </c>
      <c r="AB399" s="442">
        <v>0</v>
      </c>
      <c r="AC399" s="442">
        <v>0</v>
      </c>
      <c r="AD399" s="442">
        <v>0</v>
      </c>
      <c r="AE399" s="442">
        <v>0</v>
      </c>
      <c r="AF399" s="442">
        <v>0</v>
      </c>
      <c r="AG399" s="442">
        <v>0</v>
      </c>
      <c r="AH399" s="442">
        <v>0</v>
      </c>
      <c r="AI399" s="442">
        <v>0</v>
      </c>
      <c r="AJ399" s="442">
        <v>0</v>
      </c>
      <c r="AK399" s="442">
        <v>0</v>
      </c>
      <c r="AL399" s="442">
        <v>0</v>
      </c>
      <c r="AM399" s="442">
        <v>0</v>
      </c>
      <c r="AN399" s="442">
        <v>0</v>
      </c>
      <c r="AO399" s="442">
        <v>0</v>
      </c>
      <c r="AP399" s="442">
        <v>0</v>
      </c>
      <c r="AQ399" s="442">
        <v>0</v>
      </c>
      <c r="AR399" s="442">
        <v>0</v>
      </c>
      <c r="AS399" s="442">
        <v>0</v>
      </c>
      <c r="AT399" s="442">
        <v>0</v>
      </c>
      <c r="AU399" s="442">
        <v>0</v>
      </c>
      <c r="AV399" s="442">
        <v>0</v>
      </c>
      <c r="AW399" s="442">
        <v>0</v>
      </c>
      <c r="AX399" s="441">
        <v>0</v>
      </c>
      <c r="AY399" s="431"/>
      <c r="AZ399" s="431"/>
      <c r="BA399" s="431"/>
      <c r="BB399" s="431"/>
      <c r="BC399" s="431"/>
      <c r="BD399" s="431"/>
      <c r="BE399" s="431"/>
      <c r="BF399" s="431"/>
      <c r="BG399" s="431"/>
    </row>
    <row r="400" spans="1:59">
      <c r="A400" s="439"/>
      <c r="B400" s="439"/>
      <c r="C400" s="440" t="s">
        <v>17</v>
      </c>
      <c r="D400" s="459">
        <v>421070.93114723207</v>
      </c>
      <c r="E400" s="458"/>
      <c r="F400" s="438">
        <v>0</v>
      </c>
      <c r="G400" s="437">
        <v>0</v>
      </c>
      <c r="H400" s="437">
        <v>421070.93114723207</v>
      </c>
      <c r="I400" s="437">
        <v>421070.93114723207</v>
      </c>
      <c r="J400" s="437">
        <v>421070.93114723207</v>
      </c>
      <c r="K400" s="436">
        <v>421070.93114723207</v>
      </c>
      <c r="L400" s="436">
        <v>421070.93114723207</v>
      </c>
      <c r="M400" s="436">
        <v>421070.93114723207</v>
      </c>
      <c r="N400" s="436">
        <v>421070.93114723207</v>
      </c>
      <c r="O400" s="436">
        <v>421070.93114723207</v>
      </c>
      <c r="P400" s="436">
        <v>421070.93114723207</v>
      </c>
      <c r="Q400" s="436">
        <v>421070.93114723207</v>
      </c>
      <c r="R400" s="436">
        <v>421070.93114723207</v>
      </c>
      <c r="S400" s="436">
        <v>421070.93114723207</v>
      </c>
      <c r="T400" s="436">
        <v>421070.93114723207</v>
      </c>
      <c r="U400" s="436">
        <v>421070.93114723207</v>
      </c>
      <c r="V400" s="436">
        <v>421070.93114723207</v>
      </c>
      <c r="W400" s="436">
        <v>421070.93114723207</v>
      </c>
      <c r="X400" s="436">
        <v>421070.93114723207</v>
      </c>
      <c r="Y400" s="436">
        <v>421070.93114723207</v>
      </c>
      <c r="Z400" s="436">
        <v>421070.93114723207</v>
      </c>
      <c r="AA400" s="436">
        <v>421070.93114723207</v>
      </c>
      <c r="AB400" s="436">
        <v>421070.93114723207</v>
      </c>
      <c r="AC400" s="436">
        <v>421070.93114723207</v>
      </c>
      <c r="AD400" s="436">
        <v>421070.93114723207</v>
      </c>
      <c r="AE400" s="436">
        <v>421070.93114723207</v>
      </c>
      <c r="AF400" s="436">
        <v>421070.93114723207</v>
      </c>
      <c r="AG400" s="436">
        <v>421070.93114723207</v>
      </c>
      <c r="AH400" s="436">
        <v>421070.93114723207</v>
      </c>
      <c r="AI400" s="436">
        <v>421070.93114723207</v>
      </c>
      <c r="AJ400" s="436">
        <v>421070.93114723207</v>
      </c>
      <c r="AK400" s="436">
        <v>421070.93114723207</v>
      </c>
      <c r="AL400" s="436">
        <v>0</v>
      </c>
      <c r="AM400" s="436">
        <v>0</v>
      </c>
      <c r="AN400" s="436">
        <v>0</v>
      </c>
      <c r="AO400" s="436">
        <v>0</v>
      </c>
      <c r="AP400" s="436">
        <v>0</v>
      </c>
      <c r="AQ400" s="436">
        <v>0</v>
      </c>
      <c r="AR400" s="436">
        <v>0</v>
      </c>
      <c r="AS400" s="436">
        <v>0</v>
      </c>
      <c r="AT400" s="436">
        <v>0</v>
      </c>
      <c r="AU400" s="436">
        <v>0</v>
      </c>
      <c r="AV400" s="436">
        <v>0</v>
      </c>
      <c r="AW400" s="436">
        <v>0</v>
      </c>
      <c r="AX400" s="435">
        <v>0</v>
      </c>
      <c r="AY400" s="434"/>
      <c r="AZ400" s="434"/>
      <c r="BA400" s="434"/>
      <c r="BB400" s="434"/>
      <c r="BC400" s="434"/>
      <c r="BD400" s="434"/>
      <c r="BE400" s="434"/>
      <c r="BF400" s="434"/>
      <c r="BG400" s="433"/>
    </row>
    <row r="401" spans="1:59" s="428" customFormat="1">
      <c r="A401" s="432"/>
      <c r="B401" s="432"/>
      <c r="C401" s="432"/>
      <c r="D401" s="432"/>
      <c r="E401" s="432"/>
      <c r="F401" s="432"/>
      <c r="G401" s="432"/>
      <c r="H401" s="432"/>
      <c r="I401" s="432"/>
      <c r="J401" s="432"/>
      <c r="K401" s="432"/>
      <c r="L401" s="432"/>
      <c r="M401" s="432"/>
      <c r="N401" s="432"/>
      <c r="O401" s="432"/>
      <c r="P401" s="432"/>
      <c r="Q401" s="432"/>
      <c r="R401" s="432"/>
      <c r="S401" s="432"/>
      <c r="T401" s="432"/>
      <c r="U401" s="432"/>
      <c r="V401" s="432"/>
      <c r="W401" s="432"/>
      <c r="X401" s="432"/>
      <c r="Y401" s="432"/>
      <c r="Z401" s="432"/>
      <c r="AY401" s="432"/>
      <c r="AZ401" s="432"/>
      <c r="BA401" s="432"/>
      <c r="BB401" s="432"/>
      <c r="BC401" s="432"/>
      <c r="BD401" s="432"/>
      <c r="BE401" s="432"/>
      <c r="BF401" s="432"/>
      <c r="BG401" s="432"/>
    </row>
    <row r="402" spans="1:59">
      <c r="B402" s="427" t="s">
        <v>79</v>
      </c>
      <c r="C402" s="427"/>
      <c r="D402" s="427"/>
      <c r="E402" s="427"/>
      <c r="F402" s="457"/>
      <c r="G402" s="457"/>
      <c r="H402" s="457"/>
      <c r="I402" s="457"/>
      <c r="J402" s="457"/>
      <c r="K402" s="457"/>
      <c r="L402" s="457"/>
      <c r="M402" s="457"/>
      <c r="N402" s="457"/>
      <c r="O402" s="457"/>
      <c r="P402" s="457"/>
      <c r="Q402" s="457"/>
      <c r="R402" s="457"/>
      <c r="S402" s="457"/>
      <c r="T402" s="457"/>
      <c r="U402" s="457"/>
      <c r="V402" s="457"/>
      <c r="W402" s="457"/>
      <c r="X402" s="457"/>
      <c r="Y402" s="457"/>
      <c r="Z402" s="457"/>
      <c r="AY402" s="427"/>
      <c r="AZ402" s="427"/>
      <c r="BA402" s="427"/>
      <c r="BB402" s="427"/>
      <c r="BC402" s="427"/>
      <c r="BD402" s="427"/>
      <c r="BE402" s="427"/>
      <c r="BF402" s="427"/>
      <c r="BG402" s="427"/>
    </row>
    <row r="403" spans="1:59">
      <c r="B403" s="427"/>
      <c r="C403" s="439" t="s">
        <v>101</v>
      </c>
      <c r="D403" s="427"/>
      <c r="E403" s="439"/>
      <c r="F403" s="456"/>
      <c r="G403" s="456"/>
      <c r="H403" s="456"/>
      <c r="I403" s="456"/>
      <c r="J403" s="456"/>
      <c r="K403" s="456"/>
      <c r="L403" s="456"/>
      <c r="M403" s="456"/>
      <c r="N403" s="456"/>
      <c r="O403" s="456"/>
      <c r="P403" s="456"/>
      <c r="Q403" s="456"/>
      <c r="R403" s="456"/>
      <c r="S403" s="456"/>
      <c r="T403" s="456"/>
      <c r="U403" s="456"/>
      <c r="V403" s="456"/>
      <c r="W403" s="456"/>
      <c r="X403" s="456"/>
      <c r="Y403" s="456"/>
      <c r="Z403" s="456"/>
      <c r="AA403" s="456"/>
      <c r="AB403" s="456"/>
      <c r="AC403" s="456"/>
      <c r="AD403" s="456"/>
      <c r="AE403" s="456"/>
      <c r="AF403" s="456"/>
      <c r="AG403" s="456"/>
      <c r="AH403" s="456"/>
      <c r="AI403" s="456"/>
      <c r="AJ403" s="456"/>
      <c r="AK403" s="456"/>
      <c r="AL403" s="456"/>
      <c r="AM403" s="456"/>
      <c r="AN403" s="456"/>
      <c r="AO403" s="456"/>
      <c r="AP403" s="456"/>
      <c r="AQ403" s="456"/>
      <c r="AR403" s="456"/>
      <c r="AS403" s="456"/>
      <c r="AT403" s="456"/>
      <c r="AU403" s="456"/>
      <c r="AV403" s="456"/>
      <c r="AW403" s="456"/>
      <c r="AX403" s="456"/>
      <c r="AY403" s="455"/>
      <c r="AZ403" s="455"/>
      <c r="BA403" s="455"/>
      <c r="BB403" s="455"/>
      <c r="BC403" s="455"/>
      <c r="BD403" s="455"/>
      <c r="BE403" s="455"/>
      <c r="BF403" s="455"/>
      <c r="BG403" s="455"/>
    </row>
    <row r="404" spans="1:59">
      <c r="B404" s="427"/>
      <c r="C404" s="454">
        <v>2023</v>
      </c>
      <c r="D404" s="427"/>
      <c r="E404" s="439"/>
      <c r="F404" s="453">
        <v>0</v>
      </c>
      <c r="G404" s="452">
        <v>0</v>
      </c>
      <c r="H404" s="452">
        <v>0</v>
      </c>
      <c r="I404" s="452">
        <v>0</v>
      </c>
      <c r="J404" s="452">
        <v>0</v>
      </c>
      <c r="K404" s="452">
        <v>0</v>
      </c>
      <c r="L404" s="452">
        <v>0</v>
      </c>
      <c r="M404" s="452">
        <v>0</v>
      </c>
      <c r="N404" s="452">
        <v>0</v>
      </c>
      <c r="O404" s="452">
        <v>0</v>
      </c>
      <c r="P404" s="452">
        <v>0</v>
      </c>
      <c r="Q404" s="452">
        <v>0</v>
      </c>
      <c r="R404" s="452">
        <v>0</v>
      </c>
      <c r="S404" s="452">
        <v>0</v>
      </c>
      <c r="T404" s="452">
        <v>0</v>
      </c>
      <c r="U404" s="452">
        <v>0</v>
      </c>
      <c r="V404" s="452">
        <v>0</v>
      </c>
      <c r="W404" s="452">
        <v>0</v>
      </c>
      <c r="X404" s="452">
        <v>0</v>
      </c>
      <c r="Y404" s="452">
        <v>0</v>
      </c>
      <c r="Z404" s="452">
        <v>0</v>
      </c>
      <c r="AA404" s="452">
        <v>0</v>
      </c>
      <c r="AB404" s="452">
        <v>0</v>
      </c>
      <c r="AC404" s="452">
        <v>0</v>
      </c>
      <c r="AD404" s="452">
        <v>0</v>
      </c>
      <c r="AE404" s="452">
        <v>0</v>
      </c>
      <c r="AF404" s="452">
        <v>0</v>
      </c>
      <c r="AG404" s="452">
        <v>0</v>
      </c>
      <c r="AH404" s="452">
        <v>0</v>
      </c>
      <c r="AI404" s="452">
        <v>0</v>
      </c>
      <c r="AJ404" s="452">
        <v>0</v>
      </c>
      <c r="AK404" s="452">
        <v>0</v>
      </c>
      <c r="AL404" s="452">
        <v>0</v>
      </c>
      <c r="AM404" s="452">
        <v>0</v>
      </c>
      <c r="AN404" s="452">
        <v>0</v>
      </c>
      <c r="AO404" s="452">
        <v>0</v>
      </c>
      <c r="AP404" s="452">
        <v>0</v>
      </c>
      <c r="AQ404" s="452">
        <v>0</v>
      </c>
      <c r="AR404" s="452">
        <v>0</v>
      </c>
      <c r="AS404" s="452">
        <v>0</v>
      </c>
      <c r="AT404" s="452">
        <v>0</v>
      </c>
      <c r="AU404" s="452">
        <v>0</v>
      </c>
      <c r="AV404" s="452">
        <v>0</v>
      </c>
      <c r="AW404" s="452">
        <v>0</v>
      </c>
      <c r="AX404" s="451">
        <v>0</v>
      </c>
      <c r="AY404" s="431"/>
      <c r="AZ404" s="431"/>
      <c r="BA404" s="431"/>
      <c r="BB404" s="431"/>
      <c r="BC404" s="431"/>
      <c r="BD404" s="431"/>
      <c r="BE404" s="431"/>
      <c r="BF404" s="431"/>
      <c r="BG404" s="431"/>
    </row>
    <row r="405" spans="1:59">
      <c r="B405" s="427"/>
      <c r="C405" s="448">
        <v>2024</v>
      </c>
      <c r="D405" s="427"/>
      <c r="E405" s="439"/>
      <c r="F405" s="447">
        <v>0</v>
      </c>
      <c r="G405" s="442">
        <v>0</v>
      </c>
      <c r="H405" s="442">
        <v>0</v>
      </c>
      <c r="I405" s="442">
        <v>0</v>
      </c>
      <c r="J405" s="442">
        <v>0</v>
      </c>
      <c r="K405" s="442">
        <v>0</v>
      </c>
      <c r="L405" s="442">
        <v>0</v>
      </c>
      <c r="M405" s="442">
        <v>0</v>
      </c>
      <c r="N405" s="442">
        <v>0</v>
      </c>
      <c r="O405" s="442">
        <v>0</v>
      </c>
      <c r="P405" s="442">
        <v>0</v>
      </c>
      <c r="Q405" s="442">
        <v>0</v>
      </c>
      <c r="R405" s="442">
        <v>0</v>
      </c>
      <c r="S405" s="442">
        <v>0</v>
      </c>
      <c r="T405" s="442">
        <v>0</v>
      </c>
      <c r="U405" s="442">
        <v>0</v>
      </c>
      <c r="V405" s="442">
        <v>0</v>
      </c>
      <c r="W405" s="442">
        <v>0</v>
      </c>
      <c r="X405" s="442">
        <v>0</v>
      </c>
      <c r="Y405" s="442">
        <v>0</v>
      </c>
      <c r="Z405" s="442">
        <v>0</v>
      </c>
      <c r="AA405" s="442">
        <v>0</v>
      </c>
      <c r="AB405" s="442">
        <v>0</v>
      </c>
      <c r="AC405" s="442">
        <v>0</v>
      </c>
      <c r="AD405" s="442">
        <v>0</v>
      </c>
      <c r="AE405" s="442">
        <v>0</v>
      </c>
      <c r="AF405" s="442">
        <v>0</v>
      </c>
      <c r="AG405" s="442">
        <v>0</v>
      </c>
      <c r="AH405" s="442">
        <v>0</v>
      </c>
      <c r="AI405" s="442">
        <v>0</v>
      </c>
      <c r="AJ405" s="442">
        <v>0</v>
      </c>
      <c r="AK405" s="442">
        <v>0</v>
      </c>
      <c r="AL405" s="442">
        <v>0</v>
      </c>
      <c r="AM405" s="442">
        <v>0</v>
      </c>
      <c r="AN405" s="442">
        <v>0</v>
      </c>
      <c r="AO405" s="442">
        <v>0</v>
      </c>
      <c r="AP405" s="442">
        <v>0</v>
      </c>
      <c r="AQ405" s="442">
        <v>0</v>
      </c>
      <c r="AR405" s="442">
        <v>0</v>
      </c>
      <c r="AS405" s="442">
        <v>0</v>
      </c>
      <c r="AT405" s="442">
        <v>0</v>
      </c>
      <c r="AU405" s="442">
        <v>0</v>
      </c>
      <c r="AV405" s="442">
        <v>0</v>
      </c>
      <c r="AW405" s="442">
        <v>0</v>
      </c>
      <c r="AX405" s="441">
        <v>0</v>
      </c>
      <c r="AY405" s="431"/>
      <c r="AZ405" s="431"/>
      <c r="BA405" s="431"/>
      <c r="BB405" s="431"/>
      <c r="BC405" s="431"/>
      <c r="BD405" s="431"/>
      <c r="BE405" s="431"/>
      <c r="BF405" s="431"/>
      <c r="BG405" s="431"/>
    </row>
    <row r="406" spans="1:59">
      <c r="B406" s="427"/>
      <c r="C406" s="448">
        <v>2025</v>
      </c>
      <c r="D406" s="427"/>
      <c r="E406" s="439"/>
      <c r="F406" s="447">
        <v>0</v>
      </c>
      <c r="G406" s="446">
        <v>0</v>
      </c>
      <c r="H406" s="442">
        <v>14035.697704907736</v>
      </c>
      <c r="I406" s="442">
        <v>28071.395409815472</v>
      </c>
      <c r="J406" s="442">
        <v>42107.093114723204</v>
      </c>
      <c r="K406" s="442">
        <v>56142.790819630944</v>
      </c>
      <c r="L406" s="442">
        <v>70178.488524538683</v>
      </c>
      <c r="M406" s="442">
        <v>84214.186229446423</v>
      </c>
      <c r="N406" s="442">
        <v>98249.883934354162</v>
      </c>
      <c r="O406" s="442">
        <v>112285.5816392619</v>
      </c>
      <c r="P406" s="442">
        <v>126321.27934416964</v>
      </c>
      <c r="Q406" s="442">
        <v>140356.97704907737</v>
      </c>
      <c r="R406" s="442">
        <v>154392.67475398511</v>
      </c>
      <c r="S406" s="442">
        <v>168428.37245889285</v>
      </c>
      <c r="T406" s="442">
        <v>182464.07016380058</v>
      </c>
      <c r="U406" s="442">
        <v>196499.76786870832</v>
      </c>
      <c r="V406" s="442">
        <v>210535.46557361606</v>
      </c>
      <c r="W406" s="442">
        <v>224571.1632785238</v>
      </c>
      <c r="X406" s="442">
        <v>238606.86098343154</v>
      </c>
      <c r="Y406" s="442">
        <v>252642.55868833928</v>
      </c>
      <c r="Z406" s="442">
        <v>266678.25639324699</v>
      </c>
      <c r="AA406" s="442">
        <v>280713.95409815473</v>
      </c>
      <c r="AB406" s="442">
        <v>294749.65180306247</v>
      </c>
      <c r="AC406" s="442">
        <v>308785.34950797021</v>
      </c>
      <c r="AD406" s="442">
        <v>322821.04721287795</v>
      </c>
      <c r="AE406" s="442">
        <v>336856.74491778569</v>
      </c>
      <c r="AF406" s="442">
        <v>350892.44262269343</v>
      </c>
      <c r="AG406" s="442">
        <v>364928.14032760117</v>
      </c>
      <c r="AH406" s="442">
        <v>378963.83803250891</v>
      </c>
      <c r="AI406" s="442">
        <v>392999.53573741665</v>
      </c>
      <c r="AJ406" s="442">
        <v>407035.23344232439</v>
      </c>
      <c r="AK406" s="442">
        <v>421070.93114723213</v>
      </c>
      <c r="AL406" s="442">
        <v>0</v>
      </c>
      <c r="AM406" s="442">
        <v>0</v>
      </c>
      <c r="AN406" s="442">
        <v>0</v>
      </c>
      <c r="AO406" s="442">
        <v>0</v>
      </c>
      <c r="AP406" s="442">
        <v>0</v>
      </c>
      <c r="AQ406" s="442">
        <v>0</v>
      </c>
      <c r="AR406" s="442">
        <v>0</v>
      </c>
      <c r="AS406" s="442">
        <v>0</v>
      </c>
      <c r="AT406" s="442">
        <v>0</v>
      </c>
      <c r="AU406" s="442">
        <v>0</v>
      </c>
      <c r="AV406" s="442">
        <v>0</v>
      </c>
      <c r="AW406" s="442">
        <v>0</v>
      </c>
      <c r="AX406" s="441">
        <v>0</v>
      </c>
      <c r="AY406" s="431"/>
      <c r="AZ406" s="431"/>
      <c r="BA406" s="431"/>
      <c r="BB406" s="431"/>
      <c r="BC406" s="431"/>
      <c r="BD406" s="431"/>
      <c r="BE406" s="431"/>
      <c r="BF406" s="431"/>
      <c r="BG406" s="431"/>
    </row>
    <row r="407" spans="1:59">
      <c r="B407" s="427"/>
      <c r="C407" s="448">
        <v>2026</v>
      </c>
      <c r="D407" s="427"/>
      <c r="E407" s="439"/>
      <c r="F407" s="447">
        <v>0</v>
      </c>
      <c r="G407" s="446">
        <v>0</v>
      </c>
      <c r="H407" s="446">
        <v>0</v>
      </c>
      <c r="I407" s="442">
        <v>0</v>
      </c>
      <c r="J407" s="442">
        <v>0</v>
      </c>
      <c r="K407" s="442">
        <v>0</v>
      </c>
      <c r="L407" s="442">
        <v>0</v>
      </c>
      <c r="M407" s="442">
        <v>0</v>
      </c>
      <c r="N407" s="442">
        <v>0</v>
      </c>
      <c r="O407" s="442">
        <v>0</v>
      </c>
      <c r="P407" s="442">
        <v>0</v>
      </c>
      <c r="Q407" s="442">
        <v>0</v>
      </c>
      <c r="R407" s="442">
        <v>0</v>
      </c>
      <c r="S407" s="442">
        <v>0</v>
      </c>
      <c r="T407" s="442">
        <v>0</v>
      </c>
      <c r="U407" s="442">
        <v>0</v>
      </c>
      <c r="V407" s="442">
        <v>0</v>
      </c>
      <c r="W407" s="442">
        <v>0</v>
      </c>
      <c r="X407" s="442">
        <v>0</v>
      </c>
      <c r="Y407" s="442">
        <v>0</v>
      </c>
      <c r="Z407" s="442">
        <v>0</v>
      </c>
      <c r="AA407" s="442">
        <v>0</v>
      </c>
      <c r="AB407" s="442">
        <v>0</v>
      </c>
      <c r="AC407" s="442">
        <v>0</v>
      </c>
      <c r="AD407" s="442">
        <v>0</v>
      </c>
      <c r="AE407" s="442">
        <v>0</v>
      </c>
      <c r="AF407" s="442">
        <v>0</v>
      </c>
      <c r="AG407" s="442">
        <v>0</v>
      </c>
      <c r="AH407" s="442">
        <v>0</v>
      </c>
      <c r="AI407" s="442">
        <v>0</v>
      </c>
      <c r="AJ407" s="442">
        <v>0</v>
      </c>
      <c r="AK407" s="442">
        <v>0</v>
      </c>
      <c r="AL407" s="442">
        <v>0</v>
      </c>
      <c r="AM407" s="442">
        <v>0</v>
      </c>
      <c r="AN407" s="442">
        <v>0</v>
      </c>
      <c r="AO407" s="442">
        <v>0</v>
      </c>
      <c r="AP407" s="442">
        <v>0</v>
      </c>
      <c r="AQ407" s="442">
        <v>0</v>
      </c>
      <c r="AR407" s="442">
        <v>0</v>
      </c>
      <c r="AS407" s="442">
        <v>0</v>
      </c>
      <c r="AT407" s="442">
        <v>0</v>
      </c>
      <c r="AU407" s="442">
        <v>0</v>
      </c>
      <c r="AV407" s="442">
        <v>0</v>
      </c>
      <c r="AW407" s="442">
        <v>0</v>
      </c>
      <c r="AX407" s="441">
        <v>0</v>
      </c>
      <c r="AY407" s="431"/>
      <c r="AZ407" s="431"/>
      <c r="BA407" s="431"/>
      <c r="BB407" s="431"/>
      <c r="BC407" s="431"/>
      <c r="BD407" s="431"/>
      <c r="BE407" s="431"/>
      <c r="BF407" s="431"/>
      <c r="BG407" s="431"/>
    </row>
    <row r="408" spans="1:59">
      <c r="B408" s="427"/>
      <c r="C408" s="448">
        <v>2027</v>
      </c>
      <c r="D408" s="427"/>
      <c r="E408" s="439"/>
      <c r="F408" s="447">
        <v>0</v>
      </c>
      <c r="G408" s="446">
        <v>0</v>
      </c>
      <c r="H408" s="446">
        <v>0</v>
      </c>
      <c r="I408" s="446">
        <v>0</v>
      </c>
      <c r="J408" s="442">
        <v>0</v>
      </c>
      <c r="K408" s="442">
        <v>0</v>
      </c>
      <c r="L408" s="442">
        <v>0</v>
      </c>
      <c r="M408" s="442">
        <v>0</v>
      </c>
      <c r="N408" s="442">
        <v>0</v>
      </c>
      <c r="O408" s="442">
        <v>0</v>
      </c>
      <c r="P408" s="442">
        <v>0</v>
      </c>
      <c r="Q408" s="442">
        <v>0</v>
      </c>
      <c r="R408" s="442">
        <v>0</v>
      </c>
      <c r="S408" s="442">
        <v>0</v>
      </c>
      <c r="T408" s="442">
        <v>0</v>
      </c>
      <c r="U408" s="442">
        <v>0</v>
      </c>
      <c r="V408" s="442">
        <v>0</v>
      </c>
      <c r="W408" s="442">
        <v>0</v>
      </c>
      <c r="X408" s="442">
        <v>0</v>
      </c>
      <c r="Y408" s="442">
        <v>0</v>
      </c>
      <c r="Z408" s="442">
        <v>0</v>
      </c>
      <c r="AA408" s="442">
        <v>0</v>
      </c>
      <c r="AB408" s="442">
        <v>0</v>
      </c>
      <c r="AC408" s="442">
        <v>0</v>
      </c>
      <c r="AD408" s="442">
        <v>0</v>
      </c>
      <c r="AE408" s="442">
        <v>0</v>
      </c>
      <c r="AF408" s="442">
        <v>0</v>
      </c>
      <c r="AG408" s="442">
        <v>0</v>
      </c>
      <c r="AH408" s="442">
        <v>0</v>
      </c>
      <c r="AI408" s="442">
        <v>0</v>
      </c>
      <c r="AJ408" s="442">
        <v>0</v>
      </c>
      <c r="AK408" s="442">
        <v>0</v>
      </c>
      <c r="AL408" s="442">
        <v>0</v>
      </c>
      <c r="AM408" s="442">
        <v>0</v>
      </c>
      <c r="AN408" s="442">
        <v>0</v>
      </c>
      <c r="AO408" s="442">
        <v>0</v>
      </c>
      <c r="AP408" s="442">
        <v>0</v>
      </c>
      <c r="AQ408" s="442">
        <v>0</v>
      </c>
      <c r="AR408" s="442">
        <v>0</v>
      </c>
      <c r="AS408" s="442">
        <v>0</v>
      </c>
      <c r="AT408" s="442">
        <v>0</v>
      </c>
      <c r="AU408" s="442">
        <v>0</v>
      </c>
      <c r="AV408" s="442">
        <v>0</v>
      </c>
      <c r="AW408" s="442">
        <v>0</v>
      </c>
      <c r="AX408" s="441">
        <v>0</v>
      </c>
      <c r="AY408" s="431"/>
      <c r="AZ408" s="431"/>
      <c r="BA408" s="431"/>
      <c r="BB408" s="431"/>
      <c r="BC408" s="431"/>
      <c r="BD408" s="431"/>
      <c r="BE408" s="431"/>
      <c r="BF408" s="431"/>
      <c r="BG408" s="431"/>
    </row>
    <row r="409" spans="1:59">
      <c r="B409" s="427"/>
      <c r="C409" s="448">
        <v>2028</v>
      </c>
      <c r="D409" s="427"/>
      <c r="E409" s="439"/>
      <c r="F409" s="447">
        <v>0</v>
      </c>
      <c r="G409" s="446">
        <v>0</v>
      </c>
      <c r="H409" s="446">
        <v>0</v>
      </c>
      <c r="I409" s="446">
        <v>0</v>
      </c>
      <c r="J409" s="446">
        <v>0</v>
      </c>
      <c r="K409" s="442">
        <v>0</v>
      </c>
      <c r="L409" s="442">
        <v>0</v>
      </c>
      <c r="M409" s="442">
        <v>0</v>
      </c>
      <c r="N409" s="442">
        <v>0</v>
      </c>
      <c r="O409" s="442">
        <v>0</v>
      </c>
      <c r="P409" s="442">
        <v>0</v>
      </c>
      <c r="Q409" s="442">
        <v>0</v>
      </c>
      <c r="R409" s="442">
        <v>0</v>
      </c>
      <c r="S409" s="442">
        <v>0</v>
      </c>
      <c r="T409" s="442">
        <v>0</v>
      </c>
      <c r="U409" s="442">
        <v>0</v>
      </c>
      <c r="V409" s="442">
        <v>0</v>
      </c>
      <c r="W409" s="442">
        <v>0</v>
      </c>
      <c r="X409" s="442">
        <v>0</v>
      </c>
      <c r="Y409" s="442">
        <v>0</v>
      </c>
      <c r="Z409" s="442">
        <v>0</v>
      </c>
      <c r="AA409" s="442">
        <v>0</v>
      </c>
      <c r="AB409" s="442">
        <v>0</v>
      </c>
      <c r="AC409" s="442">
        <v>0</v>
      </c>
      <c r="AD409" s="442">
        <v>0</v>
      </c>
      <c r="AE409" s="442">
        <v>0</v>
      </c>
      <c r="AF409" s="442">
        <v>0</v>
      </c>
      <c r="AG409" s="442">
        <v>0</v>
      </c>
      <c r="AH409" s="442">
        <v>0</v>
      </c>
      <c r="AI409" s="442">
        <v>0</v>
      </c>
      <c r="AJ409" s="442">
        <v>0</v>
      </c>
      <c r="AK409" s="442">
        <v>0</v>
      </c>
      <c r="AL409" s="442">
        <v>0</v>
      </c>
      <c r="AM409" s="442">
        <v>0</v>
      </c>
      <c r="AN409" s="442">
        <v>0</v>
      </c>
      <c r="AO409" s="442">
        <v>0</v>
      </c>
      <c r="AP409" s="442">
        <v>0</v>
      </c>
      <c r="AQ409" s="442">
        <v>0</v>
      </c>
      <c r="AR409" s="442">
        <v>0</v>
      </c>
      <c r="AS409" s="442">
        <v>0</v>
      </c>
      <c r="AT409" s="442">
        <v>0</v>
      </c>
      <c r="AU409" s="442">
        <v>0</v>
      </c>
      <c r="AV409" s="442">
        <v>0</v>
      </c>
      <c r="AW409" s="442">
        <v>0</v>
      </c>
      <c r="AX409" s="441">
        <v>0</v>
      </c>
      <c r="AY409" s="431"/>
      <c r="AZ409" s="431"/>
      <c r="BA409" s="431"/>
      <c r="BB409" s="431"/>
      <c r="BC409" s="431"/>
      <c r="BD409" s="431"/>
      <c r="BE409" s="431"/>
      <c r="BF409" s="431"/>
      <c r="BG409" s="431"/>
    </row>
    <row r="410" spans="1:59">
      <c r="B410" s="427"/>
      <c r="C410" s="448">
        <v>2029</v>
      </c>
      <c r="D410" s="427"/>
      <c r="E410" s="439"/>
      <c r="F410" s="447">
        <v>0</v>
      </c>
      <c r="G410" s="446">
        <v>0</v>
      </c>
      <c r="H410" s="446">
        <v>0</v>
      </c>
      <c r="I410" s="446">
        <v>0</v>
      </c>
      <c r="J410" s="446">
        <v>0</v>
      </c>
      <c r="K410" s="446">
        <v>0</v>
      </c>
      <c r="L410" s="442">
        <v>0</v>
      </c>
      <c r="M410" s="442">
        <v>0</v>
      </c>
      <c r="N410" s="442">
        <v>0</v>
      </c>
      <c r="O410" s="442">
        <v>0</v>
      </c>
      <c r="P410" s="442">
        <v>0</v>
      </c>
      <c r="Q410" s="442">
        <v>0</v>
      </c>
      <c r="R410" s="442">
        <v>0</v>
      </c>
      <c r="S410" s="442">
        <v>0</v>
      </c>
      <c r="T410" s="442">
        <v>0</v>
      </c>
      <c r="U410" s="442">
        <v>0</v>
      </c>
      <c r="V410" s="442">
        <v>0</v>
      </c>
      <c r="W410" s="442">
        <v>0</v>
      </c>
      <c r="X410" s="442">
        <v>0</v>
      </c>
      <c r="Y410" s="442">
        <v>0</v>
      </c>
      <c r="Z410" s="442">
        <v>0</v>
      </c>
      <c r="AA410" s="442">
        <v>0</v>
      </c>
      <c r="AB410" s="442">
        <v>0</v>
      </c>
      <c r="AC410" s="442">
        <v>0</v>
      </c>
      <c r="AD410" s="442">
        <v>0</v>
      </c>
      <c r="AE410" s="442">
        <v>0</v>
      </c>
      <c r="AF410" s="442">
        <v>0</v>
      </c>
      <c r="AG410" s="442">
        <v>0</v>
      </c>
      <c r="AH410" s="442">
        <v>0</v>
      </c>
      <c r="AI410" s="442">
        <v>0</v>
      </c>
      <c r="AJ410" s="442">
        <v>0</v>
      </c>
      <c r="AK410" s="442">
        <v>0</v>
      </c>
      <c r="AL410" s="442">
        <v>0</v>
      </c>
      <c r="AM410" s="442">
        <v>0</v>
      </c>
      <c r="AN410" s="442">
        <v>0</v>
      </c>
      <c r="AO410" s="442">
        <v>0</v>
      </c>
      <c r="AP410" s="442">
        <v>0</v>
      </c>
      <c r="AQ410" s="442">
        <v>0</v>
      </c>
      <c r="AR410" s="442">
        <v>0</v>
      </c>
      <c r="AS410" s="442">
        <v>0</v>
      </c>
      <c r="AT410" s="442">
        <v>0</v>
      </c>
      <c r="AU410" s="442">
        <v>0</v>
      </c>
      <c r="AV410" s="442">
        <v>0</v>
      </c>
      <c r="AW410" s="442">
        <v>0</v>
      </c>
      <c r="AX410" s="441">
        <v>0</v>
      </c>
      <c r="AY410" s="431"/>
      <c r="AZ410" s="431"/>
      <c r="BA410" s="431"/>
      <c r="BB410" s="431"/>
      <c r="BC410" s="431"/>
      <c r="BD410" s="431"/>
      <c r="BE410" s="431"/>
      <c r="BF410" s="431"/>
      <c r="BG410" s="431"/>
    </row>
    <row r="411" spans="1:59">
      <c r="A411" s="450"/>
      <c r="B411" s="427"/>
      <c r="C411" s="448">
        <v>2030</v>
      </c>
      <c r="D411" s="427"/>
      <c r="E411" s="439"/>
      <c r="F411" s="447">
        <v>0</v>
      </c>
      <c r="G411" s="446">
        <v>0</v>
      </c>
      <c r="H411" s="446">
        <v>0</v>
      </c>
      <c r="I411" s="446">
        <v>0</v>
      </c>
      <c r="J411" s="446">
        <v>0</v>
      </c>
      <c r="K411" s="446">
        <v>0</v>
      </c>
      <c r="L411" s="446">
        <v>0</v>
      </c>
      <c r="M411" s="442">
        <v>0</v>
      </c>
      <c r="N411" s="442">
        <v>0</v>
      </c>
      <c r="O411" s="442">
        <v>0</v>
      </c>
      <c r="P411" s="442">
        <v>0</v>
      </c>
      <c r="Q411" s="442">
        <v>0</v>
      </c>
      <c r="R411" s="442">
        <v>0</v>
      </c>
      <c r="S411" s="442">
        <v>0</v>
      </c>
      <c r="T411" s="442">
        <v>0</v>
      </c>
      <c r="U411" s="442">
        <v>0</v>
      </c>
      <c r="V411" s="442">
        <v>0</v>
      </c>
      <c r="W411" s="442">
        <v>0</v>
      </c>
      <c r="X411" s="442">
        <v>0</v>
      </c>
      <c r="Y411" s="442">
        <v>0</v>
      </c>
      <c r="Z411" s="442">
        <v>0</v>
      </c>
      <c r="AA411" s="442">
        <v>0</v>
      </c>
      <c r="AB411" s="442">
        <v>0</v>
      </c>
      <c r="AC411" s="442">
        <v>0</v>
      </c>
      <c r="AD411" s="442">
        <v>0</v>
      </c>
      <c r="AE411" s="442">
        <v>0</v>
      </c>
      <c r="AF411" s="442">
        <v>0</v>
      </c>
      <c r="AG411" s="442">
        <v>0</v>
      </c>
      <c r="AH411" s="442">
        <v>0</v>
      </c>
      <c r="AI411" s="442">
        <v>0</v>
      </c>
      <c r="AJ411" s="442">
        <v>0</v>
      </c>
      <c r="AK411" s="442">
        <v>0</v>
      </c>
      <c r="AL411" s="442">
        <v>0</v>
      </c>
      <c r="AM411" s="442">
        <v>0</v>
      </c>
      <c r="AN411" s="442">
        <v>0</v>
      </c>
      <c r="AO411" s="442">
        <v>0</v>
      </c>
      <c r="AP411" s="442">
        <v>0</v>
      </c>
      <c r="AQ411" s="442">
        <v>0</v>
      </c>
      <c r="AR411" s="442">
        <v>0</v>
      </c>
      <c r="AS411" s="442">
        <v>0</v>
      </c>
      <c r="AT411" s="442">
        <v>0</v>
      </c>
      <c r="AU411" s="442">
        <v>0</v>
      </c>
      <c r="AV411" s="442">
        <v>0</v>
      </c>
      <c r="AW411" s="442">
        <v>0</v>
      </c>
      <c r="AX411" s="441">
        <v>0</v>
      </c>
      <c r="AY411" s="431"/>
      <c r="AZ411" s="431"/>
      <c r="BA411" s="431"/>
      <c r="BB411" s="431"/>
      <c r="BC411" s="431"/>
      <c r="BD411" s="431"/>
      <c r="BE411" s="431"/>
      <c r="BF411" s="431"/>
      <c r="BG411" s="431"/>
    </row>
    <row r="412" spans="1:59">
      <c r="A412" s="439"/>
      <c r="B412" s="427"/>
      <c r="C412" s="448">
        <v>2031</v>
      </c>
      <c r="D412" s="427"/>
      <c r="E412" s="439"/>
      <c r="F412" s="447">
        <v>0</v>
      </c>
      <c r="G412" s="446">
        <v>0</v>
      </c>
      <c r="H412" s="446">
        <v>0</v>
      </c>
      <c r="I412" s="446">
        <v>0</v>
      </c>
      <c r="J412" s="446">
        <v>0</v>
      </c>
      <c r="K412" s="446">
        <v>0</v>
      </c>
      <c r="L412" s="446">
        <v>0</v>
      </c>
      <c r="M412" s="446">
        <v>0</v>
      </c>
      <c r="N412" s="442">
        <v>0</v>
      </c>
      <c r="O412" s="442">
        <v>0</v>
      </c>
      <c r="P412" s="442">
        <v>0</v>
      </c>
      <c r="Q412" s="442">
        <v>0</v>
      </c>
      <c r="R412" s="442">
        <v>0</v>
      </c>
      <c r="S412" s="442">
        <v>0</v>
      </c>
      <c r="T412" s="442">
        <v>0</v>
      </c>
      <c r="U412" s="442">
        <v>0</v>
      </c>
      <c r="V412" s="442">
        <v>0</v>
      </c>
      <c r="W412" s="442">
        <v>0</v>
      </c>
      <c r="X412" s="442">
        <v>0</v>
      </c>
      <c r="Y412" s="442">
        <v>0</v>
      </c>
      <c r="Z412" s="442">
        <v>0</v>
      </c>
      <c r="AA412" s="442">
        <v>0</v>
      </c>
      <c r="AB412" s="442">
        <v>0</v>
      </c>
      <c r="AC412" s="442">
        <v>0</v>
      </c>
      <c r="AD412" s="442">
        <v>0</v>
      </c>
      <c r="AE412" s="442">
        <v>0</v>
      </c>
      <c r="AF412" s="442">
        <v>0</v>
      </c>
      <c r="AG412" s="442">
        <v>0</v>
      </c>
      <c r="AH412" s="442">
        <v>0</v>
      </c>
      <c r="AI412" s="442">
        <v>0</v>
      </c>
      <c r="AJ412" s="442">
        <v>0</v>
      </c>
      <c r="AK412" s="442">
        <v>0</v>
      </c>
      <c r="AL412" s="442">
        <v>0</v>
      </c>
      <c r="AM412" s="442">
        <v>0</v>
      </c>
      <c r="AN412" s="442">
        <v>0</v>
      </c>
      <c r="AO412" s="442">
        <v>0</v>
      </c>
      <c r="AP412" s="442">
        <v>0</v>
      </c>
      <c r="AQ412" s="442">
        <v>0</v>
      </c>
      <c r="AR412" s="442">
        <v>0</v>
      </c>
      <c r="AS412" s="442">
        <v>0</v>
      </c>
      <c r="AT412" s="442">
        <v>0</v>
      </c>
      <c r="AU412" s="442">
        <v>0</v>
      </c>
      <c r="AV412" s="442">
        <v>0</v>
      </c>
      <c r="AW412" s="442">
        <v>0</v>
      </c>
      <c r="AX412" s="441">
        <v>0</v>
      </c>
      <c r="AY412" s="431"/>
      <c r="AZ412" s="431"/>
      <c r="BA412" s="431"/>
      <c r="BB412" s="431"/>
      <c r="BC412" s="431"/>
      <c r="BD412" s="431"/>
      <c r="BE412" s="431"/>
      <c r="BF412" s="431"/>
      <c r="BG412" s="431"/>
    </row>
    <row r="413" spans="1:59">
      <c r="A413" s="449"/>
      <c r="B413" s="427"/>
      <c r="C413" s="448">
        <v>2032</v>
      </c>
      <c r="D413" s="427"/>
      <c r="E413" s="439"/>
      <c r="F413" s="447">
        <v>0</v>
      </c>
      <c r="G413" s="446">
        <v>0</v>
      </c>
      <c r="H413" s="446">
        <v>0</v>
      </c>
      <c r="I413" s="446">
        <v>0</v>
      </c>
      <c r="J413" s="446">
        <v>0</v>
      </c>
      <c r="K413" s="446">
        <v>0</v>
      </c>
      <c r="L413" s="446">
        <v>0</v>
      </c>
      <c r="M413" s="446">
        <v>0</v>
      </c>
      <c r="N413" s="446">
        <v>0</v>
      </c>
      <c r="O413" s="442">
        <v>0</v>
      </c>
      <c r="P413" s="442">
        <v>0</v>
      </c>
      <c r="Q413" s="442">
        <v>0</v>
      </c>
      <c r="R413" s="442">
        <v>0</v>
      </c>
      <c r="S413" s="442">
        <v>0</v>
      </c>
      <c r="T413" s="442">
        <v>0</v>
      </c>
      <c r="U413" s="442">
        <v>0</v>
      </c>
      <c r="V413" s="442">
        <v>0</v>
      </c>
      <c r="W413" s="442">
        <v>0</v>
      </c>
      <c r="X413" s="442">
        <v>0</v>
      </c>
      <c r="Y413" s="442">
        <v>0</v>
      </c>
      <c r="Z413" s="442">
        <v>0</v>
      </c>
      <c r="AA413" s="442">
        <v>0</v>
      </c>
      <c r="AB413" s="442">
        <v>0</v>
      </c>
      <c r="AC413" s="442">
        <v>0</v>
      </c>
      <c r="AD413" s="442">
        <v>0</v>
      </c>
      <c r="AE413" s="442">
        <v>0</v>
      </c>
      <c r="AF413" s="442">
        <v>0</v>
      </c>
      <c r="AG413" s="442">
        <v>0</v>
      </c>
      <c r="AH413" s="442">
        <v>0</v>
      </c>
      <c r="AI413" s="442">
        <v>0</v>
      </c>
      <c r="AJ413" s="442">
        <v>0</v>
      </c>
      <c r="AK413" s="442">
        <v>0</v>
      </c>
      <c r="AL413" s="442">
        <v>0</v>
      </c>
      <c r="AM413" s="442">
        <v>0</v>
      </c>
      <c r="AN413" s="442">
        <v>0</v>
      </c>
      <c r="AO413" s="442">
        <v>0</v>
      </c>
      <c r="AP413" s="442">
        <v>0</v>
      </c>
      <c r="AQ413" s="442">
        <v>0</v>
      </c>
      <c r="AR413" s="442">
        <v>0</v>
      </c>
      <c r="AS413" s="442">
        <v>0</v>
      </c>
      <c r="AT413" s="442">
        <v>0</v>
      </c>
      <c r="AU413" s="442">
        <v>0</v>
      </c>
      <c r="AV413" s="442">
        <v>0</v>
      </c>
      <c r="AW413" s="442">
        <v>0</v>
      </c>
      <c r="AX413" s="441">
        <v>0</v>
      </c>
      <c r="AY413" s="431"/>
      <c r="AZ413" s="431"/>
      <c r="BA413" s="431"/>
      <c r="BB413" s="431"/>
      <c r="BC413" s="431"/>
      <c r="BD413" s="431"/>
      <c r="BE413" s="431"/>
      <c r="BF413" s="431"/>
      <c r="BG413" s="431"/>
    </row>
    <row r="414" spans="1:59">
      <c r="A414" s="439"/>
      <c r="B414" s="427"/>
      <c r="C414" s="448">
        <v>2033</v>
      </c>
      <c r="D414" s="427"/>
      <c r="E414" s="439"/>
      <c r="F414" s="447">
        <v>0</v>
      </c>
      <c r="G414" s="446">
        <v>0</v>
      </c>
      <c r="H414" s="446">
        <v>0</v>
      </c>
      <c r="I414" s="446">
        <v>0</v>
      </c>
      <c r="J414" s="446">
        <v>0</v>
      </c>
      <c r="K414" s="446">
        <v>0</v>
      </c>
      <c r="L414" s="446">
        <v>0</v>
      </c>
      <c r="M414" s="446">
        <v>0</v>
      </c>
      <c r="N414" s="446">
        <v>0</v>
      </c>
      <c r="O414" s="446">
        <v>0</v>
      </c>
      <c r="P414" s="442">
        <v>0</v>
      </c>
      <c r="Q414" s="442">
        <v>0</v>
      </c>
      <c r="R414" s="442">
        <v>0</v>
      </c>
      <c r="S414" s="442">
        <v>0</v>
      </c>
      <c r="T414" s="442">
        <v>0</v>
      </c>
      <c r="U414" s="442">
        <v>0</v>
      </c>
      <c r="V414" s="442">
        <v>0</v>
      </c>
      <c r="W414" s="442">
        <v>0</v>
      </c>
      <c r="X414" s="442">
        <v>0</v>
      </c>
      <c r="Y414" s="442">
        <v>0</v>
      </c>
      <c r="Z414" s="442">
        <v>0</v>
      </c>
      <c r="AA414" s="442">
        <v>0</v>
      </c>
      <c r="AB414" s="442">
        <v>0</v>
      </c>
      <c r="AC414" s="442">
        <v>0</v>
      </c>
      <c r="AD414" s="442">
        <v>0</v>
      </c>
      <c r="AE414" s="442">
        <v>0</v>
      </c>
      <c r="AF414" s="442">
        <v>0</v>
      </c>
      <c r="AG414" s="442">
        <v>0</v>
      </c>
      <c r="AH414" s="442">
        <v>0</v>
      </c>
      <c r="AI414" s="442">
        <v>0</v>
      </c>
      <c r="AJ414" s="442">
        <v>0</v>
      </c>
      <c r="AK414" s="442">
        <v>0</v>
      </c>
      <c r="AL414" s="442">
        <v>0</v>
      </c>
      <c r="AM414" s="442">
        <v>0</v>
      </c>
      <c r="AN414" s="442">
        <v>0</v>
      </c>
      <c r="AO414" s="442">
        <v>0</v>
      </c>
      <c r="AP414" s="442">
        <v>0</v>
      </c>
      <c r="AQ414" s="442">
        <v>0</v>
      </c>
      <c r="AR414" s="442">
        <v>0</v>
      </c>
      <c r="AS414" s="442">
        <v>0</v>
      </c>
      <c r="AT414" s="442">
        <v>0</v>
      </c>
      <c r="AU414" s="442">
        <v>0</v>
      </c>
      <c r="AV414" s="442">
        <v>0</v>
      </c>
      <c r="AW414" s="442">
        <v>0</v>
      </c>
      <c r="AX414" s="441">
        <v>0</v>
      </c>
      <c r="AY414" s="431"/>
      <c r="AZ414" s="431"/>
      <c r="BA414" s="431"/>
      <c r="BB414" s="431"/>
      <c r="BC414" s="431"/>
      <c r="BD414" s="431"/>
      <c r="BE414" s="431"/>
      <c r="BF414" s="431"/>
      <c r="BG414" s="431"/>
    </row>
    <row r="415" spans="1:59">
      <c r="A415" s="439"/>
      <c r="B415" s="427"/>
      <c r="C415" s="448">
        <v>2034</v>
      </c>
      <c r="D415" s="427"/>
      <c r="E415" s="439"/>
      <c r="F415" s="447">
        <v>0</v>
      </c>
      <c r="G415" s="446">
        <v>0</v>
      </c>
      <c r="H415" s="446">
        <v>0</v>
      </c>
      <c r="I415" s="446">
        <v>0</v>
      </c>
      <c r="J415" s="446">
        <v>0</v>
      </c>
      <c r="K415" s="446">
        <v>0</v>
      </c>
      <c r="L415" s="446">
        <v>0</v>
      </c>
      <c r="M415" s="446">
        <v>0</v>
      </c>
      <c r="N415" s="446">
        <v>0</v>
      </c>
      <c r="O415" s="446">
        <v>0</v>
      </c>
      <c r="P415" s="446">
        <v>0</v>
      </c>
      <c r="Q415" s="442">
        <v>0</v>
      </c>
      <c r="R415" s="442">
        <v>0</v>
      </c>
      <c r="S415" s="442">
        <v>0</v>
      </c>
      <c r="T415" s="442">
        <v>0</v>
      </c>
      <c r="U415" s="442">
        <v>0</v>
      </c>
      <c r="V415" s="442">
        <v>0</v>
      </c>
      <c r="W415" s="442">
        <v>0</v>
      </c>
      <c r="X415" s="442">
        <v>0</v>
      </c>
      <c r="Y415" s="442">
        <v>0</v>
      </c>
      <c r="Z415" s="442">
        <v>0</v>
      </c>
      <c r="AA415" s="442">
        <v>0</v>
      </c>
      <c r="AB415" s="442">
        <v>0</v>
      </c>
      <c r="AC415" s="442">
        <v>0</v>
      </c>
      <c r="AD415" s="442">
        <v>0</v>
      </c>
      <c r="AE415" s="442">
        <v>0</v>
      </c>
      <c r="AF415" s="442">
        <v>0</v>
      </c>
      <c r="AG415" s="442">
        <v>0</v>
      </c>
      <c r="AH415" s="442">
        <v>0</v>
      </c>
      <c r="AI415" s="442">
        <v>0</v>
      </c>
      <c r="AJ415" s="442">
        <v>0</v>
      </c>
      <c r="AK415" s="442">
        <v>0</v>
      </c>
      <c r="AL415" s="442">
        <v>0</v>
      </c>
      <c r="AM415" s="442">
        <v>0</v>
      </c>
      <c r="AN415" s="442">
        <v>0</v>
      </c>
      <c r="AO415" s="442">
        <v>0</v>
      </c>
      <c r="AP415" s="442">
        <v>0</v>
      </c>
      <c r="AQ415" s="442">
        <v>0</v>
      </c>
      <c r="AR415" s="442">
        <v>0</v>
      </c>
      <c r="AS415" s="442">
        <v>0</v>
      </c>
      <c r="AT415" s="442">
        <v>0</v>
      </c>
      <c r="AU415" s="442">
        <v>0</v>
      </c>
      <c r="AV415" s="442">
        <v>0</v>
      </c>
      <c r="AW415" s="442">
        <v>0</v>
      </c>
      <c r="AX415" s="441">
        <v>0</v>
      </c>
      <c r="AY415" s="431"/>
      <c r="AZ415" s="431"/>
      <c r="BA415" s="431"/>
      <c r="BB415" s="431"/>
      <c r="BC415" s="431"/>
      <c r="BD415" s="431"/>
      <c r="BE415" s="431"/>
      <c r="BF415" s="431"/>
      <c r="BG415" s="431"/>
    </row>
    <row r="416" spans="1:59">
      <c r="A416" s="439"/>
      <c r="B416" s="427"/>
      <c r="C416" s="448">
        <v>2035</v>
      </c>
      <c r="D416" s="427"/>
      <c r="E416" s="439"/>
      <c r="F416" s="447">
        <v>0</v>
      </c>
      <c r="G416" s="446">
        <v>0</v>
      </c>
      <c r="H416" s="446">
        <v>0</v>
      </c>
      <c r="I416" s="446">
        <v>0</v>
      </c>
      <c r="J416" s="446">
        <v>0</v>
      </c>
      <c r="K416" s="446">
        <v>0</v>
      </c>
      <c r="L416" s="446">
        <v>0</v>
      </c>
      <c r="M416" s="446">
        <v>0</v>
      </c>
      <c r="N416" s="446">
        <v>0</v>
      </c>
      <c r="O416" s="446">
        <v>0</v>
      </c>
      <c r="P416" s="446">
        <v>0</v>
      </c>
      <c r="Q416" s="446">
        <v>0</v>
      </c>
      <c r="R416" s="442">
        <v>0</v>
      </c>
      <c r="S416" s="442">
        <v>0</v>
      </c>
      <c r="T416" s="442">
        <v>0</v>
      </c>
      <c r="U416" s="442">
        <v>0</v>
      </c>
      <c r="V416" s="442">
        <v>0</v>
      </c>
      <c r="W416" s="442">
        <v>0</v>
      </c>
      <c r="X416" s="442">
        <v>0</v>
      </c>
      <c r="Y416" s="442">
        <v>0</v>
      </c>
      <c r="Z416" s="442">
        <v>0</v>
      </c>
      <c r="AA416" s="442">
        <v>0</v>
      </c>
      <c r="AB416" s="442">
        <v>0</v>
      </c>
      <c r="AC416" s="442">
        <v>0</v>
      </c>
      <c r="AD416" s="442">
        <v>0</v>
      </c>
      <c r="AE416" s="442">
        <v>0</v>
      </c>
      <c r="AF416" s="442">
        <v>0</v>
      </c>
      <c r="AG416" s="442">
        <v>0</v>
      </c>
      <c r="AH416" s="442">
        <v>0</v>
      </c>
      <c r="AI416" s="442">
        <v>0</v>
      </c>
      <c r="AJ416" s="442">
        <v>0</v>
      </c>
      <c r="AK416" s="442">
        <v>0</v>
      </c>
      <c r="AL416" s="442">
        <v>0</v>
      </c>
      <c r="AM416" s="442">
        <v>0</v>
      </c>
      <c r="AN416" s="442">
        <v>0</v>
      </c>
      <c r="AO416" s="442">
        <v>0</v>
      </c>
      <c r="AP416" s="442">
        <v>0</v>
      </c>
      <c r="AQ416" s="442">
        <v>0</v>
      </c>
      <c r="AR416" s="442">
        <v>0</v>
      </c>
      <c r="AS416" s="442">
        <v>0</v>
      </c>
      <c r="AT416" s="442">
        <v>0</v>
      </c>
      <c r="AU416" s="442">
        <v>0</v>
      </c>
      <c r="AV416" s="442">
        <v>0</v>
      </c>
      <c r="AW416" s="442">
        <v>0</v>
      </c>
      <c r="AX416" s="441">
        <v>0</v>
      </c>
      <c r="AY416" s="431"/>
      <c r="AZ416" s="431"/>
      <c r="BA416" s="431"/>
      <c r="BB416" s="431"/>
      <c r="BC416" s="431"/>
      <c r="BD416" s="431"/>
      <c r="BE416" s="431"/>
      <c r="BF416" s="431"/>
      <c r="BG416" s="431"/>
    </row>
    <row r="417" spans="1:59">
      <c r="A417" s="439"/>
      <c r="B417" s="427"/>
      <c r="C417" s="448">
        <v>2036</v>
      </c>
      <c r="D417" s="427"/>
      <c r="E417" s="439"/>
      <c r="F417" s="447">
        <v>0</v>
      </c>
      <c r="G417" s="446">
        <v>0</v>
      </c>
      <c r="H417" s="446">
        <v>0</v>
      </c>
      <c r="I417" s="446">
        <v>0</v>
      </c>
      <c r="J417" s="446">
        <v>0</v>
      </c>
      <c r="K417" s="446">
        <v>0</v>
      </c>
      <c r="L417" s="446">
        <v>0</v>
      </c>
      <c r="M417" s="446">
        <v>0</v>
      </c>
      <c r="N417" s="446">
        <v>0</v>
      </c>
      <c r="O417" s="446">
        <v>0</v>
      </c>
      <c r="P417" s="446">
        <v>0</v>
      </c>
      <c r="Q417" s="446">
        <v>0</v>
      </c>
      <c r="R417" s="446">
        <v>0</v>
      </c>
      <c r="S417" s="442">
        <v>0</v>
      </c>
      <c r="T417" s="442">
        <v>0</v>
      </c>
      <c r="U417" s="442">
        <v>0</v>
      </c>
      <c r="V417" s="442">
        <v>0</v>
      </c>
      <c r="W417" s="442">
        <v>0</v>
      </c>
      <c r="X417" s="442">
        <v>0</v>
      </c>
      <c r="Y417" s="442">
        <v>0</v>
      </c>
      <c r="Z417" s="442">
        <v>0</v>
      </c>
      <c r="AA417" s="442">
        <v>0</v>
      </c>
      <c r="AB417" s="442">
        <v>0</v>
      </c>
      <c r="AC417" s="442">
        <v>0</v>
      </c>
      <c r="AD417" s="442">
        <v>0</v>
      </c>
      <c r="AE417" s="442">
        <v>0</v>
      </c>
      <c r="AF417" s="442">
        <v>0</v>
      </c>
      <c r="AG417" s="442">
        <v>0</v>
      </c>
      <c r="AH417" s="442">
        <v>0</v>
      </c>
      <c r="AI417" s="442">
        <v>0</v>
      </c>
      <c r="AJ417" s="442">
        <v>0</v>
      </c>
      <c r="AK417" s="442">
        <v>0</v>
      </c>
      <c r="AL417" s="442">
        <v>0</v>
      </c>
      <c r="AM417" s="442">
        <v>0</v>
      </c>
      <c r="AN417" s="442">
        <v>0</v>
      </c>
      <c r="AO417" s="442">
        <v>0</v>
      </c>
      <c r="AP417" s="442">
        <v>0</v>
      </c>
      <c r="AQ417" s="442">
        <v>0</v>
      </c>
      <c r="AR417" s="442">
        <v>0</v>
      </c>
      <c r="AS417" s="442">
        <v>0</v>
      </c>
      <c r="AT417" s="442">
        <v>0</v>
      </c>
      <c r="AU417" s="442">
        <v>0</v>
      </c>
      <c r="AV417" s="442">
        <v>0</v>
      </c>
      <c r="AW417" s="442">
        <v>0</v>
      </c>
      <c r="AX417" s="441">
        <v>0</v>
      </c>
      <c r="AY417" s="431"/>
      <c r="AZ417" s="431"/>
      <c r="BA417" s="431"/>
      <c r="BB417" s="431"/>
      <c r="BC417" s="431"/>
      <c r="BD417" s="431"/>
      <c r="BE417" s="431"/>
      <c r="BF417" s="431"/>
      <c r="BG417" s="431"/>
    </row>
    <row r="418" spans="1:59">
      <c r="A418" s="439"/>
      <c r="B418" s="427"/>
      <c r="C418" s="448">
        <v>2037</v>
      </c>
      <c r="D418" s="427"/>
      <c r="E418" s="439"/>
      <c r="F418" s="447">
        <v>0</v>
      </c>
      <c r="G418" s="446">
        <v>0</v>
      </c>
      <c r="H418" s="446">
        <v>0</v>
      </c>
      <c r="I418" s="446">
        <v>0</v>
      </c>
      <c r="J418" s="446">
        <v>0</v>
      </c>
      <c r="K418" s="446">
        <v>0</v>
      </c>
      <c r="L418" s="446">
        <v>0</v>
      </c>
      <c r="M418" s="446">
        <v>0</v>
      </c>
      <c r="N418" s="446">
        <v>0</v>
      </c>
      <c r="O418" s="446">
        <v>0</v>
      </c>
      <c r="P418" s="446">
        <v>0</v>
      </c>
      <c r="Q418" s="446">
        <v>0</v>
      </c>
      <c r="R418" s="446">
        <v>0</v>
      </c>
      <c r="S418" s="446">
        <v>0</v>
      </c>
      <c r="T418" s="442">
        <v>0</v>
      </c>
      <c r="U418" s="442">
        <v>0</v>
      </c>
      <c r="V418" s="442">
        <v>0</v>
      </c>
      <c r="W418" s="442">
        <v>0</v>
      </c>
      <c r="X418" s="442">
        <v>0</v>
      </c>
      <c r="Y418" s="442">
        <v>0</v>
      </c>
      <c r="Z418" s="442">
        <v>0</v>
      </c>
      <c r="AA418" s="442">
        <v>0</v>
      </c>
      <c r="AB418" s="442">
        <v>0</v>
      </c>
      <c r="AC418" s="442">
        <v>0</v>
      </c>
      <c r="AD418" s="442">
        <v>0</v>
      </c>
      <c r="AE418" s="442">
        <v>0</v>
      </c>
      <c r="AF418" s="442">
        <v>0</v>
      </c>
      <c r="AG418" s="442">
        <v>0</v>
      </c>
      <c r="AH418" s="442">
        <v>0</v>
      </c>
      <c r="AI418" s="442">
        <v>0</v>
      </c>
      <c r="AJ418" s="442">
        <v>0</v>
      </c>
      <c r="AK418" s="442">
        <v>0</v>
      </c>
      <c r="AL418" s="442">
        <v>0</v>
      </c>
      <c r="AM418" s="442">
        <v>0</v>
      </c>
      <c r="AN418" s="442">
        <v>0</v>
      </c>
      <c r="AO418" s="442">
        <v>0</v>
      </c>
      <c r="AP418" s="442">
        <v>0</v>
      </c>
      <c r="AQ418" s="442">
        <v>0</v>
      </c>
      <c r="AR418" s="442">
        <v>0</v>
      </c>
      <c r="AS418" s="442">
        <v>0</v>
      </c>
      <c r="AT418" s="442">
        <v>0</v>
      </c>
      <c r="AU418" s="442">
        <v>0</v>
      </c>
      <c r="AV418" s="442">
        <v>0</v>
      </c>
      <c r="AW418" s="442">
        <v>0</v>
      </c>
      <c r="AX418" s="441">
        <v>0</v>
      </c>
      <c r="AY418" s="431"/>
      <c r="AZ418" s="431"/>
      <c r="BA418" s="431"/>
      <c r="BB418" s="431"/>
      <c r="BC418" s="431"/>
      <c r="BD418" s="431"/>
      <c r="BE418" s="431"/>
      <c r="BF418" s="431"/>
      <c r="BG418" s="431"/>
    </row>
    <row r="419" spans="1:59">
      <c r="A419" s="439"/>
      <c r="B419" s="427"/>
      <c r="C419" s="448">
        <v>2038</v>
      </c>
      <c r="D419" s="427"/>
      <c r="E419" s="439"/>
      <c r="F419" s="447">
        <v>0</v>
      </c>
      <c r="G419" s="446">
        <v>0</v>
      </c>
      <c r="H419" s="446">
        <v>0</v>
      </c>
      <c r="I419" s="446">
        <v>0</v>
      </c>
      <c r="J419" s="446">
        <v>0</v>
      </c>
      <c r="K419" s="446">
        <v>0</v>
      </c>
      <c r="L419" s="446">
        <v>0</v>
      </c>
      <c r="M419" s="446">
        <v>0</v>
      </c>
      <c r="N419" s="446">
        <v>0</v>
      </c>
      <c r="O419" s="446">
        <v>0</v>
      </c>
      <c r="P419" s="446">
        <v>0</v>
      </c>
      <c r="Q419" s="446">
        <v>0</v>
      </c>
      <c r="R419" s="446">
        <v>0</v>
      </c>
      <c r="S419" s="446">
        <v>0</v>
      </c>
      <c r="T419" s="446">
        <v>0</v>
      </c>
      <c r="U419" s="442">
        <v>0</v>
      </c>
      <c r="V419" s="442">
        <v>0</v>
      </c>
      <c r="W419" s="442">
        <v>0</v>
      </c>
      <c r="X419" s="442">
        <v>0</v>
      </c>
      <c r="Y419" s="442">
        <v>0</v>
      </c>
      <c r="Z419" s="442">
        <v>0</v>
      </c>
      <c r="AA419" s="442">
        <v>0</v>
      </c>
      <c r="AB419" s="442">
        <v>0</v>
      </c>
      <c r="AC419" s="442">
        <v>0</v>
      </c>
      <c r="AD419" s="442">
        <v>0</v>
      </c>
      <c r="AE419" s="442">
        <v>0</v>
      </c>
      <c r="AF419" s="442">
        <v>0</v>
      </c>
      <c r="AG419" s="442">
        <v>0</v>
      </c>
      <c r="AH419" s="442">
        <v>0</v>
      </c>
      <c r="AI419" s="442">
        <v>0</v>
      </c>
      <c r="AJ419" s="442">
        <v>0</v>
      </c>
      <c r="AK419" s="442">
        <v>0</v>
      </c>
      <c r="AL419" s="442">
        <v>0</v>
      </c>
      <c r="AM419" s="442">
        <v>0</v>
      </c>
      <c r="AN419" s="442">
        <v>0</v>
      </c>
      <c r="AO419" s="442">
        <v>0</v>
      </c>
      <c r="AP419" s="442">
        <v>0</v>
      </c>
      <c r="AQ419" s="442">
        <v>0</v>
      </c>
      <c r="AR419" s="442">
        <v>0</v>
      </c>
      <c r="AS419" s="442">
        <v>0</v>
      </c>
      <c r="AT419" s="442">
        <v>0</v>
      </c>
      <c r="AU419" s="442">
        <v>0</v>
      </c>
      <c r="AV419" s="442">
        <v>0</v>
      </c>
      <c r="AW419" s="442">
        <v>0</v>
      </c>
      <c r="AX419" s="441">
        <v>0</v>
      </c>
      <c r="AY419" s="431"/>
      <c r="AZ419" s="431"/>
      <c r="BA419" s="431"/>
      <c r="BB419" s="431"/>
      <c r="BC419" s="431"/>
      <c r="BD419" s="431"/>
      <c r="BE419" s="431"/>
      <c r="BF419" s="431"/>
      <c r="BG419" s="431"/>
    </row>
    <row r="420" spans="1:59">
      <c r="A420" s="439"/>
      <c r="B420" s="427"/>
      <c r="C420" s="448">
        <v>2039</v>
      </c>
      <c r="D420" s="427"/>
      <c r="E420" s="439"/>
      <c r="F420" s="447">
        <v>0</v>
      </c>
      <c r="G420" s="446">
        <v>0</v>
      </c>
      <c r="H420" s="446">
        <v>0</v>
      </c>
      <c r="I420" s="446">
        <v>0</v>
      </c>
      <c r="J420" s="446">
        <v>0</v>
      </c>
      <c r="K420" s="446">
        <v>0</v>
      </c>
      <c r="L420" s="446">
        <v>0</v>
      </c>
      <c r="M420" s="446">
        <v>0</v>
      </c>
      <c r="N420" s="446">
        <v>0</v>
      </c>
      <c r="O420" s="446">
        <v>0</v>
      </c>
      <c r="P420" s="446">
        <v>0</v>
      </c>
      <c r="Q420" s="446">
        <v>0</v>
      </c>
      <c r="R420" s="446">
        <v>0</v>
      </c>
      <c r="S420" s="446">
        <v>0</v>
      </c>
      <c r="T420" s="446">
        <v>0</v>
      </c>
      <c r="U420" s="446">
        <v>0</v>
      </c>
      <c r="V420" s="442">
        <v>0</v>
      </c>
      <c r="W420" s="442">
        <v>0</v>
      </c>
      <c r="X420" s="442">
        <v>0</v>
      </c>
      <c r="Y420" s="442">
        <v>0</v>
      </c>
      <c r="Z420" s="442">
        <v>0</v>
      </c>
      <c r="AA420" s="442">
        <v>0</v>
      </c>
      <c r="AB420" s="442">
        <v>0</v>
      </c>
      <c r="AC420" s="442">
        <v>0</v>
      </c>
      <c r="AD420" s="442">
        <v>0</v>
      </c>
      <c r="AE420" s="442">
        <v>0</v>
      </c>
      <c r="AF420" s="442">
        <v>0</v>
      </c>
      <c r="AG420" s="442">
        <v>0</v>
      </c>
      <c r="AH420" s="442">
        <v>0</v>
      </c>
      <c r="AI420" s="442">
        <v>0</v>
      </c>
      <c r="AJ420" s="442">
        <v>0</v>
      </c>
      <c r="AK420" s="442">
        <v>0</v>
      </c>
      <c r="AL420" s="442">
        <v>0</v>
      </c>
      <c r="AM420" s="442">
        <v>0</v>
      </c>
      <c r="AN420" s="442">
        <v>0</v>
      </c>
      <c r="AO420" s="442">
        <v>0</v>
      </c>
      <c r="AP420" s="442">
        <v>0</v>
      </c>
      <c r="AQ420" s="442">
        <v>0</v>
      </c>
      <c r="AR420" s="442">
        <v>0</v>
      </c>
      <c r="AS420" s="442">
        <v>0</v>
      </c>
      <c r="AT420" s="442">
        <v>0</v>
      </c>
      <c r="AU420" s="442">
        <v>0</v>
      </c>
      <c r="AV420" s="442">
        <v>0</v>
      </c>
      <c r="AW420" s="442">
        <v>0</v>
      </c>
      <c r="AX420" s="441">
        <v>0</v>
      </c>
      <c r="AY420" s="431"/>
      <c r="AZ420" s="431"/>
      <c r="BA420" s="431"/>
      <c r="BB420" s="431"/>
      <c r="BC420" s="431"/>
      <c r="BD420" s="431"/>
      <c r="BE420" s="431"/>
      <c r="BF420" s="431"/>
      <c r="BG420" s="431"/>
    </row>
    <row r="421" spans="1:59">
      <c r="A421" s="439"/>
      <c r="B421" s="427"/>
      <c r="C421" s="448">
        <v>2040</v>
      </c>
      <c r="D421" s="427"/>
      <c r="E421" s="439"/>
      <c r="F421" s="447">
        <v>0</v>
      </c>
      <c r="G421" s="446">
        <v>0</v>
      </c>
      <c r="H421" s="446">
        <v>0</v>
      </c>
      <c r="I421" s="446">
        <v>0</v>
      </c>
      <c r="J421" s="446">
        <v>0</v>
      </c>
      <c r="K421" s="446">
        <v>0</v>
      </c>
      <c r="L421" s="446">
        <v>0</v>
      </c>
      <c r="M421" s="446">
        <v>0</v>
      </c>
      <c r="N421" s="446">
        <v>0</v>
      </c>
      <c r="O421" s="446">
        <v>0</v>
      </c>
      <c r="P421" s="446">
        <v>0</v>
      </c>
      <c r="Q421" s="446">
        <v>0</v>
      </c>
      <c r="R421" s="446">
        <v>0</v>
      </c>
      <c r="S421" s="446">
        <v>0</v>
      </c>
      <c r="T421" s="446">
        <v>0</v>
      </c>
      <c r="U421" s="446">
        <v>0</v>
      </c>
      <c r="V421" s="446">
        <v>0</v>
      </c>
      <c r="W421" s="442">
        <v>0</v>
      </c>
      <c r="X421" s="442">
        <v>0</v>
      </c>
      <c r="Y421" s="442">
        <v>0</v>
      </c>
      <c r="Z421" s="442">
        <v>0</v>
      </c>
      <c r="AA421" s="442">
        <v>0</v>
      </c>
      <c r="AB421" s="442">
        <v>0</v>
      </c>
      <c r="AC421" s="442">
        <v>0</v>
      </c>
      <c r="AD421" s="442">
        <v>0</v>
      </c>
      <c r="AE421" s="442">
        <v>0</v>
      </c>
      <c r="AF421" s="442">
        <v>0</v>
      </c>
      <c r="AG421" s="442">
        <v>0</v>
      </c>
      <c r="AH421" s="442">
        <v>0</v>
      </c>
      <c r="AI421" s="442">
        <v>0</v>
      </c>
      <c r="AJ421" s="442">
        <v>0</v>
      </c>
      <c r="AK421" s="442">
        <v>0</v>
      </c>
      <c r="AL421" s="442">
        <v>0</v>
      </c>
      <c r="AM421" s="442">
        <v>0</v>
      </c>
      <c r="AN421" s="442">
        <v>0</v>
      </c>
      <c r="AO421" s="442">
        <v>0</v>
      </c>
      <c r="AP421" s="442">
        <v>0</v>
      </c>
      <c r="AQ421" s="442">
        <v>0</v>
      </c>
      <c r="AR421" s="442">
        <v>0</v>
      </c>
      <c r="AS421" s="442">
        <v>0</v>
      </c>
      <c r="AT421" s="442">
        <v>0</v>
      </c>
      <c r="AU421" s="442">
        <v>0</v>
      </c>
      <c r="AV421" s="442">
        <v>0</v>
      </c>
      <c r="AW421" s="442">
        <v>0</v>
      </c>
      <c r="AX421" s="441">
        <v>0</v>
      </c>
      <c r="AY421" s="431"/>
      <c r="AZ421" s="431"/>
      <c r="BA421" s="431"/>
      <c r="BB421" s="431"/>
      <c r="BC421" s="431"/>
      <c r="BD421" s="431"/>
      <c r="BE421" s="431"/>
      <c r="BF421" s="431"/>
      <c r="BG421" s="431"/>
    </row>
    <row r="422" spans="1:59">
      <c r="A422" s="439"/>
      <c r="B422" s="427"/>
      <c r="C422" s="448">
        <v>2041</v>
      </c>
      <c r="D422" s="427"/>
      <c r="E422" s="439"/>
      <c r="F422" s="447">
        <v>0</v>
      </c>
      <c r="G422" s="446">
        <v>0</v>
      </c>
      <c r="H422" s="446">
        <v>0</v>
      </c>
      <c r="I422" s="446">
        <v>0</v>
      </c>
      <c r="J422" s="446">
        <v>0</v>
      </c>
      <c r="K422" s="446">
        <v>0</v>
      </c>
      <c r="L422" s="446">
        <v>0</v>
      </c>
      <c r="M422" s="446">
        <v>0</v>
      </c>
      <c r="N422" s="446">
        <v>0</v>
      </c>
      <c r="O422" s="446">
        <v>0</v>
      </c>
      <c r="P422" s="446">
        <v>0</v>
      </c>
      <c r="Q422" s="446">
        <v>0</v>
      </c>
      <c r="R422" s="446">
        <v>0</v>
      </c>
      <c r="S422" s="446">
        <v>0</v>
      </c>
      <c r="T422" s="446">
        <v>0</v>
      </c>
      <c r="U422" s="446">
        <v>0</v>
      </c>
      <c r="V422" s="446">
        <v>0</v>
      </c>
      <c r="W422" s="446">
        <v>0</v>
      </c>
      <c r="X422" s="442">
        <v>0</v>
      </c>
      <c r="Y422" s="442">
        <v>0</v>
      </c>
      <c r="Z422" s="442">
        <v>0</v>
      </c>
      <c r="AA422" s="442">
        <v>0</v>
      </c>
      <c r="AB422" s="442">
        <v>0</v>
      </c>
      <c r="AC422" s="442">
        <v>0</v>
      </c>
      <c r="AD422" s="442">
        <v>0</v>
      </c>
      <c r="AE422" s="442">
        <v>0</v>
      </c>
      <c r="AF422" s="442">
        <v>0</v>
      </c>
      <c r="AG422" s="442">
        <v>0</v>
      </c>
      <c r="AH422" s="442">
        <v>0</v>
      </c>
      <c r="AI422" s="442">
        <v>0</v>
      </c>
      <c r="AJ422" s="442">
        <v>0</v>
      </c>
      <c r="AK422" s="442">
        <v>0</v>
      </c>
      <c r="AL422" s="442">
        <v>0</v>
      </c>
      <c r="AM422" s="442">
        <v>0</v>
      </c>
      <c r="AN422" s="442">
        <v>0</v>
      </c>
      <c r="AO422" s="442">
        <v>0</v>
      </c>
      <c r="AP422" s="442">
        <v>0</v>
      </c>
      <c r="AQ422" s="442">
        <v>0</v>
      </c>
      <c r="AR422" s="442">
        <v>0</v>
      </c>
      <c r="AS422" s="442">
        <v>0</v>
      </c>
      <c r="AT422" s="442">
        <v>0</v>
      </c>
      <c r="AU422" s="442">
        <v>0</v>
      </c>
      <c r="AV422" s="442">
        <v>0</v>
      </c>
      <c r="AW422" s="442">
        <v>0</v>
      </c>
      <c r="AX422" s="441">
        <v>0</v>
      </c>
      <c r="AY422" s="431"/>
      <c r="AZ422" s="431"/>
      <c r="BA422" s="431"/>
      <c r="BB422" s="431"/>
      <c r="BC422" s="431"/>
      <c r="BD422" s="431"/>
      <c r="BE422" s="431"/>
      <c r="BF422" s="431"/>
      <c r="BG422" s="431"/>
    </row>
    <row r="423" spans="1:59">
      <c r="A423" s="439"/>
      <c r="B423" s="427"/>
      <c r="C423" s="445">
        <v>2042</v>
      </c>
      <c r="D423" s="427"/>
      <c r="E423" s="439"/>
      <c r="F423" s="444">
        <v>0</v>
      </c>
      <c r="G423" s="443">
        <v>0</v>
      </c>
      <c r="H423" s="443">
        <v>0</v>
      </c>
      <c r="I423" s="443">
        <v>0</v>
      </c>
      <c r="J423" s="443">
        <v>0</v>
      </c>
      <c r="K423" s="443">
        <v>0</v>
      </c>
      <c r="L423" s="443">
        <v>0</v>
      </c>
      <c r="M423" s="443">
        <v>0</v>
      </c>
      <c r="N423" s="443">
        <v>0</v>
      </c>
      <c r="O423" s="443">
        <v>0</v>
      </c>
      <c r="P423" s="443">
        <v>0</v>
      </c>
      <c r="Q423" s="443">
        <v>0</v>
      </c>
      <c r="R423" s="443">
        <v>0</v>
      </c>
      <c r="S423" s="443">
        <v>0</v>
      </c>
      <c r="T423" s="443">
        <v>0</v>
      </c>
      <c r="U423" s="443">
        <v>0</v>
      </c>
      <c r="V423" s="443">
        <v>0</v>
      </c>
      <c r="W423" s="443">
        <v>0</v>
      </c>
      <c r="X423" s="443">
        <v>0</v>
      </c>
      <c r="Y423" s="442">
        <v>0</v>
      </c>
      <c r="Z423" s="442">
        <v>0</v>
      </c>
      <c r="AA423" s="442">
        <v>0</v>
      </c>
      <c r="AB423" s="442">
        <v>0</v>
      </c>
      <c r="AC423" s="442">
        <v>0</v>
      </c>
      <c r="AD423" s="442">
        <v>0</v>
      </c>
      <c r="AE423" s="442">
        <v>0</v>
      </c>
      <c r="AF423" s="442">
        <v>0</v>
      </c>
      <c r="AG423" s="442">
        <v>0</v>
      </c>
      <c r="AH423" s="442">
        <v>0</v>
      </c>
      <c r="AI423" s="442">
        <v>0</v>
      </c>
      <c r="AJ423" s="442">
        <v>0</v>
      </c>
      <c r="AK423" s="442">
        <v>0</v>
      </c>
      <c r="AL423" s="442">
        <v>0</v>
      </c>
      <c r="AM423" s="442">
        <v>0</v>
      </c>
      <c r="AN423" s="442">
        <v>0</v>
      </c>
      <c r="AO423" s="442">
        <v>0</v>
      </c>
      <c r="AP423" s="442">
        <v>0</v>
      </c>
      <c r="AQ423" s="442">
        <v>0</v>
      </c>
      <c r="AR423" s="442">
        <v>0</v>
      </c>
      <c r="AS423" s="442">
        <v>0</v>
      </c>
      <c r="AT423" s="442">
        <v>0</v>
      </c>
      <c r="AU423" s="442">
        <v>0</v>
      </c>
      <c r="AV423" s="442">
        <v>0</v>
      </c>
      <c r="AW423" s="442">
        <v>0</v>
      </c>
      <c r="AX423" s="441">
        <v>0</v>
      </c>
      <c r="AY423" s="431"/>
      <c r="AZ423" s="431"/>
      <c r="BA423" s="431"/>
      <c r="BB423" s="431"/>
      <c r="BC423" s="431"/>
      <c r="BD423" s="431"/>
      <c r="BE423" s="431"/>
      <c r="BF423" s="431"/>
      <c r="BG423" s="431"/>
    </row>
    <row r="424" spans="1:59">
      <c r="A424" s="439"/>
      <c r="B424" s="427"/>
      <c r="C424" s="440" t="s">
        <v>17</v>
      </c>
      <c r="D424" s="427"/>
      <c r="E424" s="439"/>
      <c r="F424" s="438">
        <v>0</v>
      </c>
      <c r="G424" s="437">
        <v>0</v>
      </c>
      <c r="H424" s="437">
        <v>14035.697704907736</v>
      </c>
      <c r="I424" s="437">
        <v>28071.395409815472</v>
      </c>
      <c r="J424" s="437">
        <v>42107.093114723204</v>
      </c>
      <c r="K424" s="436">
        <v>56142.790819630944</v>
      </c>
      <c r="L424" s="436">
        <v>70178.488524538683</v>
      </c>
      <c r="M424" s="436">
        <v>84214.186229446423</v>
      </c>
      <c r="N424" s="436">
        <v>98249.883934354162</v>
      </c>
      <c r="O424" s="436">
        <v>112285.5816392619</v>
      </c>
      <c r="P424" s="436">
        <v>126321.27934416964</v>
      </c>
      <c r="Q424" s="436">
        <v>140356.97704907737</v>
      </c>
      <c r="R424" s="436">
        <v>154392.67475398511</v>
      </c>
      <c r="S424" s="436">
        <v>168428.37245889285</v>
      </c>
      <c r="T424" s="436">
        <v>182464.07016380058</v>
      </c>
      <c r="U424" s="436">
        <v>196499.76786870832</v>
      </c>
      <c r="V424" s="436">
        <v>210535.46557361606</v>
      </c>
      <c r="W424" s="436">
        <v>224571.1632785238</v>
      </c>
      <c r="X424" s="436">
        <v>238606.86098343154</v>
      </c>
      <c r="Y424" s="436">
        <v>252642.55868833928</v>
      </c>
      <c r="Z424" s="436">
        <v>266678.25639324699</v>
      </c>
      <c r="AA424" s="436">
        <v>280713.95409815473</v>
      </c>
      <c r="AB424" s="436">
        <v>294749.65180306247</v>
      </c>
      <c r="AC424" s="436">
        <v>308785.34950797021</v>
      </c>
      <c r="AD424" s="436">
        <v>322821.04721287795</v>
      </c>
      <c r="AE424" s="436">
        <v>336856.74491778569</v>
      </c>
      <c r="AF424" s="436">
        <v>350892.44262269343</v>
      </c>
      <c r="AG424" s="436">
        <v>364928.14032760117</v>
      </c>
      <c r="AH424" s="436">
        <v>378963.83803250891</v>
      </c>
      <c r="AI424" s="436">
        <v>392999.53573741665</v>
      </c>
      <c r="AJ424" s="436">
        <v>407035.23344232439</v>
      </c>
      <c r="AK424" s="436">
        <v>421070.93114723213</v>
      </c>
      <c r="AL424" s="436">
        <v>0</v>
      </c>
      <c r="AM424" s="436">
        <v>0</v>
      </c>
      <c r="AN424" s="436">
        <v>0</v>
      </c>
      <c r="AO424" s="436">
        <v>0</v>
      </c>
      <c r="AP424" s="436">
        <v>0</v>
      </c>
      <c r="AQ424" s="436">
        <v>0</v>
      </c>
      <c r="AR424" s="436">
        <v>0</v>
      </c>
      <c r="AS424" s="436">
        <v>0</v>
      </c>
      <c r="AT424" s="436">
        <v>0</v>
      </c>
      <c r="AU424" s="436">
        <v>0</v>
      </c>
      <c r="AV424" s="436">
        <v>0</v>
      </c>
      <c r="AW424" s="436">
        <v>0</v>
      </c>
      <c r="AX424" s="435">
        <v>0</v>
      </c>
      <c r="AY424" s="434"/>
      <c r="AZ424" s="434"/>
      <c r="BA424" s="434"/>
      <c r="BB424" s="434"/>
      <c r="BC424" s="434"/>
      <c r="BD424" s="434"/>
      <c r="BE424" s="434"/>
      <c r="BF424" s="434"/>
      <c r="BG424" s="433"/>
    </row>
    <row r="428" spans="1:59">
      <c r="C428" s="426" t="s">
        <v>140</v>
      </c>
      <c r="F428" s="22">
        <v>0</v>
      </c>
      <c r="G428" s="22">
        <v>0</v>
      </c>
    </row>
    <row r="429" spans="1:59">
      <c r="C429" s="426" t="s">
        <v>119</v>
      </c>
      <c r="F429" s="219">
        <v>6.8000000000000005E-2</v>
      </c>
      <c r="G429" s="219">
        <v>6.8000000000000005E-2</v>
      </c>
    </row>
    <row r="430" spans="1:59">
      <c r="C430" s="426" t="s">
        <v>170</v>
      </c>
      <c r="F430" s="22">
        <v>0</v>
      </c>
      <c r="G430" s="22">
        <v>0</v>
      </c>
    </row>
    <row r="431" spans="1:59">
      <c r="F431" s="22"/>
    </row>
    <row r="432" spans="1:59">
      <c r="C432" s="426" t="s">
        <v>139</v>
      </c>
      <c r="G432" s="22">
        <v>0</v>
      </c>
    </row>
    <row r="433" spans="3:52">
      <c r="C433" s="426" t="s">
        <v>40</v>
      </c>
      <c r="G433" s="22">
        <v>0</v>
      </c>
    </row>
    <row r="434" spans="3:52">
      <c r="C434" s="426" t="s">
        <v>17</v>
      </c>
      <c r="G434" s="390">
        <v>0</v>
      </c>
    </row>
    <row r="437" spans="3:52">
      <c r="C437" s="426" t="s">
        <v>198</v>
      </c>
      <c r="E437" s="426">
        <v>0</v>
      </c>
      <c r="F437" s="22">
        <v>0</v>
      </c>
      <c r="G437" s="22">
        <v>0</v>
      </c>
      <c r="H437" s="22">
        <v>-105583.53598516843</v>
      </c>
      <c r="I437" s="22">
        <v>-102004.43307041696</v>
      </c>
      <c r="J437" s="22">
        <v>-98425.330155665477</v>
      </c>
      <c r="K437" s="22">
        <v>-94846.227240913999</v>
      </c>
      <c r="L437" s="22">
        <v>-91267.12432616252</v>
      </c>
      <c r="M437" s="22">
        <v>-87688.021411411042</v>
      </c>
      <c r="N437" s="22">
        <v>-84108.918496659564</v>
      </c>
      <c r="O437" s="22">
        <v>-80529.815581908086</v>
      </c>
      <c r="P437" s="22">
        <v>-76950.712667156607</v>
      </c>
      <c r="Q437" s="22">
        <v>-73371.609752405129</v>
      </c>
      <c r="R437" s="22">
        <v>-69792.506837653651</v>
      </c>
      <c r="S437" s="22">
        <v>-66213.403922902173</v>
      </c>
      <c r="T437" s="22">
        <v>-62634.301008150702</v>
      </c>
      <c r="U437" s="22">
        <v>-59055.198093399231</v>
      </c>
      <c r="V437" s="22">
        <v>-55476.09517864776</v>
      </c>
      <c r="W437" s="22">
        <v>-51896.992263896289</v>
      </c>
      <c r="X437" s="22">
        <v>-48317.889349144818</v>
      </c>
      <c r="Y437" s="22">
        <v>-44738.786434393347</v>
      </c>
      <c r="Z437" s="22">
        <v>-41159.683519641876</v>
      </c>
      <c r="AA437" s="22">
        <v>-37580.580604890405</v>
      </c>
      <c r="AB437" s="22">
        <v>-34001.477690138934</v>
      </c>
      <c r="AC437" s="22">
        <v>-30422.374775387467</v>
      </c>
      <c r="AD437" s="22">
        <v>-26843.271860635996</v>
      </c>
      <c r="AE437" s="22">
        <v>-23264.168945884525</v>
      </c>
      <c r="AF437" s="22">
        <v>-19685.066031133054</v>
      </c>
      <c r="AG437" s="22">
        <v>-16105.963116381583</v>
      </c>
      <c r="AH437" s="22">
        <v>-12526.86020163011</v>
      </c>
      <c r="AI437" s="22">
        <v>-8947.7572868786374</v>
      </c>
      <c r="AJ437" s="22">
        <v>-5368.6543721271637</v>
      </c>
      <c r="AK437" s="22">
        <v>-1789.5514573756916</v>
      </c>
      <c r="AL437" s="22">
        <v>4.4565240386873484E-11</v>
      </c>
      <c r="AM437" s="22">
        <v>4.4565240386873484E-11</v>
      </c>
      <c r="AN437" s="22">
        <v>4.4565240386873484E-11</v>
      </c>
      <c r="AO437" s="22">
        <v>4.4565240386873484E-11</v>
      </c>
      <c r="AP437" s="22">
        <v>4.4565240386873484E-11</v>
      </c>
      <c r="AQ437" s="22">
        <v>4.4565240386873484E-11</v>
      </c>
      <c r="AR437" s="22">
        <v>4.4565240386873484E-11</v>
      </c>
      <c r="AS437" s="22">
        <v>4.4565240386873484E-11</v>
      </c>
      <c r="AT437" s="22">
        <v>4.4565240386873484E-11</v>
      </c>
      <c r="AU437" s="22">
        <v>4.4565240386873484E-11</v>
      </c>
      <c r="AV437" s="22">
        <v>4.4565240386873484E-11</v>
      </c>
      <c r="AW437" s="22">
        <v>4.4565240386873484E-11</v>
      </c>
      <c r="AX437" s="22">
        <v>4.4565240386873484E-11</v>
      </c>
      <c r="AY437" s="22">
        <v>0</v>
      </c>
      <c r="AZ437" s="22">
        <v>0</v>
      </c>
    </row>
    <row r="438" spans="3:52">
      <c r="C438" s="426" t="s">
        <v>199</v>
      </c>
      <c r="D438" s="600">
        <v>-67153.860413843271</v>
      </c>
      <c r="E438" s="426">
        <v>0</v>
      </c>
      <c r="F438" s="22">
        <v>0</v>
      </c>
      <c r="G438" s="22">
        <v>0</v>
      </c>
      <c r="H438" s="22">
        <v>-9088.2030974575373</v>
      </c>
      <c r="I438" s="22">
        <v>-8780.1284161877884</v>
      </c>
      <c r="J438" s="22">
        <v>-8472.0537349180413</v>
      </c>
      <c r="K438" s="22">
        <v>-8163.9790536482933</v>
      </c>
      <c r="L438" s="22">
        <v>-7855.9043723785462</v>
      </c>
      <c r="M438" s="22">
        <v>-7547.8296911087991</v>
      </c>
      <c r="N438" s="22">
        <v>-7239.7550098390511</v>
      </c>
      <c r="O438" s="22">
        <v>-6931.680328569304</v>
      </c>
      <c r="P438" s="22">
        <v>-6623.605647299556</v>
      </c>
      <c r="Q438" s="22">
        <v>-6315.530966029809</v>
      </c>
      <c r="R438" s="22">
        <v>-6007.456284760061</v>
      </c>
      <c r="S438" s="22">
        <v>-5699.3816034903139</v>
      </c>
      <c r="T438" s="22">
        <v>-5391.3069222205668</v>
      </c>
      <c r="U438" s="22">
        <v>-5083.2322409508197</v>
      </c>
      <c r="V438" s="22">
        <v>-4775.1575596810735</v>
      </c>
      <c r="W438" s="22">
        <v>-4467.0828784113264</v>
      </c>
      <c r="X438" s="22">
        <v>-4159.0081971415793</v>
      </c>
      <c r="Y438" s="22">
        <v>-3850.9335158718327</v>
      </c>
      <c r="Z438" s="22">
        <v>-3542.8588346020856</v>
      </c>
      <c r="AA438" s="22">
        <v>-3234.784153332339</v>
      </c>
      <c r="AB438" s="22">
        <v>-2926.7094720625914</v>
      </c>
      <c r="AC438" s="22">
        <v>-2618.6347907928457</v>
      </c>
      <c r="AD438" s="22">
        <v>-2310.5601095230982</v>
      </c>
      <c r="AE438" s="22">
        <v>-2002.4854282533518</v>
      </c>
      <c r="AF438" s="22">
        <v>-1694.4107469836047</v>
      </c>
      <c r="AG438" s="22">
        <v>-1386.3360657138578</v>
      </c>
      <c r="AH438" s="22">
        <v>-1078.2613844441107</v>
      </c>
      <c r="AI438" s="22">
        <v>-770.18670317436374</v>
      </c>
      <c r="AJ438" s="22">
        <v>-462.11202190461665</v>
      </c>
      <c r="AK438" s="22">
        <v>-154.03734063486968</v>
      </c>
      <c r="AL438" s="22">
        <v>3.8359953750726545E-12</v>
      </c>
      <c r="AM438" s="22">
        <v>3.8359953750726545E-12</v>
      </c>
      <c r="AN438" s="22">
        <v>3.8359953750726545E-12</v>
      </c>
      <c r="AO438" s="22">
        <v>3.8359953750726545E-12</v>
      </c>
      <c r="AP438" s="22">
        <v>3.8359953750726545E-12</v>
      </c>
      <c r="AQ438" s="22">
        <v>3.8359953750726545E-12</v>
      </c>
      <c r="AR438" s="22">
        <v>3.8359953750726545E-12</v>
      </c>
      <c r="AS438" s="22">
        <v>3.8359953750726545E-12</v>
      </c>
      <c r="AT438" s="22">
        <v>3.8359953750726545E-12</v>
      </c>
      <c r="AU438" s="22">
        <v>3.8359953750726545E-12</v>
      </c>
      <c r="AV438" s="22">
        <v>3.8359953750726545E-12</v>
      </c>
      <c r="AW438" s="22">
        <v>3.8359953750726545E-12</v>
      </c>
      <c r="AX438" s="22">
        <v>3.8359953750726545E-12</v>
      </c>
      <c r="AY438" s="22">
        <v>0</v>
      </c>
      <c r="AZ438" s="22">
        <v>0</v>
      </c>
    </row>
    <row r="444" spans="3:52">
      <c r="C444" s="35"/>
      <c r="D444" s="277" t="s">
        <v>23</v>
      </c>
      <c r="E444" s="35" t="s">
        <v>153</v>
      </c>
    </row>
    <row r="445" spans="3:52">
      <c r="C445" s="35" t="s">
        <v>169</v>
      </c>
      <c r="D445" s="424">
        <v>-61932.234772355805</v>
      </c>
      <c r="E445" s="422">
        <v>-55.787952527406276</v>
      </c>
    </row>
    <row r="446" spans="3:52">
      <c r="C446" s="35" t="s">
        <v>127</v>
      </c>
      <c r="D446" s="424">
        <v>0</v>
      </c>
      <c r="E446" s="422">
        <v>0</v>
      </c>
    </row>
    <row r="447" spans="3:52">
      <c r="C447" s="35" t="s">
        <v>150</v>
      </c>
      <c r="D447" s="424">
        <v>54075.631532365987</v>
      </c>
      <c r="E447" s="422">
        <v>48.710801021566212</v>
      </c>
    </row>
    <row r="448" spans="3:52">
      <c r="C448" s="35" t="s">
        <v>158</v>
      </c>
      <c r="D448" s="424">
        <v>-3128.9902056699866</v>
      </c>
      <c r="E448" s="422">
        <v>-2.8185638334264231</v>
      </c>
    </row>
    <row r="449" spans="3:30">
      <c r="C449" s="35" t="s">
        <v>156</v>
      </c>
      <c r="D449" s="424">
        <v>379028.1921961304</v>
      </c>
      <c r="E449" s="422">
        <v>341.42489562196067</v>
      </c>
    </row>
    <row r="450" spans="3:30">
      <c r="C450" s="35" t="s">
        <v>144</v>
      </c>
      <c r="D450" s="424">
        <v>-106886.78337456996</v>
      </c>
      <c r="E450" s="422">
        <v>-96.282571081535096</v>
      </c>
    </row>
    <row r="451" spans="3:30">
      <c r="C451" s="35" t="s">
        <v>151</v>
      </c>
      <c r="D451" s="425">
        <v>261155.81537590065</v>
      </c>
      <c r="E451" s="423">
        <v>235.24660920115912</v>
      </c>
    </row>
    <row r="453" spans="3:30">
      <c r="C453" s="426" t="s">
        <v>176</v>
      </c>
      <c r="D453" s="22">
        <v>261155.81537590057</v>
      </c>
    </row>
    <row r="455" spans="3:30"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</row>
  </sheetData>
  <conditionalFormatting sqref="F16:Z16 F9:Z11 AA9:BC9 F12:AX12">
    <cfRule type="cellIs" dxfId="0" priority="1" stopIfTrue="1" operator="lessThanOrEqual">
      <formula>#REF!</formula>
    </cfRule>
  </conditionalFormatting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88"/>
  <sheetViews>
    <sheetView workbookViewId="0">
      <selection sqref="A1:XFD1048576"/>
    </sheetView>
  </sheetViews>
  <sheetFormatPr defaultRowHeight="12.75"/>
  <cols>
    <col min="1" max="1" width="72.85546875" bestFit="1" customWidth="1"/>
    <col min="2" max="2" width="18.5703125" customWidth="1"/>
    <col min="3" max="4" width="10.42578125" bestFit="1" customWidth="1"/>
    <col min="5" max="9" width="10.7109375" bestFit="1" customWidth="1"/>
    <col min="10" max="16" width="11.42578125" bestFit="1" customWidth="1"/>
    <col min="17" max="26" width="10.7109375" bestFit="1" customWidth="1"/>
    <col min="27" max="27" width="12.42578125" bestFit="1" customWidth="1"/>
    <col min="28" max="28" width="11.7109375" bestFit="1" customWidth="1"/>
  </cols>
  <sheetData>
    <row r="1" spans="1:27" s="414" customFormat="1" ht="18.75">
      <c r="A1" s="414" t="s">
        <v>155</v>
      </c>
      <c r="B1" s="777" t="s">
        <v>744</v>
      </c>
    </row>
    <row r="2" spans="1:27" s="414" customFormat="1">
      <c r="B2"/>
    </row>
    <row r="7" spans="1:27" s="415" customFormat="1">
      <c r="A7" s="415" t="s">
        <v>692</v>
      </c>
    </row>
    <row r="8" spans="1:27" s="766" customFormat="1">
      <c r="A8" s="766" t="s">
        <v>683</v>
      </c>
      <c r="B8" s="766" t="s">
        <v>684</v>
      </c>
    </row>
    <row r="9" spans="1:27" s="766" customFormat="1">
      <c r="A9" s="766" t="s">
        <v>685</v>
      </c>
      <c r="B9" s="766">
        <v>2023</v>
      </c>
      <c r="C9" s="766">
        <v>2024</v>
      </c>
      <c r="D9" s="766">
        <v>2025</v>
      </c>
      <c r="E9" s="766">
        <v>2026</v>
      </c>
      <c r="F9" s="766">
        <v>2027</v>
      </c>
      <c r="G9" s="766">
        <v>2028</v>
      </c>
      <c r="H9" s="766">
        <v>2029</v>
      </c>
      <c r="I9" s="766">
        <v>2030</v>
      </c>
      <c r="J9" s="766">
        <v>2031</v>
      </c>
      <c r="K9" s="766">
        <v>2032</v>
      </c>
      <c r="L9" s="766">
        <v>2033</v>
      </c>
      <c r="M9" s="766">
        <v>2034</v>
      </c>
      <c r="N9" s="766">
        <v>2035</v>
      </c>
      <c r="O9" s="766">
        <v>2036</v>
      </c>
      <c r="P9" s="766">
        <v>2037</v>
      </c>
      <c r="Q9" s="766">
        <v>2038</v>
      </c>
      <c r="R9" s="766">
        <v>2039</v>
      </c>
      <c r="S9" s="766">
        <v>2040</v>
      </c>
      <c r="T9" s="766">
        <v>2041</v>
      </c>
      <c r="U9" s="766">
        <v>2042</v>
      </c>
      <c r="V9" s="766">
        <v>2043</v>
      </c>
      <c r="W9" s="766">
        <v>2044</v>
      </c>
      <c r="X9" s="766">
        <v>2045</v>
      </c>
      <c r="Y9" s="766">
        <v>2046</v>
      </c>
      <c r="Z9" s="766">
        <v>2047</v>
      </c>
      <c r="AA9" s="766" t="s">
        <v>687</v>
      </c>
    </row>
    <row r="10" spans="1:27" s="766" customFormat="1">
      <c r="A10" s="766" t="s">
        <v>688</v>
      </c>
      <c r="B10" s="766">
        <v>0</v>
      </c>
      <c r="C10" s="766">
        <v>5866.3879999999999</v>
      </c>
      <c r="D10" s="766">
        <v>6001.9470000000001</v>
      </c>
      <c r="E10" s="766">
        <v>6158.14</v>
      </c>
      <c r="F10" s="766">
        <v>6316.9920000000002</v>
      </c>
      <c r="G10" s="766">
        <v>6498.41</v>
      </c>
      <c r="H10" s="766">
        <v>6647.8180000000002</v>
      </c>
      <c r="I10" s="766">
        <v>6820.0420000000004</v>
      </c>
      <c r="J10" s="766">
        <v>6995.95</v>
      </c>
      <c r="K10" s="766">
        <v>7196.0519999999997</v>
      </c>
      <c r="L10" s="766">
        <v>7361.4809999999998</v>
      </c>
      <c r="M10" s="766">
        <v>7550.509</v>
      </c>
      <c r="N10" s="766">
        <v>7745.24</v>
      </c>
      <c r="O10" s="766">
        <v>7965.8789999999999</v>
      </c>
      <c r="P10" s="766">
        <v>8148.0919999999996</v>
      </c>
      <c r="Q10" s="766">
        <v>0</v>
      </c>
      <c r="R10" s="766">
        <v>0</v>
      </c>
      <c r="S10" s="766">
        <v>0</v>
      </c>
      <c r="T10" s="766">
        <v>0</v>
      </c>
      <c r="U10" s="766">
        <v>0</v>
      </c>
      <c r="V10" s="766">
        <v>0</v>
      </c>
      <c r="W10" s="766">
        <v>0</v>
      </c>
      <c r="X10" s="766">
        <v>0</v>
      </c>
      <c r="Y10" s="766">
        <v>0</v>
      </c>
      <c r="Z10" s="766">
        <v>0</v>
      </c>
      <c r="AA10" s="766">
        <v>97272.940000000017</v>
      </c>
    </row>
    <row r="11" spans="1:27" s="766" customFormat="1">
      <c r="A11" s="766" t="s">
        <v>689</v>
      </c>
      <c r="B11" s="766">
        <v>0</v>
      </c>
      <c r="C11" s="766">
        <v>1622.7919999999999</v>
      </c>
      <c r="D11" s="766">
        <v>1659.152</v>
      </c>
      <c r="E11" s="766">
        <v>1701.0170000000001</v>
      </c>
      <c r="F11" s="766">
        <v>1743.85</v>
      </c>
      <c r="G11" s="766">
        <v>1792.7059999999999</v>
      </c>
      <c r="H11" s="766">
        <v>1832.826</v>
      </c>
      <c r="I11" s="766">
        <v>1879.0260000000001</v>
      </c>
      <c r="J11" s="766">
        <v>1926.3420000000001</v>
      </c>
      <c r="K11" s="766">
        <v>1980.26</v>
      </c>
      <c r="L11" s="766">
        <v>2024.577</v>
      </c>
      <c r="M11" s="766">
        <v>2075.5059999999999</v>
      </c>
      <c r="N11" s="766">
        <v>2127.7689999999998</v>
      </c>
      <c r="O11" s="766">
        <v>2187.2689999999998</v>
      </c>
      <c r="P11" s="766">
        <v>2236.163</v>
      </c>
      <c r="Q11" s="766">
        <v>0</v>
      </c>
      <c r="R11" s="766">
        <v>0</v>
      </c>
      <c r="S11" s="766">
        <v>0</v>
      </c>
      <c r="T11" s="766">
        <v>0</v>
      </c>
      <c r="U11" s="766">
        <v>0</v>
      </c>
      <c r="V11" s="766">
        <v>0</v>
      </c>
      <c r="W11" s="766">
        <v>0</v>
      </c>
      <c r="X11" s="766">
        <v>0</v>
      </c>
      <c r="Y11" s="766">
        <v>0</v>
      </c>
      <c r="Z11" s="766">
        <v>0</v>
      </c>
      <c r="AA11" s="766">
        <v>26789.255000000005</v>
      </c>
    </row>
    <row r="12" spans="1:27" s="766" customFormat="1">
      <c r="A12" s="766" t="s">
        <v>690</v>
      </c>
      <c r="B12" s="766">
        <v>0</v>
      </c>
      <c r="C12" s="766">
        <v>205.5444</v>
      </c>
      <c r="D12" s="766">
        <v>73.235190000000003</v>
      </c>
      <c r="E12" s="766">
        <v>145.91470000000001</v>
      </c>
      <c r="F12" s="766">
        <v>246.80930000000001</v>
      </c>
      <c r="G12" s="766">
        <v>391.13630000000001</v>
      </c>
      <c r="H12" s="766">
        <v>587.90350000000001</v>
      </c>
      <c r="I12" s="766">
        <v>853.73109999999997</v>
      </c>
      <c r="J12" s="766">
        <v>1198.2760000000001</v>
      </c>
      <c r="K12" s="766">
        <v>1632.171</v>
      </c>
      <c r="L12" s="766">
        <v>2148.7049999999999</v>
      </c>
      <c r="M12" s="766">
        <v>2107.7820000000002</v>
      </c>
      <c r="N12" s="766">
        <v>2253.605</v>
      </c>
      <c r="O12" s="766">
        <v>2588.4470000000001</v>
      </c>
      <c r="P12" s="766">
        <v>2941.6669999999999</v>
      </c>
      <c r="Q12" s="766">
        <v>4707.9040000000005</v>
      </c>
      <c r="R12" s="766">
        <v>3340.4929999999999</v>
      </c>
      <c r="S12" s="766">
        <v>3649.0889999999999</v>
      </c>
      <c r="T12" s="766">
        <v>3979.3649999999998</v>
      </c>
      <c r="U12" s="766">
        <v>4359.2640000000001</v>
      </c>
      <c r="V12" s="766">
        <v>4781.9719999999998</v>
      </c>
      <c r="W12" s="766">
        <v>3665.3380000000002</v>
      </c>
      <c r="X12" s="766">
        <v>3801.259</v>
      </c>
      <c r="Y12" s="766">
        <v>3944.3409999999999</v>
      </c>
      <c r="Z12" s="766">
        <v>4429.4089999999997</v>
      </c>
      <c r="AA12" s="766">
        <v>58033.36149000001</v>
      </c>
    </row>
    <row r="13" spans="1:27" s="766" customFormat="1">
      <c r="A13" s="766" t="s">
        <v>735</v>
      </c>
      <c r="B13" s="766">
        <v>0</v>
      </c>
      <c r="C13" s="766">
        <v>846.56550000000004</v>
      </c>
      <c r="D13" s="766">
        <v>1281.664</v>
      </c>
      <c r="E13" s="766">
        <v>1967.9110000000001</v>
      </c>
      <c r="F13" s="766">
        <v>2713.5410000000002</v>
      </c>
      <c r="G13" s="766">
        <v>3543.0650000000001</v>
      </c>
      <c r="H13" s="766">
        <v>1818.501</v>
      </c>
      <c r="I13" s="766">
        <v>1911.8720000000001</v>
      </c>
      <c r="J13" s="766">
        <v>1970.1880000000001</v>
      </c>
      <c r="K13" s="766">
        <v>2057.9090000000001</v>
      </c>
      <c r="L13" s="766">
        <v>1953.95</v>
      </c>
      <c r="M13" s="766">
        <v>2020.135</v>
      </c>
      <c r="N13" s="766">
        <v>3231.6640000000002</v>
      </c>
      <c r="O13" s="766">
        <v>3983.9780000000001</v>
      </c>
      <c r="P13" s="766">
        <v>4578.1850000000004</v>
      </c>
      <c r="Q13" s="766">
        <v>5499.6930000000002</v>
      </c>
      <c r="R13" s="766">
        <v>4062.0970000000002</v>
      </c>
      <c r="S13" s="766">
        <v>4251.473</v>
      </c>
      <c r="T13" s="766">
        <v>4090.893</v>
      </c>
      <c r="U13" s="766">
        <v>4164.0110000000004</v>
      </c>
      <c r="V13" s="766">
        <v>3974.4690000000001</v>
      </c>
      <c r="W13" s="766">
        <v>1225.444</v>
      </c>
      <c r="X13" s="766">
        <v>836.46489999999994</v>
      </c>
      <c r="Y13" s="766">
        <v>570.88430000000005</v>
      </c>
      <c r="Z13" s="766">
        <v>612.93050000000005</v>
      </c>
      <c r="AA13" s="766">
        <v>63167.488199999993</v>
      </c>
    </row>
    <row r="14" spans="1:27" s="766" customFormat="1">
      <c r="A14" s="766" t="s">
        <v>687</v>
      </c>
      <c r="B14" s="766">
        <v>0</v>
      </c>
      <c r="C14" s="766">
        <v>8541.2898999999998</v>
      </c>
      <c r="D14" s="766">
        <v>9015.9981900000002</v>
      </c>
      <c r="E14" s="766">
        <v>9972.9827000000005</v>
      </c>
      <c r="F14" s="766">
        <v>11021.192300000002</v>
      </c>
      <c r="G14" s="766">
        <v>12225.317300000001</v>
      </c>
      <c r="H14" s="766">
        <v>10887.048500000001</v>
      </c>
      <c r="I14" s="766">
        <v>11464.6711</v>
      </c>
      <c r="J14" s="766">
        <v>12090.755999999999</v>
      </c>
      <c r="K14" s="766">
        <v>12866.392</v>
      </c>
      <c r="L14" s="766">
        <v>13488.713</v>
      </c>
      <c r="M14" s="766">
        <v>13753.931999999999</v>
      </c>
      <c r="N14" s="766">
        <v>15358.278</v>
      </c>
      <c r="O14" s="766">
        <v>16725.573</v>
      </c>
      <c r="P14" s="766">
        <v>17904.107</v>
      </c>
      <c r="Q14" s="766">
        <v>10207.597000000002</v>
      </c>
      <c r="R14" s="766">
        <v>7402.59</v>
      </c>
      <c r="S14" s="766">
        <v>7900.5619999999999</v>
      </c>
      <c r="T14" s="766">
        <v>8070.2579999999998</v>
      </c>
      <c r="U14" s="766">
        <v>8523.2750000000015</v>
      </c>
      <c r="V14" s="766">
        <v>8756.4409999999989</v>
      </c>
      <c r="W14" s="766">
        <v>4890.7820000000002</v>
      </c>
      <c r="X14" s="766">
        <v>4637.7239</v>
      </c>
      <c r="Y14" s="766">
        <v>4515.2253000000001</v>
      </c>
      <c r="Z14" s="766">
        <v>5042.3395</v>
      </c>
      <c r="AA14" s="766">
        <v>245263.04469000004</v>
      </c>
    </row>
    <row r="15" spans="1:27" s="765" customFormat="1">
      <c r="A15" s="765" t="s">
        <v>23</v>
      </c>
      <c r="B15" s="765">
        <v>117643.6208885324</v>
      </c>
    </row>
    <row r="16" spans="1:27" s="1" customFormat="1"/>
    <row r="17" spans="1:28" s="1" customFormat="1">
      <c r="A17" s="1" t="s">
        <v>691</v>
      </c>
      <c r="B17" s="1" t="s">
        <v>684</v>
      </c>
    </row>
    <row r="18" spans="1:28" s="1" customFormat="1">
      <c r="A18" s="1" t="s">
        <v>685</v>
      </c>
      <c r="B18" s="1">
        <v>2023</v>
      </c>
      <c r="C18" s="1">
        <v>2024</v>
      </c>
      <c r="D18" s="1">
        <v>2025</v>
      </c>
      <c r="E18" s="1">
        <v>2026</v>
      </c>
      <c r="F18" s="1">
        <v>2027</v>
      </c>
      <c r="G18" s="1">
        <v>2028</v>
      </c>
      <c r="H18" s="1">
        <v>2029</v>
      </c>
      <c r="I18" s="1">
        <v>2030</v>
      </c>
      <c r="J18" s="1">
        <v>2031</v>
      </c>
      <c r="K18" s="1">
        <v>2032</v>
      </c>
      <c r="L18" s="1">
        <v>2033</v>
      </c>
      <c r="M18" s="1">
        <v>2034</v>
      </c>
      <c r="N18" s="1">
        <v>2035</v>
      </c>
      <c r="O18" s="1">
        <v>2036</v>
      </c>
      <c r="P18" s="1">
        <v>2037</v>
      </c>
      <c r="Q18" s="1">
        <v>2038</v>
      </c>
      <c r="R18" s="1">
        <v>2039</v>
      </c>
      <c r="S18" s="1">
        <v>2040</v>
      </c>
      <c r="T18" s="1">
        <v>2041</v>
      </c>
      <c r="U18" s="1">
        <v>2042</v>
      </c>
      <c r="V18" s="1">
        <v>2043</v>
      </c>
      <c r="W18" s="1">
        <v>2044</v>
      </c>
      <c r="X18" s="1">
        <v>2045</v>
      </c>
      <c r="Y18" s="1">
        <v>2046</v>
      </c>
      <c r="Z18" s="1">
        <v>2047</v>
      </c>
      <c r="AA18" s="1" t="s">
        <v>687</v>
      </c>
    </row>
    <row r="19" spans="1:28" s="1" customFormat="1">
      <c r="A19" s="1" t="s">
        <v>688</v>
      </c>
      <c r="B19" s="1">
        <v>0</v>
      </c>
      <c r="C19" s="1">
        <v>9.16</v>
      </c>
      <c r="D19" s="1">
        <v>9.16</v>
      </c>
      <c r="E19" s="1">
        <v>9.16</v>
      </c>
      <c r="F19" s="1">
        <v>9.16</v>
      </c>
      <c r="G19" s="1">
        <v>9.16</v>
      </c>
      <c r="H19" s="1">
        <v>9.16</v>
      </c>
      <c r="I19" s="1">
        <v>9.16</v>
      </c>
      <c r="J19" s="1">
        <v>9.16</v>
      </c>
      <c r="K19" s="1">
        <v>9.16</v>
      </c>
      <c r="L19" s="1">
        <v>9.16</v>
      </c>
      <c r="M19" s="1">
        <v>9.16</v>
      </c>
      <c r="N19" s="1">
        <v>9.16</v>
      </c>
      <c r="O19" s="1">
        <v>9.16</v>
      </c>
      <c r="P19" s="1">
        <v>9.16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128.23999999999998</v>
      </c>
    </row>
    <row r="20" spans="1:28" s="1" customFormat="1">
      <c r="A20" s="1" t="s">
        <v>689</v>
      </c>
      <c r="B20" s="1">
        <v>0</v>
      </c>
      <c r="C20" s="1">
        <v>0.61</v>
      </c>
      <c r="D20" s="1">
        <v>0.61</v>
      </c>
      <c r="E20" s="1">
        <v>0.61</v>
      </c>
      <c r="F20" s="1">
        <v>0.61</v>
      </c>
      <c r="G20" s="1">
        <v>0.61</v>
      </c>
      <c r="H20" s="1">
        <v>0.61</v>
      </c>
      <c r="I20" s="1">
        <v>0.61</v>
      </c>
      <c r="J20" s="1">
        <v>0.61</v>
      </c>
      <c r="K20" s="1">
        <v>0.61</v>
      </c>
      <c r="L20" s="1">
        <v>0.61</v>
      </c>
      <c r="M20" s="1">
        <v>0.61</v>
      </c>
      <c r="N20" s="1">
        <v>0.61</v>
      </c>
      <c r="O20" s="1">
        <v>0.61</v>
      </c>
      <c r="P20" s="1">
        <v>0.61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8.5400000000000009</v>
      </c>
    </row>
    <row r="21" spans="1:28" s="1" customFormat="1">
      <c r="A21" s="1" t="s">
        <v>690</v>
      </c>
      <c r="B21" s="1">
        <v>0</v>
      </c>
      <c r="C21" s="1">
        <v>0.03</v>
      </c>
      <c r="D21" s="1">
        <v>0.15</v>
      </c>
      <c r="E21" s="1">
        <v>0.39</v>
      </c>
      <c r="F21" s="1">
        <v>0.77</v>
      </c>
      <c r="G21" s="1">
        <v>1.36</v>
      </c>
      <c r="H21" s="1">
        <v>2.23</v>
      </c>
      <c r="I21" s="1">
        <v>3.46</v>
      </c>
      <c r="J21" s="1">
        <v>5.14</v>
      </c>
      <c r="K21" s="1">
        <v>7.37</v>
      </c>
      <c r="L21" s="1">
        <v>10.25</v>
      </c>
      <c r="M21" s="1">
        <v>12.59</v>
      </c>
      <c r="N21" s="1">
        <v>14.72</v>
      </c>
      <c r="O21" s="1">
        <v>17.04</v>
      </c>
      <c r="P21" s="1">
        <v>19.53</v>
      </c>
      <c r="Q21" s="1">
        <v>24.97</v>
      </c>
      <c r="R21" s="1">
        <v>26.42</v>
      </c>
      <c r="S21" s="1">
        <v>27.89</v>
      </c>
      <c r="T21" s="1">
        <v>29.39</v>
      </c>
      <c r="U21" s="1">
        <v>30.91</v>
      </c>
      <c r="V21" s="1">
        <v>32.46</v>
      </c>
      <c r="W21" s="1">
        <v>34.04</v>
      </c>
      <c r="X21" s="1">
        <v>35.659999999999997</v>
      </c>
      <c r="Y21" s="1">
        <v>37.31</v>
      </c>
      <c r="Z21" s="1">
        <v>39.76</v>
      </c>
      <c r="AA21" s="1">
        <v>413.84</v>
      </c>
    </row>
    <row r="22" spans="1:28" s="1" customFormat="1">
      <c r="A22" s="1" t="s">
        <v>735</v>
      </c>
      <c r="B22" s="1">
        <v>0</v>
      </c>
      <c r="C22" s="1">
        <v>0.48</v>
      </c>
      <c r="D22" s="1">
        <v>1.39</v>
      </c>
      <c r="E22" s="1">
        <v>2.81</v>
      </c>
      <c r="F22" s="1">
        <v>4.8099999999999996</v>
      </c>
      <c r="G22" s="1">
        <v>7.46</v>
      </c>
      <c r="H22" s="1">
        <v>8.94</v>
      </c>
      <c r="I22" s="1">
        <v>10.5</v>
      </c>
      <c r="J22" s="1">
        <v>12.13</v>
      </c>
      <c r="K22" s="1">
        <v>13.83</v>
      </c>
      <c r="L22" s="1">
        <v>15.45</v>
      </c>
      <c r="M22" s="1">
        <v>17.13</v>
      </c>
      <c r="N22" s="1">
        <v>18.78</v>
      </c>
      <c r="O22" s="1">
        <v>20.440000000000001</v>
      </c>
      <c r="P22" s="1">
        <v>21.92</v>
      </c>
      <c r="Q22" s="1">
        <v>23.38</v>
      </c>
      <c r="R22" s="1">
        <v>24.76</v>
      </c>
      <c r="S22" s="1">
        <v>26.13</v>
      </c>
      <c r="T22" s="1">
        <v>27.21</v>
      </c>
      <c r="U22" s="1">
        <v>28.21</v>
      </c>
      <c r="V22" s="1">
        <v>29.01</v>
      </c>
      <c r="W22" s="1">
        <v>29.7</v>
      </c>
      <c r="X22" s="1">
        <v>29.99</v>
      </c>
      <c r="Y22" s="1">
        <v>29.99</v>
      </c>
      <c r="Z22" s="1">
        <v>29.99</v>
      </c>
      <c r="AA22" s="1">
        <v>434.43999999999994</v>
      </c>
    </row>
    <row r="23" spans="1:28" s="1" customFormat="1">
      <c r="A23" s="1" t="s">
        <v>687</v>
      </c>
      <c r="B23" s="1">
        <v>0</v>
      </c>
      <c r="C23" s="1">
        <v>10.28</v>
      </c>
      <c r="D23" s="1">
        <v>11.31</v>
      </c>
      <c r="E23" s="1">
        <v>12.97</v>
      </c>
      <c r="F23" s="1">
        <v>15.349999999999998</v>
      </c>
      <c r="G23" s="1">
        <v>18.59</v>
      </c>
      <c r="H23" s="1">
        <v>20.939999999999998</v>
      </c>
      <c r="I23" s="1">
        <v>23.73</v>
      </c>
      <c r="J23" s="1">
        <v>27.04</v>
      </c>
      <c r="K23" s="1">
        <v>30.97</v>
      </c>
      <c r="L23" s="1">
        <v>35.47</v>
      </c>
      <c r="M23" s="1">
        <v>39.489999999999995</v>
      </c>
      <c r="N23" s="1">
        <v>43.27</v>
      </c>
      <c r="O23" s="1">
        <v>47.25</v>
      </c>
      <c r="P23" s="1">
        <v>51.22</v>
      </c>
      <c r="Q23" s="1">
        <v>48.349999999999994</v>
      </c>
      <c r="R23" s="1">
        <v>51.180000000000007</v>
      </c>
      <c r="S23" s="1">
        <v>54.019999999999996</v>
      </c>
      <c r="T23" s="1">
        <v>56.6</v>
      </c>
      <c r="U23" s="1">
        <v>59.120000000000005</v>
      </c>
      <c r="V23" s="1">
        <v>61.47</v>
      </c>
      <c r="W23" s="1">
        <v>63.739999999999995</v>
      </c>
      <c r="X23" s="1">
        <v>65.649999999999991</v>
      </c>
      <c r="Y23" s="1">
        <v>67.3</v>
      </c>
      <c r="Z23" s="1">
        <v>69.75</v>
      </c>
      <c r="AA23" s="1">
        <v>985.05999999999983</v>
      </c>
    </row>
    <row r="24" spans="1:28" s="1" customFormat="1">
      <c r="A24" s="1" t="s">
        <v>23</v>
      </c>
      <c r="B24" s="1">
        <v>355.94783392275099</v>
      </c>
    </row>
    <row r="25" spans="1:28">
      <c r="A25" s="761" t="s">
        <v>736</v>
      </c>
      <c r="B25" s="415">
        <v>330.5080398777306</v>
      </c>
    </row>
    <row r="26" spans="1:28" s="403" customFormat="1">
      <c r="A26" s="761"/>
      <c r="B26" s="415"/>
    </row>
    <row r="27" spans="1:28" s="403" customFormat="1">
      <c r="A27" s="761"/>
      <c r="B27" s="415"/>
    </row>
    <row r="28" spans="1:28" s="747" customFormat="1">
      <c r="A28" s="747" t="s">
        <v>683</v>
      </c>
      <c r="B28" s="747" t="s">
        <v>684</v>
      </c>
    </row>
    <row r="29" spans="1:28" s="747" customFormat="1">
      <c r="A29" s="747" t="s">
        <v>685</v>
      </c>
      <c r="B29" s="747">
        <v>2023</v>
      </c>
      <c r="C29" s="747">
        <v>2024</v>
      </c>
      <c r="D29" s="747">
        <v>2025</v>
      </c>
      <c r="E29" s="747">
        <v>2026</v>
      </c>
      <c r="F29" s="747">
        <v>2027</v>
      </c>
      <c r="G29" s="747">
        <v>2028</v>
      </c>
      <c r="H29" s="747">
        <v>2029</v>
      </c>
      <c r="I29" s="747">
        <v>2030</v>
      </c>
      <c r="J29" s="747">
        <v>2031</v>
      </c>
      <c r="K29" s="747">
        <v>2032</v>
      </c>
      <c r="L29" s="747">
        <v>2033</v>
      </c>
      <c r="M29" s="747">
        <v>2034</v>
      </c>
      <c r="N29" s="747">
        <v>2035</v>
      </c>
      <c r="O29" s="747">
        <v>2036</v>
      </c>
      <c r="P29" s="747">
        <v>2037</v>
      </c>
      <c r="Q29" s="747">
        <v>2038</v>
      </c>
      <c r="R29" s="747">
        <v>2039</v>
      </c>
      <c r="S29" s="747">
        <v>2040</v>
      </c>
      <c r="T29" s="747">
        <v>2041</v>
      </c>
      <c r="U29" s="747">
        <v>2042</v>
      </c>
      <c r="V29" s="747">
        <v>2043</v>
      </c>
      <c r="W29" s="747">
        <v>2044</v>
      </c>
      <c r="X29" s="747">
        <v>2045</v>
      </c>
      <c r="Y29" s="747">
        <v>2046</v>
      </c>
      <c r="Z29" s="747">
        <v>2047</v>
      </c>
      <c r="AA29" s="747" t="s">
        <v>686</v>
      </c>
      <c r="AB29" s="747" t="s">
        <v>687</v>
      </c>
    </row>
    <row r="30" spans="1:28" s="747" customFormat="1">
      <c r="A30" s="747" t="s">
        <v>693</v>
      </c>
      <c r="B30" s="747">
        <v>0</v>
      </c>
      <c r="C30" s="747">
        <v>379.54399999999998</v>
      </c>
      <c r="D30" s="747">
        <v>43.946359999999999</v>
      </c>
      <c r="E30" s="747">
        <v>-188.44936000000001</v>
      </c>
      <c r="F30" s="747">
        <v>-620.59640000000002</v>
      </c>
      <c r="G30" s="747">
        <v>-1215.0914</v>
      </c>
      <c r="H30" s="747">
        <v>-1924.6063999999999</v>
      </c>
      <c r="I30" s="747">
        <v>-2707.9760000000001</v>
      </c>
      <c r="J30" s="747">
        <v>-3524.96</v>
      </c>
      <c r="K30" s="747">
        <v>-4341.9340000000002</v>
      </c>
      <c r="L30" s="747">
        <v>-5084.2020000000002</v>
      </c>
      <c r="M30" s="747">
        <v>-6393.1719999999996</v>
      </c>
      <c r="N30" s="747">
        <v>-6958.47</v>
      </c>
      <c r="O30" s="747">
        <v>-6556.5219999999999</v>
      </c>
      <c r="P30" s="747">
        <v>-6065.66</v>
      </c>
      <c r="Q30" s="747">
        <v>-6428.43</v>
      </c>
      <c r="R30" s="747">
        <v>-5401.39</v>
      </c>
      <c r="S30" s="747">
        <v>-4499.0519999999997</v>
      </c>
      <c r="T30" s="747">
        <v>-3666.2260000000001</v>
      </c>
      <c r="U30" s="747">
        <v>-2961.4279999999999</v>
      </c>
      <c r="V30" s="747">
        <v>-2348.3040000000001</v>
      </c>
      <c r="W30" s="747">
        <v>-3916.1880000000001</v>
      </c>
      <c r="X30" s="747">
        <v>-3384.89</v>
      </c>
      <c r="Y30" s="747">
        <v>-2898.1239999999998</v>
      </c>
      <c r="Z30" s="747">
        <v>-2235.1179999999999</v>
      </c>
      <c r="AB30" s="747">
        <v>-82897.299199999994</v>
      </c>
    </row>
    <row r="31" spans="1:28" s="747" customFormat="1">
      <c r="A31" s="747" t="s">
        <v>694</v>
      </c>
      <c r="B31" s="747">
        <v>0</v>
      </c>
      <c r="C31" s="747">
        <v>1365.5966000000001</v>
      </c>
      <c r="D31" s="747">
        <v>-797.55380000000002</v>
      </c>
      <c r="E31" s="747">
        <v>-2658.5540000000001</v>
      </c>
      <c r="F31" s="747">
        <v>-4406.9759999999997</v>
      </c>
      <c r="G31" s="747">
        <v>-6058.7979999999998</v>
      </c>
      <c r="H31" s="747">
        <v>-8968.8040000000001</v>
      </c>
      <c r="I31" s="747">
        <v>-8692.4680000000008</v>
      </c>
      <c r="J31" s="747">
        <v>-8428.2080000000005</v>
      </c>
      <c r="K31" s="747">
        <v>-8191.0060000000003</v>
      </c>
      <c r="L31" s="747">
        <v>-7917.7539999999999</v>
      </c>
      <c r="M31" s="747">
        <v>-7677.5460000000003</v>
      </c>
      <c r="N31" s="747">
        <v>-4330.0820000000003</v>
      </c>
      <c r="O31" s="747">
        <v>-3961.74</v>
      </c>
      <c r="P31" s="747">
        <v>-3583.0439999999999</v>
      </c>
      <c r="Q31" s="747">
        <v>-3223.9780000000001</v>
      </c>
      <c r="R31" s="747">
        <v>-5744.7860000000001</v>
      </c>
      <c r="S31" s="747">
        <v>-5571.3959999999997</v>
      </c>
      <c r="T31" s="747">
        <v>-5367.8980000000001</v>
      </c>
      <c r="U31" s="747">
        <v>-5191.0119999999997</v>
      </c>
      <c r="V31" s="747">
        <v>-5012.2039999999997</v>
      </c>
      <c r="W31" s="747">
        <v>-5655.4960000000001</v>
      </c>
      <c r="X31" s="747">
        <v>-5470.8580000000002</v>
      </c>
      <c r="Y31" s="747">
        <v>-5307.0820000000003</v>
      </c>
      <c r="Z31" s="747">
        <v>-5149.7</v>
      </c>
      <c r="AB31" s="747">
        <v>-126001.3472</v>
      </c>
    </row>
    <row r="32" spans="1:28" s="747" customFormat="1">
      <c r="A32" s="747" t="s">
        <v>695</v>
      </c>
      <c r="B32" s="747">
        <v>0</v>
      </c>
      <c r="C32" s="747">
        <v>0</v>
      </c>
      <c r="D32" s="747">
        <v>1120.6677999999999</v>
      </c>
      <c r="E32" s="747">
        <v>732.51559999999995</v>
      </c>
      <c r="F32" s="747">
        <v>660.95140000000004</v>
      </c>
      <c r="G32" s="747">
        <v>601.61320000000001</v>
      </c>
      <c r="H32" s="747">
        <v>548.29179999999997</v>
      </c>
      <c r="I32" s="747">
        <v>-289.15839999999997</v>
      </c>
      <c r="J32" s="747">
        <v>-265.94920000000002</v>
      </c>
      <c r="K32" s="747">
        <v>-244.0128</v>
      </c>
      <c r="L32" s="747">
        <v>-222.75720000000001</v>
      </c>
      <c r="M32" s="747">
        <v>-203.37360000000001</v>
      </c>
      <c r="N32" s="747">
        <v>-183.61524</v>
      </c>
      <c r="O32" s="747">
        <v>677.77919999999995</v>
      </c>
      <c r="P32" s="747">
        <v>725.26959999999997</v>
      </c>
      <c r="Q32" s="747">
        <v>773.88080000000002</v>
      </c>
      <c r="R32" s="747">
        <v>825.29639999999995</v>
      </c>
      <c r="S32" s="747">
        <v>107.70916</v>
      </c>
      <c r="T32" s="747">
        <v>121.26819999999999</v>
      </c>
      <c r="U32" s="747">
        <v>133.52467999999999</v>
      </c>
      <c r="V32" s="747">
        <v>145.66334000000001</v>
      </c>
      <c r="W32" s="747">
        <v>157.13954000000001</v>
      </c>
      <c r="X32" s="747">
        <v>-39.697699999999998</v>
      </c>
      <c r="Y32" s="747">
        <v>-28.56926</v>
      </c>
      <c r="Z32" s="747">
        <v>-17.992239999999999</v>
      </c>
      <c r="AB32" s="747">
        <v>5836.4450800000013</v>
      </c>
    </row>
    <row r="33" spans="1:28" s="747" customFormat="1">
      <c r="A33" s="747" t="s">
        <v>696</v>
      </c>
      <c r="B33" s="747">
        <v>0</v>
      </c>
      <c r="C33" s="747">
        <v>330.75400000000002</v>
      </c>
      <c r="D33" s="747">
        <v>-105.51782</v>
      </c>
      <c r="E33" s="747">
        <v>-219.53739999999999</v>
      </c>
      <c r="F33" s="747">
        <v>-346.94779999999997</v>
      </c>
      <c r="G33" s="747">
        <v>-370.94159999999999</v>
      </c>
      <c r="H33" s="747">
        <v>-382.11660000000001</v>
      </c>
      <c r="I33" s="747">
        <v>-226.30179999999999</v>
      </c>
      <c r="J33" s="747">
        <v>-129.26522</v>
      </c>
      <c r="K33" s="747">
        <v>-135.21718000000001</v>
      </c>
      <c r="L33" s="747">
        <v>-114.22148</v>
      </c>
      <c r="M33" s="747">
        <v>-95.758520000000004</v>
      </c>
      <c r="N33" s="747">
        <v>-325.9588</v>
      </c>
      <c r="O33" s="747">
        <v>-319.26280000000003</v>
      </c>
      <c r="P33" s="747">
        <v>-310.1524</v>
      </c>
      <c r="Q33" s="747">
        <v>-301.98719999999997</v>
      </c>
      <c r="R33" s="747">
        <v>-290.25959999999998</v>
      </c>
      <c r="S33" s="747">
        <v>-279.90940000000001</v>
      </c>
      <c r="T33" s="747">
        <v>-267.71600000000001</v>
      </c>
      <c r="U33" s="747">
        <v>-256.1662</v>
      </c>
      <c r="V33" s="747">
        <v>-247.98699999999999</v>
      </c>
      <c r="W33" s="747">
        <v>-263.79219999999998</v>
      </c>
      <c r="X33" s="747">
        <v>-252.57060000000001</v>
      </c>
      <c r="Y33" s="747">
        <v>-242.41560000000001</v>
      </c>
      <c r="Z33" s="747">
        <v>-232.5692</v>
      </c>
      <c r="AB33" s="747">
        <v>-5385.8184199999996</v>
      </c>
    </row>
    <row r="34" spans="1:28" s="747" customFormat="1">
      <c r="A34" s="747" t="s">
        <v>697</v>
      </c>
      <c r="B34" s="747">
        <v>0</v>
      </c>
      <c r="C34" s="747">
        <v>-404.66340000000002</v>
      </c>
      <c r="D34" s="747">
        <v>-2599.2600000000002</v>
      </c>
      <c r="E34" s="747">
        <v>-5313.38</v>
      </c>
      <c r="F34" s="747">
        <v>-7867.2619999999997</v>
      </c>
      <c r="G34" s="747">
        <v>-9396.0820000000003</v>
      </c>
      <c r="H34" s="747">
        <v>-10915.074000000001</v>
      </c>
      <c r="I34" s="747">
        <v>-12367.32</v>
      </c>
      <c r="J34" s="747">
        <v>-13619.425999999999</v>
      </c>
      <c r="K34" s="747">
        <v>-13989.704</v>
      </c>
      <c r="L34" s="747">
        <v>-14256.108</v>
      </c>
      <c r="M34" s="747">
        <v>-14876.078</v>
      </c>
      <c r="N34" s="747">
        <v>-14779.531999999999</v>
      </c>
      <c r="O34" s="747">
        <v>-14584.082</v>
      </c>
      <c r="P34" s="747">
        <v>-14255.624</v>
      </c>
      <c r="Q34" s="747">
        <v>-13965.51</v>
      </c>
      <c r="R34" s="747">
        <v>-13687.548000000001</v>
      </c>
      <c r="S34" s="747">
        <v>-13478.928</v>
      </c>
      <c r="T34" s="747">
        <v>-13172.414000000001</v>
      </c>
      <c r="U34" s="747">
        <v>-12907.175999999999</v>
      </c>
      <c r="V34" s="747">
        <v>-12609.018</v>
      </c>
      <c r="W34" s="747">
        <v>-12611.603999999999</v>
      </c>
      <c r="X34" s="747">
        <v>-12282.76</v>
      </c>
      <c r="Y34" s="747">
        <v>-11998.288</v>
      </c>
      <c r="Z34" s="747">
        <v>-11720.144</v>
      </c>
      <c r="AB34" s="747">
        <v>-277656.98540000001</v>
      </c>
    </row>
    <row r="35" spans="1:28" s="747" customFormat="1">
      <c r="A35" s="747" t="s">
        <v>698</v>
      </c>
      <c r="B35" s="747">
        <v>0</v>
      </c>
      <c r="C35" s="747">
        <v>7930.2979999999998</v>
      </c>
      <c r="D35" s="747">
        <v>6068.72</v>
      </c>
      <c r="E35" s="747">
        <v>4184.6440000000002</v>
      </c>
      <c r="F35" s="747">
        <v>2410.498</v>
      </c>
      <c r="G35" s="747">
        <v>780.55179999999996</v>
      </c>
      <c r="H35" s="747">
        <v>-9071.7939999999999</v>
      </c>
      <c r="I35" s="747">
        <v>-8673.0840000000007</v>
      </c>
      <c r="J35" s="747">
        <v>-8271.9159999999993</v>
      </c>
      <c r="K35" s="747">
        <v>-7888.1859999999997</v>
      </c>
      <c r="L35" s="747">
        <v>-7465.6040000000003</v>
      </c>
      <c r="M35" s="747">
        <v>-7101.2560000000003</v>
      </c>
      <c r="N35" s="747">
        <v>-2143.9920000000002</v>
      </c>
      <c r="O35" s="747">
        <v>-1522.451</v>
      </c>
      <c r="P35" s="747">
        <v>-943.55740000000003</v>
      </c>
      <c r="Q35" s="747">
        <v>-404.70740000000001</v>
      </c>
      <c r="R35" s="747">
        <v>-4263.2</v>
      </c>
      <c r="S35" s="747">
        <v>-4051.7020000000002</v>
      </c>
      <c r="T35" s="747">
        <v>-3793.4459999999999</v>
      </c>
      <c r="U35" s="747">
        <v>-3546.6219999999998</v>
      </c>
      <c r="V35" s="747">
        <v>-3277.5419999999999</v>
      </c>
      <c r="W35" s="747">
        <v>-4538.6959999999999</v>
      </c>
      <c r="X35" s="747">
        <v>-4309.1459999999997</v>
      </c>
      <c r="Y35" s="747">
        <v>-4109.0219999999999</v>
      </c>
      <c r="Z35" s="747">
        <v>-3920.462</v>
      </c>
      <c r="AB35" s="747">
        <v>-67921.673999999999</v>
      </c>
    </row>
    <row r="36" spans="1:28" s="747" customFormat="1">
      <c r="A36" s="747" t="s">
        <v>699</v>
      </c>
      <c r="B36" s="747">
        <v>0</v>
      </c>
      <c r="C36" s="747">
        <v>-62.297840000000001</v>
      </c>
      <c r="D36" s="747">
        <v>-826.67960000000005</v>
      </c>
      <c r="E36" s="747">
        <v>-1199.5963999999999</v>
      </c>
      <c r="F36" s="747">
        <v>-1529.4680000000001</v>
      </c>
      <c r="G36" s="747">
        <v>-1830.1161999999999</v>
      </c>
      <c r="H36" s="747">
        <v>-1783.9222</v>
      </c>
      <c r="I36" s="747">
        <v>-1691.2103999999999</v>
      </c>
      <c r="J36" s="747">
        <v>-1603.9359999999999</v>
      </c>
      <c r="K36" s="747">
        <v>-1522.1464000000001</v>
      </c>
      <c r="L36" s="747">
        <v>-1426.8974000000001</v>
      </c>
      <c r="M36" s="747">
        <v>-1344.5842</v>
      </c>
      <c r="N36" s="747">
        <v>-1204.2036000000001</v>
      </c>
      <c r="O36" s="747">
        <v>-1130.6995999999999</v>
      </c>
      <c r="P36" s="747">
        <v>-1047.6787999999999</v>
      </c>
      <c r="Q36" s="747">
        <v>-967.36</v>
      </c>
      <c r="R36" s="747">
        <v>-949.49220000000003</v>
      </c>
      <c r="S36" s="747">
        <v>-884.81039999999996</v>
      </c>
      <c r="T36" s="747">
        <v>-816.43979999999999</v>
      </c>
      <c r="U36" s="747">
        <v>-752.1078</v>
      </c>
      <c r="V36" s="747">
        <v>-693.03399999999999</v>
      </c>
      <c r="W36" s="747">
        <v>-651.12860000000001</v>
      </c>
      <c r="X36" s="747">
        <v>-592.58240000000001</v>
      </c>
      <c r="Y36" s="747">
        <v>-537.89279999999997</v>
      </c>
      <c r="Z36" s="747">
        <v>-493.28919999999999</v>
      </c>
      <c r="AB36" s="747">
        <v>-25541.573840000001</v>
      </c>
    </row>
    <row r="37" spans="1:28" s="747" customFormat="1">
      <c r="A37" s="747" t="s">
        <v>700</v>
      </c>
      <c r="B37" s="747">
        <v>0</v>
      </c>
      <c r="C37" s="747">
        <v>157.26</v>
      </c>
      <c r="D37" s="747">
        <v>-375.74299999999999</v>
      </c>
      <c r="E37" s="747">
        <v>-539.04999999999995</v>
      </c>
      <c r="F37" s="747">
        <v>-682.1712</v>
      </c>
      <c r="G37" s="747">
        <v>-811.51239999999996</v>
      </c>
      <c r="H37" s="747">
        <v>-782.36500000000001</v>
      </c>
      <c r="I37" s="747">
        <v>-738.02059999999994</v>
      </c>
      <c r="J37" s="747">
        <v>-693.76120000000003</v>
      </c>
      <c r="K37" s="747">
        <v>-655.56619999999998</v>
      </c>
      <c r="L37" s="747">
        <v>-614.12260000000003</v>
      </c>
      <c r="M37" s="747">
        <v>-577.69479999999999</v>
      </c>
      <c r="N37" s="747">
        <v>-519.79520000000002</v>
      </c>
      <c r="O37" s="747">
        <v>-488.88</v>
      </c>
      <c r="P37" s="747">
        <v>-453.98480000000001</v>
      </c>
      <c r="Q37" s="747">
        <v>-421.81779999999998</v>
      </c>
      <c r="R37" s="747">
        <v>-413.9402</v>
      </c>
      <c r="S37" s="747">
        <v>-388.64760000000001</v>
      </c>
      <c r="T37" s="747">
        <v>-361.59100000000001</v>
      </c>
      <c r="U37" s="747">
        <v>-336.45400000000001</v>
      </c>
      <c r="V37" s="747">
        <v>-313.65039999999999</v>
      </c>
      <c r="W37" s="747">
        <v>-296.37459999999999</v>
      </c>
      <c r="X37" s="747">
        <v>-274.37520000000001</v>
      </c>
      <c r="Y37" s="747">
        <v>-254.1172</v>
      </c>
      <c r="Z37" s="747">
        <v>-234.7364</v>
      </c>
      <c r="AB37" s="747">
        <v>-11071.111400000002</v>
      </c>
    </row>
    <row r="38" spans="1:28" s="747" customFormat="1">
      <c r="A38" s="747" t="s">
        <v>701</v>
      </c>
      <c r="B38" s="747">
        <v>0</v>
      </c>
      <c r="C38" s="747">
        <v>3053.4279999999999</v>
      </c>
      <c r="D38" s="747">
        <v>-833.97900000000004</v>
      </c>
      <c r="E38" s="747">
        <v>-4255.9560000000001</v>
      </c>
      <c r="F38" s="747">
        <v>-10185.93</v>
      </c>
      <c r="G38" s="747">
        <v>-9978.48</v>
      </c>
      <c r="H38" s="747">
        <v>-9682.4959999999992</v>
      </c>
      <c r="I38" s="747">
        <v>-9467.07</v>
      </c>
      <c r="J38" s="747">
        <v>-9270.0319999999992</v>
      </c>
      <c r="K38" s="747">
        <v>-9124.8780000000006</v>
      </c>
      <c r="L38" s="747">
        <v>-8848.9159999999993</v>
      </c>
      <c r="M38" s="747">
        <v>-8661.8919999999998</v>
      </c>
      <c r="N38" s="747">
        <v>-8473.8760000000002</v>
      </c>
      <c r="O38" s="747">
        <v>-8340.6939999999995</v>
      </c>
      <c r="P38" s="747">
        <v>-8099.3540000000003</v>
      </c>
      <c r="Q38" s="747">
        <v>-7903.4939999999997</v>
      </c>
      <c r="R38" s="747">
        <v>-7710.1139999999996</v>
      </c>
      <c r="S38" s="747">
        <v>-7550.87</v>
      </c>
      <c r="T38" s="747">
        <v>-7313.36</v>
      </c>
      <c r="U38" s="747">
        <v>-7082.7560000000003</v>
      </c>
      <c r="V38" s="747">
        <v>-6913.19</v>
      </c>
      <c r="W38" s="747">
        <v>-6738.5780000000004</v>
      </c>
      <c r="X38" s="747">
        <v>-6497.7139999999999</v>
      </c>
      <c r="Y38" s="747">
        <v>-6301.6</v>
      </c>
      <c r="Z38" s="747">
        <v>-6111</v>
      </c>
      <c r="AB38" s="747">
        <v>-172292.80100000004</v>
      </c>
    </row>
    <row r="39" spans="1:28" s="747" customFormat="1">
      <c r="A39" s="747" t="s">
        <v>702</v>
      </c>
      <c r="B39" s="747">
        <v>0</v>
      </c>
      <c r="C39" s="747">
        <v>2370.39</v>
      </c>
      <c r="D39" s="747">
        <v>219.81540000000001</v>
      </c>
      <c r="E39" s="747">
        <v>-1443.1664000000001</v>
      </c>
      <c r="F39" s="747">
        <v>-4985.7820000000002</v>
      </c>
      <c r="G39" s="747">
        <v>-4839.3360000000002</v>
      </c>
      <c r="H39" s="747">
        <v>-4659.3459999999995</v>
      </c>
      <c r="I39" s="747">
        <v>-4521.4979999999996</v>
      </c>
      <c r="J39" s="747">
        <v>-4389.7340000000004</v>
      </c>
      <c r="K39" s="747">
        <v>-4272.8159999999998</v>
      </c>
      <c r="L39" s="747">
        <v>-4103.6099999999997</v>
      </c>
      <c r="M39" s="747">
        <v>-3979.0540000000001</v>
      </c>
      <c r="N39" s="747">
        <v>-3853.45</v>
      </c>
      <c r="O39" s="747">
        <v>-3752.056</v>
      </c>
      <c r="P39" s="747">
        <v>-3608.2060000000001</v>
      </c>
      <c r="Q39" s="747">
        <v>-3473.78</v>
      </c>
      <c r="R39" s="747">
        <v>-3358.248</v>
      </c>
      <c r="S39" s="747">
        <v>-3268.88</v>
      </c>
      <c r="T39" s="747">
        <v>-3141.2939999999999</v>
      </c>
      <c r="U39" s="747">
        <v>-3035.8020000000001</v>
      </c>
      <c r="V39" s="747">
        <v>-2933.576</v>
      </c>
      <c r="W39" s="747">
        <v>-2849.35</v>
      </c>
      <c r="X39" s="747">
        <v>-2736.64</v>
      </c>
      <c r="Y39" s="747">
        <v>-2648.88</v>
      </c>
      <c r="Z39" s="747">
        <v>-2656.45</v>
      </c>
      <c r="AB39" s="747">
        <v>-75920.748999999996</v>
      </c>
    </row>
    <row r="40" spans="1:28" s="747" customFormat="1">
      <c r="A40" s="747" t="s">
        <v>703</v>
      </c>
      <c r="B40" s="747">
        <v>0</v>
      </c>
      <c r="C40" s="747">
        <v>424.2466</v>
      </c>
      <c r="D40" s="747">
        <v>-99.012140000000002</v>
      </c>
      <c r="E40" s="747">
        <v>-255.53720000000001</v>
      </c>
      <c r="F40" s="747">
        <v>-318.58499999999998</v>
      </c>
      <c r="G40" s="747">
        <v>-302.2724</v>
      </c>
      <c r="H40" s="747">
        <v>-280.94159999999999</v>
      </c>
      <c r="I40" s="747">
        <v>-265.3682</v>
      </c>
      <c r="J40" s="747">
        <v>-248.75540000000001</v>
      </c>
      <c r="K40" s="747">
        <v>-235.4058</v>
      </c>
      <c r="L40" s="747">
        <v>-219.32320000000001</v>
      </c>
      <c r="M40" s="747">
        <v>-205.36760000000001</v>
      </c>
      <c r="N40" s="747">
        <v>-193.05694</v>
      </c>
      <c r="O40" s="747">
        <v>-182.25344000000001</v>
      </c>
      <c r="P40" s="747">
        <v>-167.99745999999999</v>
      </c>
      <c r="Q40" s="747">
        <v>-157.18274</v>
      </c>
      <c r="R40" s="747">
        <v>-146.27209999999999</v>
      </c>
      <c r="S40" s="747">
        <v>-137.4443</v>
      </c>
      <c r="T40" s="747">
        <v>-126.7433</v>
      </c>
      <c r="U40" s="747">
        <v>-117.35552</v>
      </c>
      <c r="V40" s="747">
        <v>-109.03196</v>
      </c>
      <c r="W40" s="747">
        <v>-101.72356000000001</v>
      </c>
      <c r="X40" s="747">
        <v>-92.340379999999996</v>
      </c>
      <c r="Y40" s="747">
        <v>-85.204740000000001</v>
      </c>
      <c r="Z40" s="747">
        <v>-77.819040000000001</v>
      </c>
      <c r="AB40" s="747">
        <v>-3700.7474200000006</v>
      </c>
    </row>
    <row r="41" spans="1:28" s="747" customFormat="1">
      <c r="A41" s="747" t="s">
        <v>704</v>
      </c>
      <c r="B41" s="747">
        <v>0</v>
      </c>
      <c r="C41" s="747">
        <v>0</v>
      </c>
      <c r="D41" s="747">
        <v>0</v>
      </c>
      <c r="E41" s="747">
        <v>0</v>
      </c>
      <c r="F41" s="747">
        <v>0</v>
      </c>
      <c r="G41" s="747">
        <v>0</v>
      </c>
      <c r="H41" s="747">
        <v>0</v>
      </c>
      <c r="I41" s="747">
        <v>0</v>
      </c>
      <c r="J41" s="747">
        <v>0</v>
      </c>
      <c r="K41" s="747">
        <v>0</v>
      </c>
      <c r="L41" s="747">
        <v>0</v>
      </c>
      <c r="M41" s="747">
        <v>0</v>
      </c>
      <c r="N41" s="747">
        <v>0</v>
      </c>
      <c r="O41" s="747">
        <v>0</v>
      </c>
      <c r="P41" s="747">
        <v>0</v>
      </c>
      <c r="Q41" s="747">
        <v>0</v>
      </c>
      <c r="R41" s="747">
        <v>0</v>
      </c>
      <c r="S41" s="747">
        <v>0</v>
      </c>
      <c r="T41" s="747">
        <v>0</v>
      </c>
      <c r="U41" s="747">
        <v>0</v>
      </c>
      <c r="V41" s="747">
        <v>0</v>
      </c>
      <c r="W41" s="747">
        <v>0</v>
      </c>
      <c r="X41" s="747">
        <v>0</v>
      </c>
      <c r="Y41" s="747">
        <v>0</v>
      </c>
      <c r="Z41" s="747">
        <v>0</v>
      </c>
      <c r="AB41" s="747">
        <v>0</v>
      </c>
    </row>
    <row r="42" spans="1:28" s="747" customFormat="1">
      <c r="A42" s="747" t="s">
        <v>686</v>
      </c>
      <c r="AA42" s="747">
        <v>0</v>
      </c>
      <c r="AB42" s="747">
        <v>0</v>
      </c>
    </row>
    <row r="43" spans="1:28" s="747" customFormat="1">
      <c r="A43" s="747" t="s">
        <v>687</v>
      </c>
      <c r="B43" s="747">
        <v>0</v>
      </c>
      <c r="C43" s="747">
        <v>15544.555960000002</v>
      </c>
      <c r="D43" s="747">
        <v>1815.4041999999999</v>
      </c>
      <c r="E43" s="747">
        <v>-11156.067160000002</v>
      </c>
      <c r="F43" s="747">
        <v>-27872.269</v>
      </c>
      <c r="G43" s="747">
        <v>-33420.465000000004</v>
      </c>
      <c r="H43" s="747">
        <v>-47903.173999999999</v>
      </c>
      <c r="I43" s="747">
        <v>-49639.475399999996</v>
      </c>
      <c r="J43" s="747">
        <v>-50445.943019999999</v>
      </c>
      <c r="K43" s="747">
        <v>-50600.872380000001</v>
      </c>
      <c r="L43" s="747">
        <v>-50273.515879999999</v>
      </c>
      <c r="M43" s="747">
        <v>-51115.776719999994</v>
      </c>
      <c r="N43" s="747">
        <v>-42966.031779999998</v>
      </c>
      <c r="O43" s="747">
        <v>-40160.861639999996</v>
      </c>
      <c r="P43" s="747">
        <v>-37809.989260000002</v>
      </c>
      <c r="Q43" s="747">
        <v>-36474.366339999993</v>
      </c>
      <c r="R43" s="747">
        <v>-41139.953700000005</v>
      </c>
      <c r="S43" s="747">
        <v>-40003.930540000001</v>
      </c>
      <c r="T43" s="747">
        <v>-37905.859900000003</v>
      </c>
      <c r="U43" s="747">
        <v>-36053.35484</v>
      </c>
      <c r="V43" s="747">
        <v>-34311.874019999996</v>
      </c>
      <c r="W43" s="747">
        <v>-37465.791419999994</v>
      </c>
      <c r="X43" s="747">
        <v>-35933.574279999993</v>
      </c>
      <c r="Y43" s="747">
        <v>-34411.195600000006</v>
      </c>
      <c r="Z43" s="747">
        <v>-32849.280079999997</v>
      </c>
      <c r="AA43" s="747">
        <v>0</v>
      </c>
      <c r="AB43" s="747">
        <v>-842553.66180000012</v>
      </c>
    </row>
    <row r="44" spans="1:28" s="747" customFormat="1">
      <c r="A44" s="747" t="s">
        <v>23</v>
      </c>
      <c r="B44" s="747">
        <v>-343376.18296649319</v>
      </c>
    </row>
    <row r="45" spans="1:28" s="747" customFormat="1"/>
    <row r="46" spans="1:28" s="419" customFormat="1">
      <c r="A46" s="419" t="s">
        <v>691</v>
      </c>
      <c r="B46" s="419" t="s">
        <v>684</v>
      </c>
    </row>
    <row r="47" spans="1:28" s="419" customFormat="1">
      <c r="A47" s="419" t="s">
        <v>685</v>
      </c>
      <c r="B47" s="419" t="s">
        <v>705</v>
      </c>
      <c r="C47" s="419" t="s">
        <v>706</v>
      </c>
      <c r="D47" s="419" t="s">
        <v>707</v>
      </c>
      <c r="E47" s="419" t="s">
        <v>708</v>
      </c>
      <c r="F47" s="419" t="s">
        <v>709</v>
      </c>
      <c r="G47" s="419" t="s">
        <v>710</v>
      </c>
      <c r="H47" s="419" t="s">
        <v>711</v>
      </c>
      <c r="I47" s="419" t="s">
        <v>712</v>
      </c>
      <c r="J47" s="419" t="s">
        <v>713</v>
      </c>
      <c r="K47" s="419" t="s">
        <v>714</v>
      </c>
      <c r="L47" s="419" t="s">
        <v>715</v>
      </c>
      <c r="M47" s="419" t="s">
        <v>716</v>
      </c>
      <c r="N47" s="419" t="s">
        <v>717</v>
      </c>
      <c r="O47" s="419" t="s">
        <v>718</v>
      </c>
      <c r="P47" s="419" t="s">
        <v>719</v>
      </c>
      <c r="Q47" s="419" t="s">
        <v>720</v>
      </c>
      <c r="R47" s="419" t="s">
        <v>721</v>
      </c>
      <c r="S47" s="419" t="s">
        <v>722</v>
      </c>
      <c r="T47" s="419" t="s">
        <v>723</v>
      </c>
      <c r="U47" s="419" t="s">
        <v>724</v>
      </c>
      <c r="V47" s="419" t="s">
        <v>725</v>
      </c>
      <c r="W47" s="419" t="s">
        <v>726</v>
      </c>
      <c r="X47" s="419" t="s">
        <v>727</v>
      </c>
      <c r="Y47" s="419" t="s">
        <v>728</v>
      </c>
      <c r="Z47" s="419" t="s">
        <v>729</v>
      </c>
      <c r="AA47" s="419" t="s">
        <v>687</v>
      </c>
    </row>
    <row r="48" spans="1:28" s="419" customFormat="1">
      <c r="A48" s="419" t="s">
        <v>693</v>
      </c>
      <c r="B48" s="419">
        <v>0</v>
      </c>
      <c r="C48" s="419">
        <v>0.96</v>
      </c>
      <c r="D48" s="419">
        <v>4.24</v>
      </c>
      <c r="E48" s="419">
        <v>9.8000000000000007</v>
      </c>
      <c r="F48" s="419">
        <v>17.48</v>
      </c>
      <c r="G48" s="419">
        <v>27.06</v>
      </c>
      <c r="H48" s="419">
        <v>38.200000000000003</v>
      </c>
      <c r="I48" s="419">
        <v>50.48</v>
      </c>
      <c r="J48" s="419">
        <v>63.42</v>
      </c>
      <c r="K48" s="419">
        <v>76.540000000000006</v>
      </c>
      <c r="L48" s="419">
        <v>89.38</v>
      </c>
      <c r="M48" s="419">
        <v>92.28</v>
      </c>
      <c r="N48" s="419">
        <v>96.78</v>
      </c>
      <c r="O48" s="419">
        <v>100.46</v>
      </c>
      <c r="P48" s="419">
        <v>103.34</v>
      </c>
      <c r="Q48" s="419">
        <v>118.36</v>
      </c>
      <c r="R48" s="419">
        <v>112.06</v>
      </c>
      <c r="S48" s="419">
        <v>105.6</v>
      </c>
      <c r="T48" s="419">
        <v>99</v>
      </c>
      <c r="U48" s="419">
        <v>92.28</v>
      </c>
      <c r="V48" s="419">
        <v>85.42</v>
      </c>
      <c r="W48" s="419">
        <v>78.44</v>
      </c>
      <c r="X48" s="419">
        <v>71.34</v>
      </c>
      <c r="Y48" s="419">
        <v>64.08</v>
      </c>
      <c r="Z48" s="419">
        <v>51.88</v>
      </c>
      <c r="AA48" s="419">
        <v>1648.88</v>
      </c>
    </row>
    <row r="49" spans="1:27" s="419" customFormat="1">
      <c r="A49" s="419" t="s">
        <v>694</v>
      </c>
      <c r="B49" s="419">
        <v>0</v>
      </c>
      <c r="C49" s="419">
        <v>4.12</v>
      </c>
      <c r="D49" s="419">
        <v>8.34</v>
      </c>
      <c r="E49" s="419">
        <v>12.64</v>
      </c>
      <c r="F49" s="419">
        <v>17.04</v>
      </c>
      <c r="G49" s="419">
        <v>21.54</v>
      </c>
      <c r="H49" s="419">
        <v>21.76</v>
      </c>
      <c r="I49" s="419">
        <v>22</v>
      </c>
      <c r="J49" s="419">
        <v>22.22</v>
      </c>
      <c r="K49" s="419">
        <v>22.44</v>
      </c>
      <c r="L49" s="419">
        <v>22.68</v>
      </c>
      <c r="M49" s="419">
        <v>22.9</v>
      </c>
      <c r="N49" s="419">
        <v>23.14</v>
      </c>
      <c r="O49" s="419">
        <v>23.36</v>
      </c>
      <c r="P49" s="419">
        <v>23.6</v>
      </c>
      <c r="Q49" s="419">
        <v>23.84</v>
      </c>
      <c r="R49" s="419">
        <v>24.06</v>
      </c>
      <c r="S49" s="419">
        <v>24.3</v>
      </c>
      <c r="T49" s="419">
        <v>24.52</v>
      </c>
      <c r="U49" s="419">
        <v>24.76</v>
      </c>
      <c r="V49" s="419">
        <v>24.98</v>
      </c>
      <c r="W49" s="419">
        <v>25.22</v>
      </c>
      <c r="X49" s="419">
        <v>25.44</v>
      </c>
      <c r="Y49" s="419">
        <v>25.68</v>
      </c>
      <c r="Z49" s="419">
        <v>25.92</v>
      </c>
      <c r="AA49" s="419">
        <v>516.5</v>
      </c>
    </row>
    <row r="50" spans="1:27" s="419" customFormat="1">
      <c r="A50" s="419" t="s">
        <v>695</v>
      </c>
      <c r="B50" s="419">
        <v>0</v>
      </c>
      <c r="C50" s="419">
        <v>0</v>
      </c>
      <c r="D50" s="419">
        <v>0.62</v>
      </c>
      <c r="E50" s="419">
        <v>1.26</v>
      </c>
      <c r="F50" s="419">
        <v>1.92</v>
      </c>
      <c r="G50" s="419">
        <v>2.56</v>
      </c>
      <c r="H50" s="419">
        <v>3.24</v>
      </c>
      <c r="I50" s="419">
        <v>3.26</v>
      </c>
      <c r="J50" s="419">
        <v>3.28</v>
      </c>
      <c r="K50" s="419">
        <v>3.32</v>
      </c>
      <c r="L50" s="419">
        <v>3.34</v>
      </c>
      <c r="M50" s="419">
        <v>3.38</v>
      </c>
      <c r="N50" s="419">
        <v>3.4</v>
      </c>
      <c r="O50" s="419">
        <v>3.44</v>
      </c>
      <c r="P50" s="419">
        <v>3.46</v>
      </c>
      <c r="Q50" s="419">
        <v>3.5</v>
      </c>
      <c r="R50" s="419">
        <v>3.54</v>
      </c>
      <c r="S50" s="419">
        <v>3.58</v>
      </c>
      <c r="T50" s="419">
        <v>3.6</v>
      </c>
      <c r="U50" s="419">
        <v>3.64</v>
      </c>
      <c r="V50" s="419">
        <v>3.68</v>
      </c>
      <c r="W50" s="419">
        <v>3.7</v>
      </c>
      <c r="X50" s="419">
        <v>3.74</v>
      </c>
      <c r="Y50" s="419">
        <v>3.78</v>
      </c>
      <c r="Z50" s="419">
        <v>3.82</v>
      </c>
      <c r="AA50" s="419">
        <v>73.059999999999988</v>
      </c>
    </row>
    <row r="51" spans="1:27" s="419" customFormat="1">
      <c r="A51" s="419" t="s">
        <v>696</v>
      </c>
      <c r="B51" s="419">
        <v>0</v>
      </c>
      <c r="C51" s="419">
        <v>0.54</v>
      </c>
      <c r="D51" s="419">
        <v>1.3</v>
      </c>
      <c r="E51" s="419">
        <v>2.2599999999999998</v>
      </c>
      <c r="F51" s="419">
        <v>2.54</v>
      </c>
      <c r="G51" s="419">
        <v>2.78</v>
      </c>
      <c r="H51" s="419">
        <v>2.96</v>
      </c>
      <c r="I51" s="419">
        <v>3.14</v>
      </c>
      <c r="J51" s="419">
        <v>3.28</v>
      </c>
      <c r="K51" s="419">
        <v>3.4</v>
      </c>
      <c r="L51" s="419">
        <v>3.5</v>
      </c>
      <c r="M51" s="419">
        <v>3.6</v>
      </c>
      <c r="N51" s="419">
        <v>3.68</v>
      </c>
      <c r="O51" s="419">
        <v>3.76</v>
      </c>
      <c r="P51" s="419">
        <v>3.82</v>
      </c>
      <c r="Q51" s="419">
        <v>3.86</v>
      </c>
      <c r="R51" s="419">
        <v>3.9</v>
      </c>
      <c r="S51" s="419">
        <v>3.94</v>
      </c>
      <c r="T51" s="419">
        <v>3.98</v>
      </c>
      <c r="U51" s="419">
        <v>4.0199999999999996</v>
      </c>
      <c r="V51" s="419">
        <v>4.0599999999999996</v>
      </c>
      <c r="W51" s="419">
        <v>4.0999999999999996</v>
      </c>
      <c r="X51" s="419">
        <v>4.12</v>
      </c>
      <c r="Y51" s="419">
        <v>4.16</v>
      </c>
      <c r="Z51" s="419">
        <v>4.2</v>
      </c>
      <c r="AA51" s="419">
        <v>80.899999999999991</v>
      </c>
    </row>
    <row r="52" spans="1:27" s="419" customFormat="1">
      <c r="A52" s="419" t="s">
        <v>697</v>
      </c>
      <c r="B52" s="419">
        <v>0</v>
      </c>
      <c r="C52" s="419">
        <v>9.76</v>
      </c>
      <c r="D52" s="419">
        <v>25.16</v>
      </c>
      <c r="E52" s="419">
        <v>47.52</v>
      </c>
      <c r="F52" s="419">
        <v>59.1</v>
      </c>
      <c r="G52" s="419">
        <v>72.040000000000006</v>
      </c>
      <c r="H52" s="419">
        <v>85.52</v>
      </c>
      <c r="I52" s="419">
        <v>98.56</v>
      </c>
      <c r="J52" s="419">
        <v>110.14</v>
      </c>
      <c r="K52" s="419">
        <v>119.56</v>
      </c>
      <c r="L52" s="419">
        <v>126.34</v>
      </c>
      <c r="M52" s="419">
        <v>130.9</v>
      </c>
      <c r="N52" s="419">
        <v>133.84</v>
      </c>
      <c r="O52" s="419">
        <v>135.9</v>
      </c>
      <c r="P52" s="419">
        <v>137.52000000000001</v>
      </c>
      <c r="Q52" s="419">
        <v>138.94</v>
      </c>
      <c r="R52" s="419">
        <v>140.30000000000001</v>
      </c>
      <c r="S52" s="419">
        <v>141.63999999999999</v>
      </c>
      <c r="T52" s="419">
        <v>142.96</v>
      </c>
      <c r="U52" s="419">
        <v>144.30000000000001</v>
      </c>
      <c r="V52" s="419">
        <v>145.68</v>
      </c>
      <c r="W52" s="419">
        <v>147.08000000000001</v>
      </c>
      <c r="X52" s="419">
        <v>148.54</v>
      </c>
      <c r="Y52" s="419">
        <v>150</v>
      </c>
      <c r="Z52" s="419">
        <v>151.47999999999999</v>
      </c>
      <c r="AA52" s="419">
        <v>2742.7799999999997</v>
      </c>
    </row>
    <row r="53" spans="1:27" s="419" customFormat="1">
      <c r="A53" s="419" t="s">
        <v>698</v>
      </c>
      <c r="B53" s="419">
        <v>0</v>
      </c>
      <c r="C53" s="419">
        <v>22.52</v>
      </c>
      <c r="D53" s="419">
        <v>45.42</v>
      </c>
      <c r="E53" s="419">
        <v>68.64</v>
      </c>
      <c r="F53" s="419">
        <v>92.08</v>
      </c>
      <c r="G53" s="419">
        <v>115.72</v>
      </c>
      <c r="H53" s="419">
        <v>116.28</v>
      </c>
      <c r="I53" s="419">
        <v>116.9</v>
      </c>
      <c r="J53" s="419">
        <v>117.58</v>
      </c>
      <c r="K53" s="419">
        <v>118.38</v>
      </c>
      <c r="L53" s="419">
        <v>119.32</v>
      </c>
      <c r="M53" s="419">
        <v>120.4</v>
      </c>
      <c r="N53" s="419">
        <v>121.58</v>
      </c>
      <c r="O53" s="419">
        <v>122.78</v>
      </c>
      <c r="P53" s="419">
        <v>124.02</v>
      </c>
      <c r="Q53" s="419">
        <v>125.24</v>
      </c>
      <c r="R53" s="419">
        <v>126.44</v>
      </c>
      <c r="S53" s="419">
        <v>127.64</v>
      </c>
      <c r="T53" s="419">
        <v>128.84</v>
      </c>
      <c r="U53" s="419">
        <v>130.04</v>
      </c>
      <c r="V53" s="419">
        <v>131.28</v>
      </c>
      <c r="W53" s="419">
        <v>132.54</v>
      </c>
      <c r="X53" s="419">
        <v>133.86000000000001</v>
      </c>
      <c r="Y53" s="419">
        <v>135.18</v>
      </c>
      <c r="Z53" s="419">
        <v>136.5</v>
      </c>
      <c r="AA53" s="419">
        <v>2729.1800000000003</v>
      </c>
    </row>
    <row r="54" spans="1:27" s="419" customFormat="1">
      <c r="A54" s="419" t="s">
        <v>699</v>
      </c>
      <c r="B54" s="419">
        <v>0</v>
      </c>
      <c r="C54" s="419">
        <v>3.68</v>
      </c>
      <c r="D54" s="419">
        <v>7.42</v>
      </c>
      <c r="E54" s="419">
        <v>11.16</v>
      </c>
      <c r="F54" s="419">
        <v>14.96</v>
      </c>
      <c r="G54" s="419">
        <v>18.88</v>
      </c>
      <c r="H54" s="419">
        <v>19</v>
      </c>
      <c r="I54" s="419">
        <v>19.239999999999998</v>
      </c>
      <c r="J54" s="419">
        <v>19.46</v>
      </c>
      <c r="K54" s="419">
        <v>19.7</v>
      </c>
      <c r="L54" s="419">
        <v>19.78</v>
      </c>
      <c r="M54" s="419">
        <v>20.02</v>
      </c>
      <c r="N54" s="419">
        <v>20.22</v>
      </c>
      <c r="O54" s="419">
        <v>20.46</v>
      </c>
      <c r="P54" s="419">
        <v>20.6</v>
      </c>
      <c r="Q54" s="419">
        <v>20.68</v>
      </c>
      <c r="R54" s="419">
        <v>20.86</v>
      </c>
      <c r="S54" s="419">
        <v>21.12</v>
      </c>
      <c r="T54" s="419">
        <v>21.24</v>
      </c>
      <c r="U54" s="419">
        <v>21.4</v>
      </c>
      <c r="V54" s="419">
        <v>21.58</v>
      </c>
      <c r="W54" s="419">
        <v>21.8</v>
      </c>
      <c r="X54" s="419">
        <v>21.92</v>
      </c>
      <c r="Y54" s="419">
        <v>22.14</v>
      </c>
      <c r="Z54" s="419">
        <v>23.1</v>
      </c>
      <c r="AA54" s="419">
        <v>450.42</v>
      </c>
    </row>
    <row r="55" spans="1:27" s="419" customFormat="1">
      <c r="A55" s="419" t="s">
        <v>700</v>
      </c>
      <c r="B55" s="419">
        <v>0</v>
      </c>
      <c r="C55" s="419">
        <v>1.56</v>
      </c>
      <c r="D55" s="419">
        <v>3.1</v>
      </c>
      <c r="E55" s="419">
        <v>4.5999999999999996</v>
      </c>
      <c r="F55" s="419">
        <v>6.08</v>
      </c>
      <c r="G55" s="419">
        <v>7.58</v>
      </c>
      <c r="H55" s="419">
        <v>7.52</v>
      </c>
      <c r="I55" s="419">
        <v>7.5</v>
      </c>
      <c r="J55" s="419">
        <v>7.48</v>
      </c>
      <c r="K55" s="419">
        <v>7.46</v>
      </c>
      <c r="L55" s="419">
        <v>7.4</v>
      </c>
      <c r="M55" s="419">
        <v>7.4</v>
      </c>
      <c r="N55" s="419">
        <v>7.36</v>
      </c>
      <c r="O55" s="419">
        <v>7.36</v>
      </c>
      <c r="P55" s="419">
        <v>7.3</v>
      </c>
      <c r="Q55" s="419">
        <v>7.28</v>
      </c>
      <c r="R55" s="419">
        <v>7.26</v>
      </c>
      <c r="S55" s="419">
        <v>7.24</v>
      </c>
      <c r="T55" s="419">
        <v>7.2</v>
      </c>
      <c r="U55" s="419">
        <v>7.18</v>
      </c>
      <c r="V55" s="419">
        <v>7.14</v>
      </c>
      <c r="W55" s="419">
        <v>7.14</v>
      </c>
      <c r="X55" s="419">
        <v>7.1</v>
      </c>
      <c r="Y55" s="419">
        <v>7.06</v>
      </c>
      <c r="Z55" s="419">
        <v>7.02</v>
      </c>
      <c r="AA55" s="419">
        <v>161.32</v>
      </c>
    </row>
    <row r="56" spans="1:27" s="419" customFormat="1">
      <c r="A56" s="419" t="s">
        <v>701</v>
      </c>
      <c r="B56" s="419">
        <v>0</v>
      </c>
      <c r="C56" s="419">
        <v>10.78</v>
      </c>
      <c r="D56" s="419">
        <v>3.1</v>
      </c>
      <c r="E56" s="419">
        <v>33.479999999999997</v>
      </c>
      <c r="F56" s="419">
        <v>34</v>
      </c>
      <c r="G56" s="419">
        <v>34.619999999999997</v>
      </c>
      <c r="H56" s="419">
        <v>35.1</v>
      </c>
      <c r="I56" s="419">
        <v>35.76</v>
      </c>
      <c r="J56" s="419">
        <v>36.5</v>
      </c>
      <c r="K56" s="419">
        <v>37.340000000000003</v>
      </c>
      <c r="L56" s="419">
        <v>37.840000000000003</v>
      </c>
      <c r="M56" s="419">
        <v>38.58</v>
      </c>
      <c r="N56" s="419">
        <v>39.340000000000003</v>
      </c>
      <c r="O56" s="419">
        <v>40.22</v>
      </c>
      <c r="P56" s="419">
        <v>40.82</v>
      </c>
      <c r="Q56" s="419">
        <v>41.5</v>
      </c>
      <c r="R56" s="419">
        <v>42.2</v>
      </c>
      <c r="S56" s="419">
        <v>42.94</v>
      </c>
      <c r="T56" s="419">
        <v>43.48</v>
      </c>
      <c r="U56" s="419">
        <v>43.9</v>
      </c>
      <c r="V56" s="419">
        <v>44.68</v>
      </c>
      <c r="W56" s="419">
        <v>45.3</v>
      </c>
      <c r="X56" s="419">
        <v>45.72</v>
      </c>
      <c r="Y56" s="419">
        <v>46.24</v>
      </c>
      <c r="Z56" s="419">
        <v>46.74</v>
      </c>
      <c r="AA56" s="419">
        <v>918.94</v>
      </c>
    </row>
    <row r="57" spans="1:27" s="419" customFormat="1">
      <c r="A57" s="419" t="s">
        <v>702</v>
      </c>
      <c r="B57" s="419">
        <v>0</v>
      </c>
      <c r="C57" s="419">
        <v>8.02</v>
      </c>
      <c r="D57" s="419">
        <v>3.1</v>
      </c>
      <c r="E57" s="419">
        <v>24.26</v>
      </c>
      <c r="F57" s="419">
        <v>24.4</v>
      </c>
      <c r="G57" s="419">
        <v>24.62</v>
      </c>
      <c r="H57" s="419">
        <v>24.78</v>
      </c>
      <c r="I57" s="419">
        <v>25.08</v>
      </c>
      <c r="J57" s="419">
        <v>25.38</v>
      </c>
      <c r="K57" s="419">
        <v>25.68</v>
      </c>
      <c r="L57" s="419">
        <v>25.82</v>
      </c>
      <c r="M57" s="419">
        <v>26.1</v>
      </c>
      <c r="N57" s="419">
        <v>26.38</v>
      </c>
      <c r="O57" s="419">
        <v>26.7</v>
      </c>
      <c r="P57" s="419">
        <v>26.86</v>
      </c>
      <c r="Q57" s="419">
        <v>26.98</v>
      </c>
      <c r="R57" s="419">
        <v>27.22</v>
      </c>
      <c r="S57" s="419">
        <v>27.54</v>
      </c>
      <c r="T57" s="419">
        <v>27.7</v>
      </c>
      <c r="U57" s="419">
        <v>27.92</v>
      </c>
      <c r="V57" s="419">
        <v>28.14</v>
      </c>
      <c r="W57" s="419">
        <v>28.44</v>
      </c>
      <c r="X57" s="419">
        <v>28.6</v>
      </c>
      <c r="Y57" s="419">
        <v>28.88</v>
      </c>
      <c r="Z57" s="419">
        <v>30.12</v>
      </c>
      <c r="AA57" s="419">
        <v>611.74000000000012</v>
      </c>
    </row>
    <row r="58" spans="1:27" s="419" customFormat="1">
      <c r="A58" s="419" t="s">
        <v>703</v>
      </c>
      <c r="B58" s="419">
        <v>0</v>
      </c>
      <c r="C58" s="419">
        <v>0.86</v>
      </c>
      <c r="D58" s="419">
        <v>3.1</v>
      </c>
      <c r="E58" s="419">
        <v>2.5</v>
      </c>
      <c r="F58" s="419">
        <v>2.48</v>
      </c>
      <c r="G58" s="419">
        <v>2.46</v>
      </c>
      <c r="H58" s="419">
        <v>2.44</v>
      </c>
      <c r="I58" s="419">
        <v>2.44</v>
      </c>
      <c r="J58" s="419">
        <v>2.44</v>
      </c>
      <c r="K58" s="419">
        <v>2.42</v>
      </c>
      <c r="L58" s="419">
        <v>2.42</v>
      </c>
      <c r="M58" s="419">
        <v>2.4</v>
      </c>
      <c r="N58" s="419">
        <v>2.4</v>
      </c>
      <c r="O58" s="419">
        <v>2.4</v>
      </c>
      <c r="P58" s="419">
        <v>2.38</v>
      </c>
      <c r="Q58" s="419">
        <v>2.36</v>
      </c>
      <c r="R58" s="419">
        <v>2.36</v>
      </c>
      <c r="S58" s="419">
        <v>2.36</v>
      </c>
      <c r="T58" s="419">
        <v>2.34</v>
      </c>
      <c r="U58" s="419">
        <v>2.34</v>
      </c>
      <c r="V58" s="419">
        <v>2.3199999999999998</v>
      </c>
      <c r="W58" s="419">
        <v>2.3199999999999998</v>
      </c>
      <c r="X58" s="419">
        <v>2.2999999999999998</v>
      </c>
      <c r="Y58" s="419">
        <v>2.2999999999999998</v>
      </c>
      <c r="Z58" s="419">
        <v>2.2799999999999998</v>
      </c>
      <c r="AA58" s="419">
        <v>55</v>
      </c>
    </row>
    <row r="59" spans="1:27" s="419" customFormat="1">
      <c r="A59" s="419" t="s">
        <v>704</v>
      </c>
      <c r="B59" s="419">
        <v>17.32</v>
      </c>
      <c r="C59" s="419">
        <v>17.32</v>
      </c>
      <c r="D59" s="419">
        <v>3.1</v>
      </c>
      <c r="E59" s="419">
        <v>17.32</v>
      </c>
      <c r="F59" s="419">
        <v>17.32</v>
      </c>
      <c r="G59" s="419">
        <v>17.32</v>
      </c>
      <c r="H59" s="419">
        <v>17.32</v>
      </c>
      <c r="I59" s="419">
        <v>17.32</v>
      </c>
      <c r="J59" s="419">
        <v>17.32</v>
      </c>
      <c r="K59" s="419">
        <v>17.32</v>
      </c>
      <c r="L59" s="419">
        <v>17.32</v>
      </c>
      <c r="M59" s="419">
        <v>17.32</v>
      </c>
      <c r="N59" s="419">
        <v>17.32</v>
      </c>
      <c r="O59" s="419">
        <v>17.32</v>
      </c>
      <c r="P59" s="419">
        <v>17.32</v>
      </c>
      <c r="Q59" s="419">
        <v>17.32</v>
      </c>
      <c r="R59" s="419">
        <v>17.32</v>
      </c>
      <c r="S59" s="419">
        <v>17.32</v>
      </c>
      <c r="T59" s="419">
        <v>17.32</v>
      </c>
      <c r="U59" s="419">
        <v>17.32</v>
      </c>
      <c r="V59" s="419">
        <v>17.32</v>
      </c>
      <c r="W59" s="419">
        <v>17.32</v>
      </c>
      <c r="X59" s="419">
        <v>17.32</v>
      </c>
      <c r="Y59" s="419">
        <v>17.32</v>
      </c>
      <c r="Z59" s="419">
        <v>17.32</v>
      </c>
      <c r="AA59" s="419">
        <v>432.99999999999989</v>
      </c>
    </row>
    <row r="60" spans="1:27" s="419" customFormat="1">
      <c r="A60" s="419" t="s">
        <v>687</v>
      </c>
      <c r="B60" s="419">
        <v>17.32</v>
      </c>
      <c r="C60" s="419">
        <v>80.12</v>
      </c>
      <c r="D60" s="419">
        <v>3.1</v>
      </c>
      <c r="E60" s="419">
        <v>235.43999999999997</v>
      </c>
      <c r="F60" s="419">
        <v>289.40000000000003</v>
      </c>
      <c r="G60" s="419">
        <v>347.17999999999995</v>
      </c>
      <c r="H60" s="419">
        <v>374.12</v>
      </c>
      <c r="I60" s="419">
        <v>401.68</v>
      </c>
      <c r="J60" s="419">
        <v>428.5</v>
      </c>
      <c r="K60" s="419">
        <v>453.56</v>
      </c>
      <c r="L60" s="419">
        <v>475.14000000000004</v>
      </c>
      <c r="M60" s="419">
        <v>485.28</v>
      </c>
      <c r="N60" s="419">
        <v>495.44</v>
      </c>
      <c r="O60" s="419">
        <v>504.15999999999985</v>
      </c>
      <c r="P60" s="419">
        <v>511.04</v>
      </c>
      <c r="Q60" s="419">
        <v>529.86</v>
      </c>
      <c r="R60" s="419">
        <v>527.5200000000001</v>
      </c>
      <c r="S60" s="419">
        <v>525.22</v>
      </c>
      <c r="T60" s="419">
        <v>522.17999999999995</v>
      </c>
      <c r="U60" s="419">
        <v>519.09999999999991</v>
      </c>
      <c r="V60" s="419">
        <v>516.28</v>
      </c>
      <c r="W60" s="419">
        <v>513.40000000000009</v>
      </c>
      <c r="X60" s="419">
        <v>510.00000000000011</v>
      </c>
      <c r="Y60" s="419">
        <v>506.82</v>
      </c>
      <c r="Z60" s="419">
        <v>500.38</v>
      </c>
      <c r="AA60" s="419">
        <v>10421.719999999999</v>
      </c>
    </row>
    <row r="61" spans="1:27" s="419" customFormat="1">
      <c r="A61" s="419" t="s">
        <v>23</v>
      </c>
      <c r="B61" s="419">
        <v>4203.6563043469514</v>
      </c>
      <c r="D61" s="419">
        <v>3.1</v>
      </c>
    </row>
    <row r="62" spans="1:27" s="419" customFormat="1">
      <c r="D62" s="419">
        <v>3.1</v>
      </c>
    </row>
    <row r="63" spans="1:27" s="419" customFormat="1">
      <c r="A63" s="419" t="s">
        <v>730</v>
      </c>
      <c r="B63" s="415">
        <v>-81.685123165614641</v>
      </c>
      <c r="D63" s="419">
        <v>3.1</v>
      </c>
    </row>
    <row r="64" spans="1:27">
      <c r="D64" s="419">
        <v>3.1</v>
      </c>
    </row>
    <row r="65" spans="4:4">
      <c r="D65" s="419">
        <v>3.1</v>
      </c>
    </row>
    <row r="66" spans="4:4">
      <c r="D66" s="419">
        <v>3.1</v>
      </c>
    </row>
    <row r="67" spans="4:4">
      <c r="D67" s="419">
        <v>3.1</v>
      </c>
    </row>
    <row r="68" spans="4:4">
      <c r="D68" s="419">
        <v>3.1</v>
      </c>
    </row>
    <row r="69" spans="4:4">
      <c r="D69" s="419">
        <v>3.1</v>
      </c>
    </row>
    <row r="70" spans="4:4">
      <c r="D70" s="419">
        <v>3.1</v>
      </c>
    </row>
    <row r="83" spans="4:4">
      <c r="D83" s="403"/>
    </row>
    <row r="84" spans="4:4">
      <c r="D84" s="403"/>
    </row>
    <row r="85" spans="4:4">
      <c r="D85" s="403"/>
    </row>
    <row r="86" spans="4:4">
      <c r="D86" s="403"/>
    </row>
    <row r="87" spans="4:4">
      <c r="D87" s="403"/>
    </row>
    <row r="88" spans="4:4">
      <c r="D88" s="40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3:G36"/>
  <sheetViews>
    <sheetView workbookViewId="0">
      <selection activeCell="B32" sqref="B32"/>
    </sheetView>
  </sheetViews>
  <sheetFormatPr defaultRowHeight="12.75"/>
  <cols>
    <col min="1" max="1" width="31.28515625" style="403" bestFit="1" customWidth="1"/>
    <col min="2" max="2" width="12.42578125" bestFit="1" customWidth="1"/>
    <col min="6" max="6" width="13.85546875" customWidth="1"/>
    <col min="7" max="7" width="6.42578125" customWidth="1"/>
    <col min="8" max="8" width="10.140625" bestFit="1" customWidth="1"/>
  </cols>
  <sheetData>
    <row r="3" spans="1:2">
      <c r="A3" s="782" t="s">
        <v>759</v>
      </c>
    </row>
    <row r="4" spans="1:2">
      <c r="A4" s="783" t="s">
        <v>760</v>
      </c>
      <c r="B4" s="784">
        <v>65.508064376098773</v>
      </c>
    </row>
    <row r="5" spans="1:2">
      <c r="A5" s="785" t="s">
        <v>761</v>
      </c>
      <c r="B5" s="786">
        <v>41.68976619220787</v>
      </c>
    </row>
    <row r="6" spans="1:2">
      <c r="A6" s="785" t="s">
        <v>762</v>
      </c>
      <c r="B6" s="786">
        <v>129.09846987158795</v>
      </c>
    </row>
    <row r="7" spans="1:2">
      <c r="A7" s="785" t="s">
        <v>763</v>
      </c>
      <c r="B7" s="786">
        <v>255.70283608821643</v>
      </c>
    </row>
    <row r="8" spans="1:2">
      <c r="A8" s="785" t="s">
        <v>148</v>
      </c>
      <c r="B8" s="786">
        <v>116.40905076006324</v>
      </c>
    </row>
    <row r="9" spans="1:2">
      <c r="A9" s="785" t="s">
        <v>764</v>
      </c>
      <c r="B9" s="786">
        <v>135.69290123112654</v>
      </c>
    </row>
    <row r="10" spans="1:2">
      <c r="A10" s="785" t="s">
        <v>149</v>
      </c>
      <c r="B10" s="786">
        <v>240.61804105835105</v>
      </c>
    </row>
    <row r="11" spans="1:2">
      <c r="A11" s="785" t="s">
        <v>765</v>
      </c>
      <c r="B11" s="786">
        <v>570.99580315831895</v>
      </c>
    </row>
    <row r="12" spans="1:2">
      <c r="A12" s="785" t="s">
        <v>767</v>
      </c>
      <c r="B12" s="786">
        <v>-81.685123165614641</v>
      </c>
    </row>
    <row r="13" spans="1:2">
      <c r="A13" s="787" t="s">
        <v>766</v>
      </c>
      <c r="B13" s="788">
        <v>330.5080398777306</v>
      </c>
    </row>
    <row r="16" spans="1:2">
      <c r="A16" s="782" t="s">
        <v>768</v>
      </c>
    </row>
    <row r="17" spans="1:2">
      <c r="A17" s="783" t="s">
        <v>191</v>
      </c>
      <c r="B17" s="784">
        <v>142.81891033576207</v>
      </c>
    </row>
    <row r="18" spans="1:2">
      <c r="A18" s="785" t="s">
        <v>769</v>
      </c>
      <c r="B18" s="786">
        <v>46.577420889201143</v>
      </c>
    </row>
    <row r="19" spans="1:2">
      <c r="A19" s="785" t="s">
        <v>770</v>
      </c>
      <c r="B19" s="786">
        <v>58.095914039112529</v>
      </c>
    </row>
    <row r="20" spans="1:2">
      <c r="A20" s="785" t="s">
        <v>771</v>
      </c>
      <c r="B20" s="786">
        <v>76.587415017589478</v>
      </c>
    </row>
    <row r="21" spans="1:2">
      <c r="A21" s="785" t="s">
        <v>147</v>
      </c>
      <c r="B21" s="786">
        <v>123.22388139810295</v>
      </c>
    </row>
    <row r="22" spans="1:2">
      <c r="A22" s="785" t="s">
        <v>6</v>
      </c>
      <c r="B22" s="786">
        <v>53.042476649756573</v>
      </c>
    </row>
    <row r="23" spans="1:2">
      <c r="A23" s="785" t="s">
        <v>190</v>
      </c>
      <c r="B23" s="786">
        <v>67.129752355712512</v>
      </c>
    </row>
    <row r="24" spans="1:2">
      <c r="A24" s="787" t="s">
        <v>159</v>
      </c>
      <c r="B24" s="788">
        <v>159.90019029995494</v>
      </c>
    </row>
    <row r="27" spans="1:2">
      <c r="A27"/>
    </row>
    <row r="36" spans="7:7">
      <c r="G36" s="79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O70"/>
  <sheetViews>
    <sheetView tabSelected="1" topLeftCell="A34" workbookViewId="0">
      <selection activeCell="I56" sqref="I56"/>
    </sheetView>
  </sheetViews>
  <sheetFormatPr defaultColWidth="9.140625" defaultRowHeight="15"/>
  <cols>
    <col min="1" max="1" width="27.7109375" style="732" bestFit="1" customWidth="1"/>
    <col min="2" max="2" width="15.42578125" style="732" customWidth="1"/>
    <col min="3" max="3" width="14" style="732" bestFit="1" customWidth="1"/>
    <col min="4" max="4" width="11.7109375" style="732" customWidth="1"/>
    <col min="5" max="5" width="14.140625" style="732" customWidth="1"/>
    <col min="6" max="6" width="14.28515625" style="732" customWidth="1"/>
    <col min="7" max="7" width="9.7109375" style="732" customWidth="1"/>
    <col min="8" max="8" width="14.28515625" style="732" customWidth="1"/>
    <col min="9" max="9" width="13.42578125" style="732" customWidth="1"/>
    <col min="10" max="10" width="23" style="732" customWidth="1"/>
    <col min="11" max="11" width="15" style="732" customWidth="1"/>
    <col min="12" max="16384" width="9.140625" style="732"/>
  </cols>
  <sheetData>
    <row r="1" spans="1:11" ht="18.75">
      <c r="A1" s="732" t="s">
        <v>155</v>
      </c>
      <c r="B1" s="780" t="s">
        <v>744</v>
      </c>
    </row>
    <row r="3" spans="1:11">
      <c r="A3" s="732" t="s">
        <v>143</v>
      </c>
    </row>
    <row r="4" spans="1:11">
      <c r="B4" s="732" t="s">
        <v>187</v>
      </c>
    </row>
    <row r="5" spans="1:11">
      <c r="A5" s="732" t="s">
        <v>650</v>
      </c>
      <c r="B5" s="774">
        <v>12.542666574571509</v>
      </c>
      <c r="C5" s="413"/>
      <c r="D5" s="736"/>
      <c r="E5" s="736"/>
      <c r="F5" s="736"/>
      <c r="G5" s="736"/>
      <c r="H5" s="736"/>
      <c r="I5" s="736"/>
      <c r="J5" s="736"/>
      <c r="K5" s="736"/>
    </row>
    <row r="6" spans="1:11">
      <c r="A6" s="732" t="s">
        <v>651</v>
      </c>
      <c r="B6" s="774">
        <v>36.190061857961965</v>
      </c>
      <c r="C6" s="413"/>
      <c r="D6" s="736"/>
      <c r="E6" s="736"/>
      <c r="F6" s="736"/>
      <c r="G6" s="736"/>
      <c r="H6" s="736"/>
      <c r="I6" s="736"/>
      <c r="J6" s="736"/>
      <c r="K6" s="736"/>
    </row>
    <row r="7" spans="1:11">
      <c r="A7" s="732" t="s">
        <v>652</v>
      </c>
      <c r="B7" s="774">
        <v>36.835530634950558</v>
      </c>
      <c r="C7" s="413"/>
      <c r="D7" s="736"/>
      <c r="E7" s="736"/>
      <c r="F7" s="736"/>
      <c r="G7" s="736"/>
      <c r="H7" s="736"/>
      <c r="I7" s="736"/>
      <c r="J7" s="736"/>
      <c r="K7" s="736"/>
    </row>
    <row r="8" spans="1:11">
      <c r="A8" s="732" t="s">
        <v>653</v>
      </c>
      <c r="B8" s="774">
        <v>41.24867522659428</v>
      </c>
      <c r="C8" s="413"/>
      <c r="D8" s="736"/>
      <c r="E8" s="736"/>
      <c r="F8" s="736"/>
      <c r="G8" s="736"/>
      <c r="H8" s="736"/>
      <c r="I8" s="736"/>
      <c r="J8" s="736"/>
      <c r="K8" s="736"/>
    </row>
    <row r="9" spans="1:11">
      <c r="A9" s="732" t="s">
        <v>654</v>
      </c>
      <c r="B9" s="774">
        <v>45.930243035014094</v>
      </c>
      <c r="C9" s="413"/>
      <c r="D9" s="736"/>
      <c r="E9" s="736"/>
      <c r="F9" s="736"/>
      <c r="G9" s="736"/>
      <c r="H9" s="736"/>
      <c r="I9" s="736"/>
      <c r="J9" s="736"/>
      <c r="K9" s="736"/>
    </row>
    <row r="10" spans="1:11">
      <c r="A10" s="732" t="s">
        <v>655</v>
      </c>
      <c r="B10" s="774">
        <v>47.134073345551684</v>
      </c>
      <c r="C10" s="413"/>
      <c r="D10" s="736"/>
      <c r="E10" s="736"/>
      <c r="F10" s="736"/>
      <c r="G10" s="736"/>
      <c r="H10" s="736"/>
      <c r="I10" s="736"/>
      <c r="J10" s="736"/>
      <c r="K10" s="736"/>
    </row>
    <row r="11" spans="1:11">
      <c r="A11" s="732" t="s">
        <v>656</v>
      </c>
      <c r="B11" s="774">
        <v>70.195392122408322</v>
      </c>
      <c r="C11" s="413"/>
      <c r="D11" s="736"/>
      <c r="E11" s="736"/>
      <c r="F11" s="736"/>
      <c r="G11" s="736"/>
      <c r="H11" s="736"/>
      <c r="I11" s="736"/>
      <c r="J11" s="736"/>
      <c r="K11" s="736"/>
    </row>
    <row r="12" spans="1:11">
      <c r="A12" s="732" t="s">
        <v>657</v>
      </c>
      <c r="B12" s="774">
        <v>72.711652142644311</v>
      </c>
      <c r="C12" s="413"/>
      <c r="D12" s="736"/>
      <c r="E12" s="736"/>
      <c r="F12" s="736"/>
      <c r="G12" s="736"/>
      <c r="H12" s="736"/>
      <c r="I12" s="736"/>
      <c r="J12" s="736"/>
      <c r="K12" s="736"/>
    </row>
    <row r="13" spans="1:11">
      <c r="A13" s="732" t="s">
        <v>658</v>
      </c>
      <c r="B13" s="774">
        <v>83.361897768891154</v>
      </c>
      <c r="C13" s="413"/>
      <c r="D13" s="736"/>
      <c r="E13" s="736"/>
      <c r="F13" s="736"/>
      <c r="G13" s="736"/>
      <c r="H13" s="736"/>
      <c r="I13" s="736"/>
      <c r="J13" s="736"/>
      <c r="K13" s="736"/>
    </row>
    <row r="14" spans="1:11">
      <c r="A14" s="732" t="s">
        <v>659</v>
      </c>
      <c r="B14" s="774">
        <v>101.52861279037054</v>
      </c>
      <c r="C14" s="413"/>
      <c r="D14" s="736"/>
      <c r="E14" s="736"/>
      <c r="F14" s="736"/>
      <c r="G14" s="736"/>
      <c r="H14" s="736"/>
      <c r="I14" s="736"/>
      <c r="J14" s="736"/>
      <c r="K14" s="736"/>
    </row>
    <row r="15" spans="1:11">
      <c r="A15" s="732" t="s">
        <v>660</v>
      </c>
      <c r="B15" s="774">
        <v>112.22634852587824</v>
      </c>
      <c r="C15" s="413"/>
      <c r="D15" s="736"/>
      <c r="E15" s="736"/>
      <c r="F15" s="736"/>
      <c r="G15" s="736"/>
      <c r="H15" s="736"/>
      <c r="I15" s="736"/>
      <c r="J15" s="736"/>
      <c r="K15" s="736"/>
    </row>
    <row r="16" spans="1:11">
      <c r="A16" s="732" t="s">
        <v>661</v>
      </c>
      <c r="B16" s="774">
        <v>122.0525694710246</v>
      </c>
      <c r="C16" s="413"/>
      <c r="D16" s="736"/>
      <c r="E16" s="736"/>
      <c r="F16" s="736"/>
      <c r="G16" s="736"/>
      <c r="H16" s="736"/>
      <c r="I16" s="736"/>
      <c r="J16" s="736"/>
      <c r="K16" s="736"/>
    </row>
    <row r="17" spans="1:15">
      <c r="A17" s="732" t="s">
        <v>662</v>
      </c>
      <c r="B17" s="774">
        <v>444.95020379717704</v>
      </c>
      <c r="C17" s="413"/>
      <c r="D17" s="736"/>
      <c r="E17" s="736"/>
      <c r="F17" s="736"/>
      <c r="G17" s="736"/>
      <c r="H17" s="736"/>
      <c r="I17" s="736"/>
      <c r="J17" s="736"/>
      <c r="K17" s="736"/>
    </row>
    <row r="18" spans="1:15">
      <c r="C18" s="736"/>
      <c r="D18" s="736"/>
      <c r="E18" s="736"/>
      <c r="F18" s="736"/>
      <c r="G18" s="736"/>
      <c r="H18" s="736"/>
      <c r="I18" s="736"/>
      <c r="J18" s="736"/>
      <c r="K18" s="736"/>
      <c r="L18" s="736"/>
    </row>
    <row r="23" spans="1:15">
      <c r="A23" s="737"/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</row>
    <row r="24" spans="1:15">
      <c r="A24" s="737"/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</row>
    <row r="25" spans="1:15">
      <c r="A25" s="732" t="s">
        <v>194</v>
      </c>
    </row>
    <row r="26" spans="1:15">
      <c r="B26" s="732" t="s">
        <v>134</v>
      </c>
      <c r="C26" s="732" t="s">
        <v>135</v>
      </c>
      <c r="D26" s="732" t="s">
        <v>147</v>
      </c>
      <c r="E26" s="732" t="s">
        <v>6</v>
      </c>
      <c r="F26" s="732" t="s">
        <v>190</v>
      </c>
    </row>
    <row r="27" spans="1:15">
      <c r="B27" s="732" t="s">
        <v>180</v>
      </c>
      <c r="C27" s="732" t="s">
        <v>181</v>
      </c>
      <c r="D27" s="732" t="s">
        <v>184</v>
      </c>
      <c r="E27" s="732" t="s">
        <v>185</v>
      </c>
      <c r="F27" s="732" t="s">
        <v>186</v>
      </c>
      <c r="G27" s="737" t="s">
        <v>189</v>
      </c>
    </row>
    <row r="28" spans="1:15">
      <c r="A28" s="35" t="s">
        <v>150</v>
      </c>
      <c r="B28" s="735">
        <v>21.06665564996554</v>
      </c>
      <c r="C28" s="735">
        <v>16.215660374975545</v>
      </c>
      <c r="D28" s="735">
        <v>34.846731009106577</v>
      </c>
      <c r="E28" s="735">
        <v>15.118372068580376</v>
      </c>
      <c r="F28" s="735">
        <v>29.222531969599189</v>
      </c>
    </row>
    <row r="29" spans="1:15">
      <c r="A29" s="35" t="s">
        <v>195</v>
      </c>
      <c r="B29" s="735">
        <v>14.741725482983508</v>
      </c>
      <c r="C29" s="735">
        <v>21.089236015145094</v>
      </c>
      <c r="D29" s="735">
        <v>12.822143409615904</v>
      </c>
      <c r="E29" s="735">
        <v>19.299531154833346</v>
      </c>
      <c r="F29" s="735"/>
    </row>
    <row r="30" spans="1:15">
      <c r="A30" s="35" t="s">
        <v>182</v>
      </c>
      <c r="B30" s="735">
        <v>-23.244802340593658</v>
      </c>
      <c r="C30" s="735">
        <v>-22.989726424916295</v>
      </c>
      <c r="D30" s="735">
        <v>-22.989726424916295</v>
      </c>
      <c r="E30" s="735">
        <v>-23.244802343939462</v>
      </c>
      <c r="F30" s="735">
        <v>-22.989726424916295</v>
      </c>
    </row>
    <row r="31" spans="1:15">
      <c r="A31" s="35" t="s">
        <v>156</v>
      </c>
      <c r="B31" s="735">
        <v>34.01384209684575</v>
      </c>
      <c r="C31" s="735">
        <v>43.780744073908181</v>
      </c>
      <c r="D31" s="735">
        <v>98.544733404296764</v>
      </c>
      <c r="E31" s="735">
        <v>41.869375770282311</v>
      </c>
      <c r="F31" s="735">
        <v>60.896946811029615</v>
      </c>
    </row>
    <row r="32" spans="1:15">
      <c r="A32" s="732" t="s">
        <v>17</v>
      </c>
      <c r="B32" s="738">
        <v>46.577420889201143</v>
      </c>
      <c r="C32" s="738">
        <v>58.095914039112529</v>
      </c>
      <c r="D32" s="738">
        <v>123.22388139810295</v>
      </c>
      <c r="E32" s="738">
        <v>53.042476649756573</v>
      </c>
      <c r="F32" s="738">
        <v>67.129752355712512</v>
      </c>
      <c r="G32" s="781" t="s">
        <v>758</v>
      </c>
    </row>
    <row r="34" spans="1:11">
      <c r="B34" s="737" t="s">
        <v>191</v>
      </c>
      <c r="C34" s="732" t="s">
        <v>134</v>
      </c>
      <c r="D34" s="732" t="s">
        <v>135</v>
      </c>
      <c r="E34" s="771" t="s">
        <v>179</v>
      </c>
      <c r="F34" s="771" t="s">
        <v>147</v>
      </c>
      <c r="G34" s="732" t="s">
        <v>197</v>
      </c>
      <c r="H34" s="732" t="s">
        <v>190</v>
      </c>
      <c r="I34" s="732" t="s">
        <v>159</v>
      </c>
      <c r="J34" s="772" t="s">
        <v>741</v>
      </c>
    </row>
    <row r="35" spans="1:11">
      <c r="B35" s="737" t="s">
        <v>191</v>
      </c>
      <c r="C35" s="732" t="s">
        <v>134</v>
      </c>
      <c r="E35" s="732" t="s">
        <v>183</v>
      </c>
      <c r="F35" s="732" t="s">
        <v>184</v>
      </c>
      <c r="G35" s="732" t="s">
        <v>197</v>
      </c>
      <c r="H35" s="732" t="s">
        <v>190</v>
      </c>
      <c r="I35" s="732" t="s">
        <v>159</v>
      </c>
    </row>
    <row r="36" spans="1:11">
      <c r="A36" s="35" t="s">
        <v>150</v>
      </c>
      <c r="B36" s="35"/>
      <c r="C36" s="735">
        <v>21.06665564996554</v>
      </c>
      <c r="D36" s="767">
        <v>16.215660374975545</v>
      </c>
      <c r="E36" s="735">
        <v>16.65995592264288</v>
      </c>
      <c r="F36" s="735">
        <v>34.846731009106577</v>
      </c>
      <c r="G36" s="791">
        <v>15.118372068580376</v>
      </c>
      <c r="H36" s="735">
        <v>29.222531969599189</v>
      </c>
      <c r="I36" s="738">
        <v>40.945701467533915</v>
      </c>
    </row>
    <row r="37" spans="1:11">
      <c r="A37" s="35" t="s">
        <v>195</v>
      </c>
      <c r="B37" s="35"/>
      <c r="C37" s="735">
        <v>14.741725482983508</v>
      </c>
      <c r="D37" s="767">
        <v>21.089236015145094</v>
      </c>
      <c r="E37" s="735">
        <v>33.212935417895444</v>
      </c>
      <c r="F37" s="735">
        <v>12.822143409615904</v>
      </c>
      <c r="G37" s="735">
        <v>19.299531154833346</v>
      </c>
      <c r="H37" s="735">
        <v>0</v>
      </c>
    </row>
    <row r="38" spans="1:11">
      <c r="A38" s="35" t="s">
        <v>182</v>
      </c>
      <c r="B38" s="35"/>
      <c r="C38" s="735">
        <v>-23.244802340593658</v>
      </c>
      <c r="D38" s="767">
        <v>-22.989726424916295</v>
      </c>
      <c r="E38" s="735">
        <v>-22.936685483254266</v>
      </c>
      <c r="F38" s="735">
        <v>-22.989726424916295</v>
      </c>
      <c r="G38" s="735">
        <v>-23.244802343939462</v>
      </c>
      <c r="H38" s="735">
        <v>-22.989726424916295</v>
      </c>
      <c r="I38" s="735">
        <v>-22.989726424916302</v>
      </c>
    </row>
    <row r="39" spans="1:11">
      <c r="A39" s="35" t="s">
        <v>156</v>
      </c>
      <c r="B39" s="35"/>
      <c r="C39" s="735">
        <v>34.01384209684575</v>
      </c>
      <c r="D39" s="767">
        <v>43.780744073908181</v>
      </c>
      <c r="E39" s="735">
        <v>49.651209160305413</v>
      </c>
      <c r="F39" s="735">
        <v>98.544733404296764</v>
      </c>
      <c r="G39" s="735">
        <v>41.869375770282311</v>
      </c>
      <c r="H39" s="735">
        <v>60.896946811029615</v>
      </c>
      <c r="I39" s="738">
        <v>141.94421525733733</v>
      </c>
    </row>
    <row r="40" spans="1:11">
      <c r="A40" s="35" t="s">
        <v>663</v>
      </c>
      <c r="B40" s="35">
        <v>44</v>
      </c>
      <c r="C40" s="735"/>
      <c r="D40" s="735"/>
      <c r="E40" s="735"/>
      <c r="F40" s="735"/>
      <c r="G40" s="735"/>
      <c r="H40" s="735"/>
      <c r="I40" s="738"/>
    </row>
    <row r="41" spans="1:11">
      <c r="A41" s="737" t="s">
        <v>192</v>
      </c>
      <c r="B41" s="35">
        <v>57.2956780483781</v>
      </c>
      <c r="C41" s="735"/>
      <c r="D41" s="735"/>
      <c r="E41" s="735"/>
      <c r="F41" s="735"/>
      <c r="G41" s="735"/>
      <c r="H41" s="735"/>
      <c r="I41" s="757"/>
    </row>
    <row r="42" spans="1:11">
      <c r="A42" s="737" t="s">
        <v>193</v>
      </c>
      <c r="B42" s="35">
        <v>41.523232287383962</v>
      </c>
      <c r="C42" s="735"/>
      <c r="D42" s="735"/>
      <c r="E42" s="735"/>
      <c r="F42" s="735"/>
      <c r="G42" s="735"/>
      <c r="H42" s="735"/>
      <c r="I42" s="757"/>
    </row>
    <row r="43" spans="1:11">
      <c r="A43" s="737" t="s">
        <v>680</v>
      </c>
      <c r="B43" s="35"/>
      <c r="C43" s="735"/>
      <c r="D43" s="735"/>
      <c r="E43" s="735"/>
      <c r="F43" s="735"/>
      <c r="G43" s="735"/>
      <c r="H43" s="735"/>
      <c r="I43" s="757"/>
    </row>
    <row r="44" spans="1:11">
      <c r="A44" s="732" t="s">
        <v>196</v>
      </c>
      <c r="B44" s="758">
        <v>142.81891033576207</v>
      </c>
      <c r="C44" s="756">
        <v>46.577420889201143</v>
      </c>
      <c r="D44" s="756">
        <v>58.095914039112529</v>
      </c>
      <c r="E44" s="756">
        <v>76.587415017589478</v>
      </c>
      <c r="F44" s="756">
        <v>123.22388139810295</v>
      </c>
      <c r="G44" s="756">
        <v>53.042476649756573</v>
      </c>
      <c r="H44" s="756">
        <v>67.129752355712512</v>
      </c>
      <c r="I44" s="756">
        <v>159.90019029995494</v>
      </c>
      <c r="J44" s="781" t="s">
        <v>758</v>
      </c>
    </row>
    <row r="47" spans="1:11">
      <c r="A47" s="732" t="s">
        <v>668</v>
      </c>
    </row>
    <row r="48" spans="1:11">
      <c r="B48" s="732" t="s">
        <v>664</v>
      </c>
      <c r="C48" s="732" t="s">
        <v>665</v>
      </c>
      <c r="D48" s="732" t="s">
        <v>666</v>
      </c>
      <c r="E48" s="732" t="s">
        <v>667</v>
      </c>
      <c r="F48" s="732" t="s">
        <v>148</v>
      </c>
      <c r="G48" s="739" t="s">
        <v>188</v>
      </c>
      <c r="H48" s="732" t="s">
        <v>154</v>
      </c>
      <c r="I48" s="732" t="s">
        <v>159</v>
      </c>
      <c r="J48" s="732" t="s">
        <v>731</v>
      </c>
      <c r="K48" s="732" t="s">
        <v>734</v>
      </c>
    </row>
    <row r="49" spans="1:11">
      <c r="A49" s="732" t="s">
        <v>150</v>
      </c>
      <c r="B49" s="738">
        <v>30.8303928568223</v>
      </c>
      <c r="C49" s="738">
        <v>49.133633546817009</v>
      </c>
      <c r="D49" s="738">
        <v>67.485456666086804</v>
      </c>
      <c r="E49" s="738">
        <v>48.710801021566212</v>
      </c>
      <c r="F49" s="738">
        <v>29.243181048399478</v>
      </c>
      <c r="G49" s="738">
        <v>29.243181048399478</v>
      </c>
      <c r="H49" s="738">
        <v>33.643624191880782</v>
      </c>
      <c r="I49" s="738">
        <v>251.07904139891787</v>
      </c>
      <c r="J49" s="735">
        <v>-81.685123165614641</v>
      </c>
      <c r="K49" s="735">
        <v>330.5080398777306</v>
      </c>
    </row>
    <row r="50" spans="1:11">
      <c r="A50" s="732" t="s">
        <v>158</v>
      </c>
      <c r="B50" s="738">
        <v>-7.4307591972151146</v>
      </c>
      <c r="C50" s="738">
        <v>-47.210944209892574</v>
      </c>
      <c r="D50" s="738">
        <v>-8.5838080381622905</v>
      </c>
      <c r="E50" s="738">
        <v>-2.8185638334264231</v>
      </c>
      <c r="F50" s="738">
        <v>-9.6487767593148881</v>
      </c>
      <c r="G50" s="738">
        <v>-5.1727052170269028</v>
      </c>
      <c r="H50" s="738">
        <v>-28.137594632558095</v>
      </c>
      <c r="I50" s="738"/>
    </row>
    <row r="51" spans="1:11">
      <c r="A51" s="732" t="s">
        <v>157</v>
      </c>
      <c r="B51" s="738"/>
      <c r="C51" s="738"/>
      <c r="D51" s="738"/>
      <c r="E51" s="738"/>
      <c r="F51" s="738"/>
      <c r="G51" s="738">
        <v>19.139914831620505</v>
      </c>
      <c r="H51" s="738"/>
      <c r="I51" s="738"/>
    </row>
    <row r="52" spans="1:11">
      <c r="A52" s="732" t="s">
        <v>161</v>
      </c>
      <c r="B52" s="738"/>
      <c r="C52" s="738"/>
      <c r="D52" s="738"/>
      <c r="E52" s="738"/>
      <c r="F52" s="738"/>
      <c r="G52" s="738"/>
      <c r="H52" s="738">
        <v>47.825443418282426</v>
      </c>
      <c r="I52" s="738"/>
    </row>
    <row r="53" spans="1:11">
      <c r="A53" s="732" t="s">
        <v>156</v>
      </c>
      <c r="B53" s="738">
        <v>63.320471774542305</v>
      </c>
      <c r="C53" s="738">
        <v>92.446934070949624</v>
      </c>
      <c r="D53" s="738">
        <v>138.21248355245217</v>
      </c>
      <c r="E53" s="738">
        <v>341.42489562196067</v>
      </c>
      <c r="F53" s="738">
        <v>87.240808168500081</v>
      </c>
      <c r="G53" s="738">
        <v>88.088963080908556</v>
      </c>
      <c r="H53" s="738">
        <v>194.8259974233334</v>
      </c>
      <c r="I53" s="738">
        <v>870.40192795799214</v>
      </c>
    </row>
    <row r="54" spans="1:11">
      <c r="A54" s="732" t="s">
        <v>738</v>
      </c>
      <c r="B54" s="738">
        <v>-28.903673934000825</v>
      </c>
      <c r="C54" s="738">
        <v>-41.636049117807701</v>
      </c>
      <c r="D54" s="738">
        <v>-47.113223911983091</v>
      </c>
      <c r="E54" s="738">
        <v>-55.787952527406276</v>
      </c>
      <c r="F54" s="738">
        <v>-6.1143717622446261E-2</v>
      </c>
      <c r="G54" s="738">
        <v>-1.0341685620201504</v>
      </c>
      <c r="H54" s="738">
        <v>-32.528663765126474</v>
      </c>
      <c r="I54" s="738">
        <v>-409.51216376100439</v>
      </c>
    </row>
    <row r="55" spans="1:11">
      <c r="A55" s="732" t="s">
        <v>178</v>
      </c>
      <c r="B55" s="738">
        <v>0</v>
      </c>
      <c r="C55" s="738">
        <v>0</v>
      </c>
      <c r="D55" s="738">
        <v>0</v>
      </c>
      <c r="E55" s="738">
        <v>0</v>
      </c>
      <c r="F55" s="738">
        <v>4.9786199896984735</v>
      </c>
      <c r="G55" s="738">
        <v>0</v>
      </c>
      <c r="H55" s="738">
        <v>15.364512780204986</v>
      </c>
      <c r="I55" s="738">
        <v>0</v>
      </c>
    </row>
    <row r="56" spans="1:11">
      <c r="A56" s="732" t="s">
        <v>144</v>
      </c>
      <c r="B56" s="738">
        <v>-17.856512230728409</v>
      </c>
      <c r="C56" s="738">
        <v>-20.215556660144216</v>
      </c>
      <c r="D56" s="738">
        <v>-38.976224178827977</v>
      </c>
      <c r="E56" s="738">
        <v>-96.282571081535096</v>
      </c>
      <c r="F56" s="738"/>
      <c r="G56" s="738"/>
      <c r="H56" s="738"/>
      <c r="I56" s="738">
        <v>-140.9730024375867</v>
      </c>
    </row>
    <row r="57" spans="1:11">
      <c r="A57" s="732" t="s">
        <v>17</v>
      </c>
      <c r="B57" s="756">
        <v>39.959919269420254</v>
      </c>
      <c r="C57" s="756">
        <v>32.518017629922142</v>
      </c>
      <c r="D57" s="756">
        <v>111.02468408956564</v>
      </c>
      <c r="E57" s="756">
        <v>235.24660920115912</v>
      </c>
      <c r="F57" s="756">
        <v>111.7526887296607</v>
      </c>
      <c r="G57" s="756">
        <v>130.26518518188146</v>
      </c>
      <c r="H57" s="756">
        <v>230.99331941601702</v>
      </c>
      <c r="I57" s="756">
        <v>570.99580315831895</v>
      </c>
      <c r="J57" s="756">
        <v>-81.685123165614641</v>
      </c>
      <c r="K57" s="756">
        <v>330.5080398777306</v>
      </c>
    </row>
    <row r="58" spans="1:11">
      <c r="A58" s="732" t="s">
        <v>739</v>
      </c>
      <c r="B58" s="757">
        <f>B67-B57</f>
        <v>25.548145106678518</v>
      </c>
      <c r="C58" s="757">
        <f t="shared" ref="C58:K58" si="0">C67-C57</f>
        <v>9.1717485622857282</v>
      </c>
      <c r="D58" s="757">
        <f t="shared" si="0"/>
        <v>18.073785782022313</v>
      </c>
      <c r="E58" s="757">
        <f t="shared" si="0"/>
        <v>20.456226887057312</v>
      </c>
      <c r="F58" s="757">
        <f t="shared" si="0"/>
        <v>4.6563620304025335</v>
      </c>
      <c r="G58" s="757">
        <f t="shared" si="0"/>
        <v>5.4277160492450776</v>
      </c>
      <c r="H58" s="757">
        <f t="shared" si="0"/>
        <v>9.6247216423340376</v>
      </c>
      <c r="I58" s="757">
        <f t="shared" si="0"/>
        <v>0</v>
      </c>
      <c r="J58" s="757">
        <f t="shared" si="0"/>
        <v>0</v>
      </c>
      <c r="K58" s="757">
        <f t="shared" si="0"/>
        <v>0</v>
      </c>
    </row>
    <row r="59" spans="1:11">
      <c r="A59" s="732" t="s">
        <v>17</v>
      </c>
      <c r="B59" s="756">
        <f>B57+B58</f>
        <v>65.508064376098773</v>
      </c>
      <c r="C59" s="756">
        <f t="shared" ref="C59:K59" si="1">C57+C58</f>
        <v>41.68976619220787</v>
      </c>
      <c r="D59" s="756">
        <f t="shared" si="1"/>
        <v>129.09846987158795</v>
      </c>
      <c r="E59" s="756">
        <f t="shared" si="1"/>
        <v>255.70283608821643</v>
      </c>
      <c r="F59" s="756">
        <f t="shared" si="1"/>
        <v>116.40905076006324</v>
      </c>
      <c r="G59" s="756">
        <f t="shared" si="1"/>
        <v>135.69290123112654</v>
      </c>
      <c r="H59" s="756">
        <f t="shared" si="1"/>
        <v>240.61804105835105</v>
      </c>
      <c r="I59" s="756">
        <f t="shared" si="1"/>
        <v>570.99580315831895</v>
      </c>
      <c r="J59" s="756">
        <f t="shared" si="1"/>
        <v>-81.685123165614641</v>
      </c>
      <c r="K59" s="756">
        <f t="shared" si="1"/>
        <v>330.5080398777306</v>
      </c>
    </row>
    <row r="60" spans="1:11">
      <c r="B60" s="738"/>
      <c r="C60" s="738"/>
      <c r="D60" s="738"/>
      <c r="E60" s="738"/>
      <c r="F60" s="738"/>
      <c r="G60" s="738"/>
      <c r="H60" s="738"/>
    </row>
    <row r="61" spans="1:11">
      <c r="A61" s="732" t="s">
        <v>669</v>
      </c>
      <c r="B61" s="734">
        <v>0.61</v>
      </c>
      <c r="C61" s="734">
        <v>0.78</v>
      </c>
      <c r="D61" s="734">
        <v>0.86</v>
      </c>
      <c r="E61" s="734">
        <v>0.92</v>
      </c>
      <c r="F61" s="734">
        <v>0.96</v>
      </c>
      <c r="G61" s="734">
        <v>0.96</v>
      </c>
      <c r="H61" s="734">
        <v>0.96</v>
      </c>
      <c r="I61" s="734">
        <v>1</v>
      </c>
      <c r="J61" s="734">
        <v>1</v>
      </c>
      <c r="K61" s="734">
        <v>1</v>
      </c>
    </row>
    <row r="62" spans="1:11">
      <c r="A62" s="732" t="s">
        <v>670</v>
      </c>
      <c r="B62" s="734">
        <v>0.18</v>
      </c>
      <c r="C62" s="734">
        <v>0.21</v>
      </c>
      <c r="D62" s="734">
        <v>0.26</v>
      </c>
      <c r="E62" s="734">
        <v>0.33</v>
      </c>
      <c r="F62" s="734">
        <v>0.96</v>
      </c>
      <c r="G62" s="734">
        <v>0.96</v>
      </c>
      <c r="H62" s="734">
        <v>0.96</v>
      </c>
      <c r="I62" s="734">
        <v>1</v>
      </c>
      <c r="J62" s="734">
        <v>1</v>
      </c>
      <c r="K62" s="734">
        <v>1</v>
      </c>
    </row>
    <row r="63" spans="1:11">
      <c r="A63" s="732" t="s">
        <v>671</v>
      </c>
      <c r="B63" s="734">
        <v>0.09</v>
      </c>
      <c r="C63" s="734">
        <v>0.1</v>
      </c>
      <c r="D63" s="734">
        <v>0.11</v>
      </c>
      <c r="E63" s="734">
        <v>0.12</v>
      </c>
      <c r="F63" s="734">
        <v>0.96</v>
      </c>
      <c r="G63" s="734">
        <v>0.96</v>
      </c>
      <c r="H63" s="734">
        <v>0.96</v>
      </c>
      <c r="I63" s="734">
        <v>1</v>
      </c>
      <c r="J63" s="734">
        <v>1</v>
      </c>
      <c r="K63" s="734">
        <v>1</v>
      </c>
    </row>
    <row r="65" spans="1:13">
      <c r="A65" s="732" t="s">
        <v>672</v>
      </c>
      <c r="B65" s="732" t="s">
        <v>664</v>
      </c>
      <c r="C65" s="732" t="s">
        <v>665</v>
      </c>
      <c r="D65" s="732" t="s">
        <v>666</v>
      </c>
      <c r="E65" s="732" t="s">
        <v>667</v>
      </c>
      <c r="F65" s="732" t="s">
        <v>148</v>
      </c>
      <c r="G65" s="732" t="s">
        <v>188</v>
      </c>
      <c r="H65" s="732" t="s">
        <v>154</v>
      </c>
      <c r="I65" s="732" t="s">
        <v>159</v>
      </c>
      <c r="K65" s="732" t="s">
        <v>732</v>
      </c>
      <c r="M65" s="772" t="s">
        <v>742</v>
      </c>
    </row>
    <row r="66" spans="1:13">
      <c r="B66" s="732" t="s">
        <v>664</v>
      </c>
      <c r="C66" s="732" t="s">
        <v>665</v>
      </c>
      <c r="D66" s="732" t="s">
        <v>666</v>
      </c>
      <c r="E66" s="732" t="s">
        <v>667</v>
      </c>
      <c r="F66" s="732" t="s">
        <v>148</v>
      </c>
      <c r="G66" s="732" t="s">
        <v>188</v>
      </c>
      <c r="H66" s="732" t="s">
        <v>154</v>
      </c>
      <c r="I66" s="732" t="s">
        <v>159</v>
      </c>
      <c r="J66" s="732" t="s">
        <v>733</v>
      </c>
      <c r="K66" s="732" t="s">
        <v>732</v>
      </c>
    </row>
    <row r="67" spans="1:13">
      <c r="A67" s="732" t="s">
        <v>669</v>
      </c>
      <c r="B67" s="738">
        <f>B$57/B61</f>
        <v>65.508064376098773</v>
      </c>
      <c r="C67" s="738">
        <f t="shared" ref="C67:K67" si="2">C$57/C61</f>
        <v>41.68976619220787</v>
      </c>
      <c r="D67" s="738">
        <f t="shared" si="2"/>
        <v>129.09846987158795</v>
      </c>
      <c r="E67" s="738">
        <f t="shared" si="2"/>
        <v>255.70283608821643</v>
      </c>
      <c r="F67" s="738">
        <f t="shared" si="2"/>
        <v>116.40905076006324</v>
      </c>
      <c r="G67" s="738">
        <f t="shared" si="2"/>
        <v>135.69290123112654</v>
      </c>
      <c r="H67" s="738">
        <f t="shared" si="2"/>
        <v>240.61804105835105</v>
      </c>
      <c r="I67" s="738">
        <f t="shared" si="2"/>
        <v>570.99580315831895</v>
      </c>
      <c r="J67" s="738">
        <f t="shared" si="2"/>
        <v>-81.685123165614641</v>
      </c>
      <c r="K67" s="738">
        <f t="shared" si="2"/>
        <v>330.5080398777306</v>
      </c>
    </row>
    <row r="68" spans="1:13">
      <c r="A68" s="732" t="s">
        <v>670</v>
      </c>
      <c r="B68" s="738">
        <f t="shared" ref="B68:K68" si="3">B$57/B62</f>
        <v>221.99955149677919</v>
      </c>
      <c r="C68" s="738">
        <f t="shared" si="3"/>
        <v>154.84770299962926</v>
      </c>
      <c r="D68" s="738">
        <f t="shared" si="3"/>
        <v>427.01801572909858</v>
      </c>
      <c r="E68" s="738">
        <f t="shared" si="3"/>
        <v>712.86851273078514</v>
      </c>
      <c r="F68" s="738">
        <f t="shared" si="3"/>
        <v>116.40905076006324</v>
      </c>
      <c r="G68" s="738">
        <f t="shared" si="3"/>
        <v>135.69290123112654</v>
      </c>
      <c r="H68" s="738">
        <f t="shared" si="3"/>
        <v>240.61804105835105</v>
      </c>
      <c r="I68" s="738">
        <f t="shared" si="3"/>
        <v>570.99580315831895</v>
      </c>
      <c r="J68" s="738">
        <f t="shared" si="3"/>
        <v>-81.685123165614641</v>
      </c>
      <c r="K68" s="738">
        <f t="shared" si="3"/>
        <v>330.5080398777306</v>
      </c>
    </row>
    <row r="69" spans="1:13">
      <c r="A69" s="732" t="s">
        <v>671</v>
      </c>
      <c r="B69" s="738">
        <f t="shared" ref="B69:K69" si="4">B$57/B63</f>
        <v>443.99910299355838</v>
      </c>
      <c r="C69" s="738">
        <f t="shared" si="4"/>
        <v>325.18017629922139</v>
      </c>
      <c r="D69" s="738">
        <f t="shared" si="4"/>
        <v>1009.3153099051422</v>
      </c>
      <c r="E69" s="738">
        <f t="shared" si="4"/>
        <v>1960.3884100096593</v>
      </c>
      <c r="F69" s="738">
        <f t="shared" si="4"/>
        <v>116.40905076006324</v>
      </c>
      <c r="G69" s="738">
        <f t="shared" si="4"/>
        <v>135.69290123112654</v>
      </c>
      <c r="H69" s="738">
        <f t="shared" si="4"/>
        <v>240.61804105835105</v>
      </c>
      <c r="I69" s="738">
        <f t="shared" si="4"/>
        <v>570.99580315831895</v>
      </c>
      <c r="J69" s="738">
        <f t="shared" si="4"/>
        <v>-81.685123165614641</v>
      </c>
      <c r="K69" s="738">
        <f t="shared" si="4"/>
        <v>330.5080398777306</v>
      </c>
    </row>
    <row r="70" spans="1:13">
      <c r="A70" s="732" t="s">
        <v>177</v>
      </c>
      <c r="B70" s="738">
        <v>300.28103669331307</v>
      </c>
      <c r="C70" s="738">
        <v>375.29677899459045</v>
      </c>
      <c r="D70" s="738">
        <v>760.84099130299319</v>
      </c>
      <c r="E70" s="738">
        <v>825.59981827417141</v>
      </c>
      <c r="F70" s="738">
        <v>113</v>
      </c>
      <c r="G70" s="773"/>
      <c r="H70" s="773"/>
      <c r="I70" s="77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9"/>
  <sheetViews>
    <sheetView workbookViewId="0">
      <selection sqref="A1:XFD1048576"/>
    </sheetView>
  </sheetViews>
  <sheetFormatPr defaultRowHeight="12.75"/>
  <cols>
    <col min="1" max="1" width="39.28515625" customWidth="1"/>
    <col min="2" max="2" width="14" bestFit="1" customWidth="1"/>
    <col min="3" max="9" width="15.140625" bestFit="1" customWidth="1"/>
    <col min="10" max="14" width="16.7109375" bestFit="1" customWidth="1"/>
    <col min="16" max="16" width="12.7109375" bestFit="1" customWidth="1"/>
  </cols>
  <sheetData>
    <row r="1" spans="1:15">
      <c r="A1" s="740" t="s">
        <v>146</v>
      </c>
      <c r="B1" s="740" t="s">
        <v>200</v>
      </c>
      <c r="C1" s="740" t="s">
        <v>201</v>
      </c>
      <c r="D1" s="740" t="s">
        <v>202</v>
      </c>
      <c r="E1" s="740" t="s">
        <v>203</v>
      </c>
      <c r="F1" s="740" t="s">
        <v>204</v>
      </c>
      <c r="G1" s="740" t="s">
        <v>205</v>
      </c>
      <c r="H1" s="740" t="s">
        <v>206</v>
      </c>
      <c r="I1" s="740" t="s">
        <v>207</v>
      </c>
      <c r="J1" s="740" t="s">
        <v>208</v>
      </c>
      <c r="K1" s="740" t="s">
        <v>209</v>
      </c>
      <c r="L1" s="740" t="s">
        <v>210</v>
      </c>
      <c r="M1" s="740" t="s">
        <v>211</v>
      </c>
      <c r="N1" s="740" t="s">
        <v>212</v>
      </c>
      <c r="O1" s="740" t="s">
        <v>213</v>
      </c>
    </row>
    <row r="2" spans="1:15">
      <c r="A2" s="740" t="s">
        <v>214</v>
      </c>
      <c r="B2" s="414">
        <v>3314715.379533547</v>
      </c>
      <c r="C2" s="414">
        <v>19829434.220111992</v>
      </c>
      <c r="D2" s="414">
        <v>3139062.7679795348</v>
      </c>
      <c r="E2" s="414">
        <v>7938796.6739591286</v>
      </c>
      <c r="F2" s="414">
        <v>6300776.5543304449</v>
      </c>
      <c r="G2" s="414">
        <v>3825644.2499510758</v>
      </c>
      <c r="H2" s="414">
        <v>32501375.379895922</v>
      </c>
      <c r="I2" s="414">
        <v>5294126.6274417406</v>
      </c>
      <c r="J2" s="414">
        <v>10101389.77051707</v>
      </c>
      <c r="K2" s="414">
        <v>14258573.811645908</v>
      </c>
      <c r="L2" s="414">
        <v>20598727.888621207</v>
      </c>
      <c r="M2" s="414">
        <v>32168432.635078445</v>
      </c>
      <c r="N2" s="741">
        <v>676442.29200000002</v>
      </c>
      <c r="O2" s="741">
        <v>3656.1750000000002</v>
      </c>
    </row>
    <row r="3" spans="1:15">
      <c r="A3" s="740" t="s">
        <v>215</v>
      </c>
      <c r="B3" s="414">
        <v>3925333.8410634985</v>
      </c>
      <c r="C3" s="414">
        <v>20933910.38518618</v>
      </c>
      <c r="D3" s="414">
        <v>3260122.2646706142</v>
      </c>
      <c r="E3" s="414">
        <v>8229894.0183065208</v>
      </c>
      <c r="F3" s="414">
        <v>6650810.9633869184</v>
      </c>
      <c r="G3" s="414">
        <v>4055432.1933228783</v>
      </c>
      <c r="H3" s="414">
        <v>34396105.607507139</v>
      </c>
      <c r="I3" s="414">
        <v>6018685.5663374597</v>
      </c>
      <c r="J3" s="414">
        <v>11853547.979335798</v>
      </c>
      <c r="K3" s="414">
        <v>15692132.667527517</v>
      </c>
      <c r="L3" s="414">
        <v>22027874.800585419</v>
      </c>
      <c r="M3" s="414">
        <v>33284539.217664789</v>
      </c>
      <c r="N3" s="741">
        <v>694682.91200000001</v>
      </c>
      <c r="O3" s="741">
        <v>4167.567</v>
      </c>
    </row>
    <row r="4" spans="1:15">
      <c r="A4" s="740" t="s">
        <v>216</v>
      </c>
      <c r="B4" s="414">
        <v>4341570.5618483964</v>
      </c>
      <c r="C4" s="414">
        <v>21909877.743799213</v>
      </c>
      <c r="D4" s="414">
        <v>3382962.2274079192</v>
      </c>
      <c r="E4" s="414">
        <v>8330615.7220376981</v>
      </c>
      <c r="F4" s="414">
        <v>6997045.1331188381</v>
      </c>
      <c r="G4" s="414">
        <v>4282563.9036925817</v>
      </c>
      <c r="H4" s="414">
        <v>35788740.50885158</v>
      </c>
      <c r="I4" s="414">
        <v>6269775.1626338325</v>
      </c>
      <c r="J4" s="414">
        <v>11955641.984888654</v>
      </c>
      <c r="K4" s="414">
        <v>16731628.047308166</v>
      </c>
      <c r="L4" s="414">
        <v>23378966.824572459</v>
      </c>
      <c r="M4" s="414">
        <v>34080912.144759528</v>
      </c>
      <c r="N4" s="741">
        <v>704954.19900000002</v>
      </c>
      <c r="O4" s="741">
        <v>4917.4859999999999</v>
      </c>
    </row>
    <row r="5" spans="1:15">
      <c r="A5" s="740" t="s">
        <v>217</v>
      </c>
      <c r="B5" s="414">
        <v>4989178.8962438442</v>
      </c>
      <c r="C5" s="414">
        <v>23266934.86344238</v>
      </c>
      <c r="D5" s="414">
        <v>3517064.8054536716</v>
      </c>
      <c r="E5" s="414">
        <v>8705473.0192731712</v>
      </c>
      <c r="F5" s="414">
        <v>7357329.7237824136</v>
      </c>
      <c r="G5" s="414">
        <v>4532645.1343314191</v>
      </c>
      <c r="H5" s="414">
        <v>38222390.781886764</v>
      </c>
      <c r="I5" s="414">
        <v>7184226.6134893345</v>
      </c>
      <c r="J5" s="414">
        <v>14157956.779047431</v>
      </c>
      <c r="K5" s="414">
        <v>19108739.344774593</v>
      </c>
      <c r="L5" s="414">
        <v>24994799.89912222</v>
      </c>
      <c r="M5" s="414">
        <v>35393236.015648492</v>
      </c>
      <c r="N5" s="741">
        <v>726140.85900000005</v>
      </c>
      <c r="O5" s="741">
        <v>5040.424</v>
      </c>
    </row>
    <row r="6" spans="1:15">
      <c r="A6" s="740" t="s">
        <v>218</v>
      </c>
      <c r="B6" s="414">
        <v>5495212.9571906449</v>
      </c>
      <c r="C6" s="414">
        <v>24667135.616707481</v>
      </c>
      <c r="D6" s="414">
        <v>3659072.6284087836</v>
      </c>
      <c r="E6" s="414">
        <v>8972842.4517146703</v>
      </c>
      <c r="F6" s="414">
        <v>7727917.7033868833</v>
      </c>
      <c r="G6" s="414">
        <v>4796108.5231352029</v>
      </c>
      <c r="H6" s="414">
        <v>40480011.988113932</v>
      </c>
      <c r="I6" s="414">
        <v>7865938.3754980946</v>
      </c>
      <c r="J6" s="414">
        <v>15530510.336636296</v>
      </c>
      <c r="K6" s="414">
        <v>21419546.481923748</v>
      </c>
      <c r="L6" s="414">
        <v>26650288.420939781</v>
      </c>
      <c r="M6" s="414">
        <v>36521436.465956643</v>
      </c>
      <c r="N6" s="741">
        <v>744142.64300000004</v>
      </c>
      <c r="O6" s="741">
        <v>5392.5739999999996</v>
      </c>
    </row>
    <row r="7" spans="1:15">
      <c r="A7" s="740" t="s">
        <v>219</v>
      </c>
      <c r="B7" s="414">
        <v>5344963.4197957776</v>
      </c>
      <c r="C7" s="414">
        <v>26410645.556822099</v>
      </c>
      <c r="D7" s="414">
        <v>3750388.1528403419</v>
      </c>
      <c r="E7" s="414">
        <v>8876366.3075823542</v>
      </c>
      <c r="F7" s="414">
        <v>8024961.6160643138</v>
      </c>
      <c r="G7" s="414">
        <v>4919722.8311348213</v>
      </c>
      <c r="H7" s="414">
        <v>40757023.999815688</v>
      </c>
      <c r="I7" s="414">
        <v>7344147.6607449111</v>
      </c>
      <c r="J7" s="414">
        <v>13599192.166982708</v>
      </c>
      <c r="K7" s="414">
        <v>21596458.504188806</v>
      </c>
      <c r="L7" s="414">
        <v>27177796.92764001</v>
      </c>
      <c r="M7" s="414">
        <v>36722626.051862262</v>
      </c>
      <c r="N7" s="741">
        <v>737756.47</v>
      </c>
      <c r="O7" s="741">
        <v>7494.6639999999998</v>
      </c>
    </row>
    <row r="8" spans="1:15">
      <c r="A8" s="740" t="s">
        <v>220</v>
      </c>
      <c r="B8" s="414">
        <v>6285632.8357121535</v>
      </c>
      <c r="C8" s="414">
        <v>28187780.434499588</v>
      </c>
      <c r="D8" s="414">
        <v>3950389.8934584032</v>
      </c>
      <c r="E8" s="414">
        <v>9464185.2315100729</v>
      </c>
      <c r="F8" s="414">
        <v>8520623.5992336348</v>
      </c>
      <c r="G8" s="414">
        <v>5331772.2746149031</v>
      </c>
      <c r="H8" s="414">
        <v>47444933.625719823</v>
      </c>
      <c r="I8" s="414">
        <v>9051800.5315417089</v>
      </c>
      <c r="J8" s="414">
        <v>17990496.339529965</v>
      </c>
      <c r="K8" s="414">
        <v>34044586.681123652</v>
      </c>
      <c r="L8" s="414">
        <v>30004262.830227703</v>
      </c>
      <c r="M8" s="414">
        <v>38629691.730189882</v>
      </c>
      <c r="N8" s="741">
        <v>780829.68799999997</v>
      </c>
      <c r="O8" s="741">
        <v>7682.03</v>
      </c>
    </row>
    <row r="9" spans="1:15">
      <c r="A9" s="740" t="s">
        <v>221</v>
      </c>
      <c r="B9" s="414">
        <v>6632333.1504441444</v>
      </c>
      <c r="C9" s="414">
        <v>29642046.471025035</v>
      </c>
      <c r="D9" s="414">
        <v>4108253.4756787713</v>
      </c>
      <c r="E9" s="414">
        <v>9728554.8827913217</v>
      </c>
      <c r="F9" s="414">
        <v>8908718.1630141009</v>
      </c>
      <c r="G9" s="414">
        <v>5631395.495815374</v>
      </c>
      <c r="H9" s="414">
        <v>50347114.104117766</v>
      </c>
      <c r="I9" s="414">
        <v>9787613.2917302959</v>
      </c>
      <c r="J9" s="414">
        <v>21095855.923091281</v>
      </c>
      <c r="K9" s="414">
        <v>37104649.564982794</v>
      </c>
      <c r="L9" s="414">
        <v>31841688.257921427</v>
      </c>
      <c r="M9" s="414">
        <v>39782931.392626278</v>
      </c>
      <c r="N9" s="741">
        <v>809991.11300000001</v>
      </c>
      <c r="O9" s="741">
        <v>7874.0810000000001</v>
      </c>
    </row>
    <row r="10" spans="1:15">
      <c r="A10" s="740" t="s">
        <v>222</v>
      </c>
      <c r="B10" s="414">
        <v>6342517.410995434</v>
      </c>
      <c r="C10" s="414">
        <v>30519100.405982606</v>
      </c>
      <c r="D10" s="414">
        <v>4226251.9235609705</v>
      </c>
      <c r="E10" s="414">
        <v>9580458.2524430472</v>
      </c>
      <c r="F10" s="414">
        <v>9236527.7486892752</v>
      </c>
      <c r="G10" s="414">
        <v>5858287.5380820855</v>
      </c>
      <c r="H10" s="414">
        <v>50814725.058807403</v>
      </c>
      <c r="I10" s="414">
        <v>9646490.8385054041</v>
      </c>
      <c r="J10" s="414">
        <v>18870817.898766458</v>
      </c>
      <c r="K10" s="414">
        <v>36611589.229006477</v>
      </c>
      <c r="L10" s="414">
        <v>32961371.906395182</v>
      </c>
      <c r="M10" s="414">
        <v>39813320.619849294</v>
      </c>
      <c r="N10" s="741">
        <v>791162.45600000001</v>
      </c>
      <c r="O10" s="741">
        <v>8070.933</v>
      </c>
    </row>
    <row r="11" spans="1:15">
      <c r="A11" s="740" t="s">
        <v>223</v>
      </c>
      <c r="B11" s="414">
        <v>7016539.1292389724</v>
      </c>
      <c r="C11" s="414">
        <v>32809483.995043878</v>
      </c>
      <c r="D11" s="414">
        <v>4264435.4823611854</v>
      </c>
      <c r="E11" s="414">
        <v>10185931.253698701</v>
      </c>
      <c r="F11" s="414">
        <v>10777177.659431903</v>
      </c>
      <c r="G11" s="414">
        <v>5761795.2926658904</v>
      </c>
      <c r="H11" s="414">
        <v>52785715.730836898</v>
      </c>
      <c r="I11" s="414">
        <v>9619954.4450627938</v>
      </c>
      <c r="J11" s="414">
        <v>20446246.735465247</v>
      </c>
      <c r="K11" s="414">
        <v>40956330.093725815</v>
      </c>
      <c r="L11" s="414">
        <v>32341626.47709148</v>
      </c>
      <c r="M11" s="414">
        <v>43225314.157932535</v>
      </c>
      <c r="N11" s="741">
        <v>840528.40300000005</v>
      </c>
      <c r="O11" s="741">
        <v>8272.7060000000001</v>
      </c>
    </row>
    <row r="12" spans="1:15">
      <c r="A12" s="740" t="s">
        <v>224</v>
      </c>
      <c r="B12" s="414">
        <v>3996310.9878840018</v>
      </c>
      <c r="C12" s="414">
        <v>10487610.622488977</v>
      </c>
      <c r="D12" s="414">
        <v>534477.01205946563</v>
      </c>
      <c r="E12" s="414">
        <v>567901.85631247645</v>
      </c>
      <c r="F12" s="414">
        <v>3439303.2751502609</v>
      </c>
      <c r="G12" s="414">
        <v>1524161.2219666347</v>
      </c>
      <c r="H12" s="414">
        <v>16213119.92563371</v>
      </c>
      <c r="I12" s="414">
        <v>5332666.2871774929</v>
      </c>
      <c r="J12" s="414">
        <v>13453476.278504264</v>
      </c>
      <c r="K12" s="414">
        <v>26037265.644797087</v>
      </c>
      <c r="L12" s="414">
        <v>10321432.708480241</v>
      </c>
      <c r="M12" s="414">
        <v>3600029.9018508182</v>
      </c>
      <c r="N12" s="741">
        <v>212746.85440000001</v>
      </c>
      <c r="O12" s="741">
        <v>8479.5239999999994</v>
      </c>
    </row>
    <row r="13" spans="1:15">
      <c r="A13" s="740" t="s">
        <v>225</v>
      </c>
      <c r="B13" s="414">
        <v>4138341.1903514047</v>
      </c>
      <c r="C13" s="414">
        <v>11057070.049546463</v>
      </c>
      <c r="D13" s="414">
        <v>528024.78927915997</v>
      </c>
      <c r="E13" s="414">
        <v>618588.99288603361</v>
      </c>
      <c r="F13" s="414">
        <v>3308915.8611416221</v>
      </c>
      <c r="G13" s="414">
        <v>1491417.5770955749</v>
      </c>
      <c r="H13" s="414">
        <v>16423265.902136883</v>
      </c>
      <c r="I13" s="414">
        <v>5260526.5021396447</v>
      </c>
      <c r="J13" s="414">
        <v>13650323.291391108</v>
      </c>
      <c r="K13" s="414">
        <v>26415561.195535202</v>
      </c>
      <c r="L13" s="414">
        <v>10137433.752416437</v>
      </c>
      <c r="M13" s="414">
        <v>3582516.1775042638</v>
      </c>
      <c r="N13" s="741">
        <v>224266.37400000001</v>
      </c>
      <c r="O13" s="741">
        <v>8691.5120999999999</v>
      </c>
    </row>
    <row r="14" spans="1:15">
      <c r="A14" s="740" t="s">
        <v>226</v>
      </c>
      <c r="B14" s="414">
        <v>4240743.6152230836</v>
      </c>
      <c r="C14" s="414">
        <v>11559003.37578786</v>
      </c>
      <c r="D14" s="414">
        <v>602731.62157104292</v>
      </c>
      <c r="E14" s="414">
        <v>647796.53418613679</v>
      </c>
      <c r="F14" s="414">
        <v>3322495.6641724557</v>
      </c>
      <c r="G14" s="414">
        <v>1898664.2927233565</v>
      </c>
      <c r="H14" s="414">
        <v>38788221.193232059</v>
      </c>
      <c r="I14" s="414">
        <v>5902271.1833085297</v>
      </c>
      <c r="J14" s="414">
        <v>14775297.878965717</v>
      </c>
      <c r="K14" s="414">
        <v>84549895.302987769</v>
      </c>
      <c r="L14" s="414">
        <v>11584653.643101647</v>
      </c>
      <c r="M14" s="414">
        <v>3597113.731711702</v>
      </c>
      <c r="N14" s="741">
        <v>234118.2464</v>
      </c>
      <c r="O14" s="741">
        <v>8908.7999</v>
      </c>
    </row>
    <row r="15" spans="1:15">
      <c r="A15" s="740" t="s">
        <v>227</v>
      </c>
      <c r="B15" s="414">
        <v>4399635.651297207</v>
      </c>
      <c r="C15" s="414">
        <v>19847893.601880986</v>
      </c>
      <c r="D15" s="414">
        <v>588908.24150522344</v>
      </c>
      <c r="E15" s="414">
        <v>1446116.5325649939</v>
      </c>
      <c r="F15" s="414">
        <v>3012865.7580983639</v>
      </c>
      <c r="G15" s="414">
        <v>1328923.2365235107</v>
      </c>
      <c r="H15" s="414">
        <v>36541089.240542717</v>
      </c>
      <c r="I15" s="414">
        <v>4213183.4149528658</v>
      </c>
      <c r="J15" s="414">
        <v>36974817.806389973</v>
      </c>
      <c r="K15" s="414">
        <v>82646164.500368565</v>
      </c>
      <c r="L15" s="414">
        <v>9517402.7821893319</v>
      </c>
      <c r="M15" s="414">
        <v>3534436.5059891385</v>
      </c>
      <c r="N15" s="741">
        <v>338366.73820000002</v>
      </c>
      <c r="O15" s="741">
        <v>9131.5198999999993</v>
      </c>
    </row>
    <row r="16" spans="1:15">
      <c r="A16" s="740" t="s">
        <v>228</v>
      </c>
      <c r="B16" s="414">
        <v>4320344.5272747427</v>
      </c>
      <c r="C16" s="414">
        <v>18684564.983261142</v>
      </c>
      <c r="D16" s="414">
        <v>595473.6971459412</v>
      </c>
      <c r="E16" s="414">
        <v>1352435.9973145241</v>
      </c>
      <c r="F16" s="414">
        <v>2743816.8175614639</v>
      </c>
      <c r="G16" s="414">
        <v>1399503.7730129391</v>
      </c>
      <c r="H16" s="414">
        <v>34234813.330892198</v>
      </c>
      <c r="I16" s="414">
        <v>4562503.8001022805</v>
      </c>
      <c r="J16" s="414">
        <v>34335009.635787226</v>
      </c>
      <c r="K16" s="414">
        <v>75097919.343494043</v>
      </c>
      <c r="L16" s="414">
        <v>9632637.8248284161</v>
      </c>
      <c r="M16" s="414">
        <v>3417568.9767509121</v>
      </c>
      <c r="N16" s="741">
        <v>327590.40220000001</v>
      </c>
      <c r="O16" s="741">
        <v>9359.8078999999998</v>
      </c>
    </row>
    <row r="17" spans="1:16">
      <c r="A17" s="740" t="s">
        <v>229</v>
      </c>
      <c r="B17" s="414">
        <v>10553425.459423354</v>
      </c>
      <c r="C17" s="414">
        <v>19961471.421498187</v>
      </c>
      <c r="D17" s="414">
        <v>845175.13866997254</v>
      </c>
      <c r="E17" s="414">
        <v>1294733.3369700548</v>
      </c>
      <c r="F17" s="414">
        <v>2541872.3839767016</v>
      </c>
      <c r="G17" s="414">
        <v>1704597.2678213897</v>
      </c>
      <c r="H17" s="414">
        <v>33105913.678515073</v>
      </c>
      <c r="I17" s="414">
        <v>5991140.0913069872</v>
      </c>
      <c r="J17" s="414">
        <v>33132409.465449035</v>
      </c>
      <c r="K17" s="414">
        <v>70596854.64063713</v>
      </c>
      <c r="L17" s="414">
        <v>13941706.701613821</v>
      </c>
      <c r="M17" s="414">
        <v>3412736.6597827305</v>
      </c>
      <c r="N17" s="741">
        <v>352606.91029999999</v>
      </c>
      <c r="O17" s="741">
        <v>7379.8486000000003</v>
      </c>
    </row>
    <row r="18" spans="1:16">
      <c r="A18" s="740" t="s">
        <v>230</v>
      </c>
      <c r="B18" s="414">
        <v>9132016.7864135578</v>
      </c>
      <c r="C18" s="414">
        <v>18303400.501601014</v>
      </c>
      <c r="D18" s="414">
        <v>791467.27551206457</v>
      </c>
      <c r="E18" s="414">
        <v>1242022.1541026719</v>
      </c>
      <c r="F18" s="414">
        <v>2410804.9103286061</v>
      </c>
      <c r="G18" s="414">
        <v>1670843.2754475016</v>
      </c>
      <c r="H18" s="414">
        <v>31825576.575040918</v>
      </c>
      <c r="I18" s="414">
        <v>5926502.2518252693</v>
      </c>
      <c r="J18" s="414">
        <v>31703883.111916233</v>
      </c>
      <c r="K18" s="414">
        <v>65856413.247220553</v>
      </c>
      <c r="L18" s="414">
        <v>13459077.866278924</v>
      </c>
      <c r="M18" s="414">
        <v>4124464.5706480411</v>
      </c>
      <c r="N18" s="741">
        <v>341548.28629999998</v>
      </c>
      <c r="O18" s="741">
        <v>0</v>
      </c>
    </row>
    <row r="19" spans="1:16">
      <c r="A19" s="740" t="s">
        <v>231</v>
      </c>
      <c r="B19" s="414">
        <v>7523005.1165075358</v>
      </c>
      <c r="C19" s="414">
        <v>16109877.517457759</v>
      </c>
      <c r="D19" s="414">
        <v>574025.6295241667</v>
      </c>
      <c r="E19" s="414">
        <v>1151403.3839058506</v>
      </c>
      <c r="F19" s="414">
        <v>1703248.2548310626</v>
      </c>
      <c r="G19" s="414">
        <v>1129588.9685155144</v>
      </c>
      <c r="H19" s="414">
        <v>24672849.554195851</v>
      </c>
      <c r="I19" s="414">
        <v>4327440.626310694</v>
      </c>
      <c r="J19" s="414">
        <v>26371625.641215011</v>
      </c>
      <c r="K19" s="414">
        <v>52207152.771454029</v>
      </c>
      <c r="L19" s="414">
        <v>9521595.8014503829</v>
      </c>
      <c r="M19" s="414">
        <v>3963912.9857423841</v>
      </c>
      <c r="N19" s="741">
        <v>312037.34580000001</v>
      </c>
      <c r="O19" s="741">
        <v>0</v>
      </c>
    </row>
    <row r="20" spans="1:16">
      <c r="A20" s="740" t="s">
        <v>232</v>
      </c>
      <c r="B20" s="414">
        <v>7382354.5521952109</v>
      </c>
      <c r="C20" s="414">
        <v>15622509.545555629</v>
      </c>
      <c r="D20" s="414">
        <v>1589072.2071690785</v>
      </c>
      <c r="E20" s="414">
        <v>1037842.9085390683</v>
      </c>
      <c r="F20" s="414">
        <v>5970589.1833950486</v>
      </c>
      <c r="G20" s="414">
        <v>4940919.3974783067</v>
      </c>
      <c r="H20" s="414">
        <v>39123709.78762196</v>
      </c>
      <c r="I20" s="414">
        <v>16242890.178371649</v>
      </c>
      <c r="J20" s="414">
        <v>37915210.290780433</v>
      </c>
      <c r="K20" s="414">
        <v>55638157.446912751</v>
      </c>
      <c r="L20" s="414">
        <v>34383148.470903285</v>
      </c>
      <c r="M20" s="414">
        <v>4325714.2853005044</v>
      </c>
      <c r="N20" s="741">
        <v>356761.26209999999</v>
      </c>
      <c r="O20" s="741">
        <v>0</v>
      </c>
    </row>
    <row r="21" spans="1:16">
      <c r="A21" s="740" t="s">
        <v>233</v>
      </c>
      <c r="B21" s="414">
        <v>5998501.8068266725</v>
      </c>
      <c r="C21" s="414">
        <v>14533569.780579058</v>
      </c>
      <c r="D21" s="414">
        <v>1734994.354587731</v>
      </c>
      <c r="E21" s="414">
        <v>1013134.7038403855</v>
      </c>
      <c r="F21" s="414">
        <v>5684260.3503288887</v>
      </c>
      <c r="G21" s="414">
        <v>5157749.4409072278</v>
      </c>
      <c r="H21" s="414">
        <v>36775288.474470638</v>
      </c>
      <c r="I21" s="414">
        <v>17043009.890588868</v>
      </c>
      <c r="J21" s="414">
        <v>36958137.453034349</v>
      </c>
      <c r="K21" s="414">
        <v>46263343.069955304</v>
      </c>
      <c r="L21" s="414">
        <v>35232475.244348027</v>
      </c>
      <c r="M21" s="414">
        <v>4068028.7412814987</v>
      </c>
      <c r="N21" s="741">
        <v>338939.6874</v>
      </c>
      <c r="O21" s="741">
        <v>0</v>
      </c>
    </row>
    <row r="22" spans="1:16">
      <c r="A22" s="740" t="s">
        <v>234</v>
      </c>
      <c r="B22" s="414">
        <v>5236208.6044411892</v>
      </c>
      <c r="C22" s="414">
        <v>13172035.650735885</v>
      </c>
      <c r="D22" s="414">
        <v>1808001.6936717404</v>
      </c>
      <c r="E22" s="414">
        <v>1040095.6221867031</v>
      </c>
      <c r="F22" s="414">
        <v>4475641.8891446209</v>
      </c>
      <c r="G22" s="414">
        <v>3957085.5246766731</v>
      </c>
      <c r="H22" s="414">
        <v>41244229.137399085</v>
      </c>
      <c r="I22" s="414">
        <v>13366211.027616601</v>
      </c>
      <c r="J22" s="414">
        <v>31941879.309614163</v>
      </c>
      <c r="K22" s="414">
        <v>42440496.575713851</v>
      </c>
      <c r="L22" s="414">
        <v>27347256.691296767</v>
      </c>
      <c r="M22" s="414">
        <v>4096833.7294249749</v>
      </c>
      <c r="N22" s="741">
        <v>297226.31709999999</v>
      </c>
      <c r="O22" s="741">
        <v>1669.9242999999999</v>
      </c>
    </row>
    <row r="23" spans="1:16">
      <c r="A23" s="740" t="s">
        <v>235</v>
      </c>
      <c r="B23" s="414">
        <v>4788472.947791948</v>
      </c>
      <c r="C23" s="414">
        <v>11165488.189722428</v>
      </c>
      <c r="D23" s="414">
        <v>1424886.6356483414</v>
      </c>
      <c r="E23" s="414">
        <v>945320.71903743723</v>
      </c>
      <c r="F23" s="414">
        <v>3378465.4675230761</v>
      </c>
      <c r="G23" s="414">
        <v>3061347.65382306</v>
      </c>
      <c r="H23" s="414">
        <v>32904183.589657642</v>
      </c>
      <c r="I23" s="414">
        <v>10602402.452186007</v>
      </c>
      <c r="J23" s="414">
        <v>24754602.624770004</v>
      </c>
      <c r="K23" s="414">
        <v>36424738.724444002</v>
      </c>
      <c r="L23" s="414">
        <v>20934212.433633741</v>
      </c>
      <c r="M23" s="414">
        <v>3846132.7655088361</v>
      </c>
      <c r="N23" s="741">
        <v>271089.65580000001</v>
      </c>
      <c r="O23" s="741">
        <v>4279.1809000000003</v>
      </c>
    </row>
    <row r="24" spans="1:16">
      <c r="A24" s="740" t="s">
        <v>236</v>
      </c>
      <c r="B24" s="414">
        <v>4972069.8095850591</v>
      </c>
      <c r="C24" s="414">
        <v>10250573.478570484</v>
      </c>
      <c r="D24" s="414">
        <v>1368285.4380782777</v>
      </c>
      <c r="E24" s="414">
        <v>903327.43278538715</v>
      </c>
      <c r="F24" s="414">
        <v>3253905.0874354625</v>
      </c>
      <c r="G24" s="414">
        <v>2991018.216121424</v>
      </c>
      <c r="H24" s="414">
        <v>30638898.91878093</v>
      </c>
      <c r="I24" s="414">
        <v>10430498.439301329</v>
      </c>
      <c r="J24" s="414">
        <v>23366727.214688964</v>
      </c>
      <c r="K24" s="414">
        <v>32956550.736498144</v>
      </c>
      <c r="L24" s="414">
        <v>20191922.828723632</v>
      </c>
      <c r="M24" s="414">
        <v>3912966.4217912275</v>
      </c>
      <c r="N24" s="741">
        <v>249321.81969999999</v>
      </c>
      <c r="O24" s="741">
        <v>4386.1603999999998</v>
      </c>
    </row>
    <row r="25" spans="1:16">
      <c r="A25" s="740" t="s">
        <v>237</v>
      </c>
      <c r="B25" s="414">
        <v>4205890.238154727</v>
      </c>
      <c r="C25" s="414">
        <v>9985119.844019575</v>
      </c>
      <c r="D25" s="414">
        <v>1196198.5924513247</v>
      </c>
      <c r="E25" s="414">
        <v>924154.56333273544</v>
      </c>
      <c r="F25" s="414">
        <v>2604979.4389903513</v>
      </c>
      <c r="G25" s="414">
        <v>2417011.452863215</v>
      </c>
      <c r="H25" s="414">
        <v>29449094.045768779</v>
      </c>
      <c r="I25" s="414">
        <v>8844851.6869480945</v>
      </c>
      <c r="J25" s="414">
        <v>19922818.538356774</v>
      </c>
      <c r="K25" s="414">
        <v>29117621.3593846</v>
      </c>
      <c r="L25" s="414">
        <v>17588850.244337473</v>
      </c>
      <c r="M25" s="414">
        <v>3935572.3364809146</v>
      </c>
      <c r="N25" s="741">
        <v>222615.095</v>
      </c>
      <c r="O25" s="741">
        <v>5394.9772999999996</v>
      </c>
    </row>
    <row r="26" spans="1:16">
      <c r="A26" s="740" t="s">
        <v>238</v>
      </c>
      <c r="B26" s="741">
        <v>2210.4701</v>
      </c>
      <c r="C26" s="741">
        <v>4221.0057999999999</v>
      </c>
      <c r="D26" s="741">
        <v>530.13940000000002</v>
      </c>
      <c r="E26" s="741">
        <v>464.43169999999998</v>
      </c>
      <c r="F26" s="741">
        <v>1274.1096</v>
      </c>
      <c r="G26" s="741">
        <v>1135.6181999999999</v>
      </c>
      <c r="H26" s="741">
        <v>15930.012000000001</v>
      </c>
      <c r="I26" s="741">
        <v>4151.1154999999999</v>
      </c>
      <c r="J26" s="741">
        <v>9531.2067000000006</v>
      </c>
      <c r="K26" s="741">
        <v>21905.2621</v>
      </c>
      <c r="L26" s="741">
        <v>7651.2628999999997</v>
      </c>
      <c r="M26" s="741">
        <v>2080.6064000000001</v>
      </c>
      <c r="N26" s="741">
        <v>205796.8279</v>
      </c>
      <c r="O26" s="741">
        <v>11981.345499999999</v>
      </c>
    </row>
    <row r="27" spans="1:16" s="403" customFormat="1">
      <c r="A27" s="742" t="s">
        <v>23</v>
      </c>
      <c r="B27" s="755">
        <v>62607748436.102196</v>
      </c>
      <c r="C27" s="755">
        <v>243905096503.34433</v>
      </c>
      <c r="D27" s="755">
        <v>30103587393.790291</v>
      </c>
      <c r="E27" s="755">
        <v>67475871934.038475</v>
      </c>
      <c r="F27" s="755">
        <v>70839264613.158264</v>
      </c>
      <c r="G27" s="755">
        <v>44251376196.412384</v>
      </c>
      <c r="H27" s="755">
        <v>431693334785.80042</v>
      </c>
      <c r="I27" s="755">
        <v>88737517034.231918</v>
      </c>
      <c r="J27" s="755">
        <v>226127842728.55191</v>
      </c>
      <c r="K27" s="755">
        <v>414813184893.40442</v>
      </c>
      <c r="L27" s="755">
        <v>260486273414.55331</v>
      </c>
      <c r="M27" s="755">
        <v>275074045912.78711</v>
      </c>
      <c r="N27" s="755">
        <v>6580055297.1544199</v>
      </c>
      <c r="O27" s="755">
        <v>67219138.430167764</v>
      </c>
    </row>
    <row r="28" spans="1:16" s="403" customFormat="1">
      <c r="A28" s="742" t="s">
        <v>673</v>
      </c>
      <c r="B28" s="759">
        <v>62607748436.102196</v>
      </c>
      <c r="C28" s="759">
        <v>306512844939.44653</v>
      </c>
      <c r="D28" s="759">
        <v>336616432333.23682</v>
      </c>
      <c r="E28" s="759">
        <v>404092304267.27527</v>
      </c>
      <c r="F28" s="759">
        <v>474931568880.43353</v>
      </c>
      <c r="G28" s="759">
        <v>519182945076.84595</v>
      </c>
      <c r="H28" s="759">
        <v>950876279862.64636</v>
      </c>
      <c r="I28" s="759">
        <v>1039613796896.8783</v>
      </c>
      <c r="J28" s="759">
        <v>1265741639625.4302</v>
      </c>
      <c r="K28" s="759">
        <v>1680554824518.8345</v>
      </c>
      <c r="L28" s="759">
        <v>1941041097933.3877</v>
      </c>
      <c r="M28" s="759">
        <v>2216115143846.1748</v>
      </c>
      <c r="N28" s="759">
        <v>2222695199143.3291</v>
      </c>
      <c r="O28" s="759">
        <v>2222762418281.7593</v>
      </c>
    </row>
    <row r="29" spans="1:16" s="403" customFormat="1">
      <c r="A29" s="742"/>
      <c r="B29" s="743"/>
      <c r="C29" s="743"/>
      <c r="D29" s="743"/>
      <c r="E29" s="743"/>
      <c r="F29" s="743"/>
      <c r="G29" s="743"/>
      <c r="H29" s="743"/>
      <c r="I29" s="743"/>
      <c r="J29" s="743"/>
      <c r="K29" s="743"/>
      <c r="L29" s="743"/>
      <c r="M29" s="743"/>
      <c r="N29" s="743"/>
      <c r="O29" s="743"/>
    </row>
    <row r="30" spans="1:16">
      <c r="A30" t="s">
        <v>171</v>
      </c>
    </row>
    <row r="31" spans="1:16">
      <c r="A31" s="740" t="s">
        <v>146</v>
      </c>
      <c r="B31" s="740" t="s">
        <v>200</v>
      </c>
      <c r="C31" s="740" t="s">
        <v>201</v>
      </c>
      <c r="D31" s="740" t="s">
        <v>202</v>
      </c>
      <c r="E31" s="740" t="s">
        <v>203</v>
      </c>
      <c r="F31" s="740" t="s">
        <v>204</v>
      </c>
      <c r="G31" s="740" t="s">
        <v>205</v>
      </c>
      <c r="H31" s="740" t="s">
        <v>206</v>
      </c>
      <c r="I31" s="740" t="s">
        <v>207</v>
      </c>
      <c r="J31" s="740" t="s">
        <v>208</v>
      </c>
      <c r="K31" s="740" t="s">
        <v>209</v>
      </c>
      <c r="L31" s="740" t="s">
        <v>210</v>
      </c>
      <c r="M31" s="740" t="s">
        <v>211</v>
      </c>
      <c r="N31" s="740" t="s">
        <v>212</v>
      </c>
      <c r="O31" s="740" t="s">
        <v>213</v>
      </c>
    </row>
    <row r="32" spans="1:16">
      <c r="A32" s="740" t="s">
        <v>214</v>
      </c>
      <c r="B32" s="745">
        <v>6.9190794473449699</v>
      </c>
      <c r="C32" s="745">
        <v>4.4546749139358797</v>
      </c>
      <c r="D32" s="745">
        <v>0.46266397213843302</v>
      </c>
      <c r="E32" s="745">
        <v>1.0374050502880601</v>
      </c>
      <c r="F32" s="745">
        <v>0.89631497737521004</v>
      </c>
      <c r="G32" s="745">
        <v>0.60039187542726902</v>
      </c>
      <c r="H32" s="745">
        <v>3.6787944039419198</v>
      </c>
      <c r="I32" s="745">
        <v>0.643688627556394</v>
      </c>
      <c r="J32" s="745">
        <v>0.83176584905310103</v>
      </c>
      <c r="K32" s="745">
        <v>0.91841326742690899</v>
      </c>
      <c r="L32" s="745">
        <v>1.55780147624595</v>
      </c>
      <c r="M32" s="745">
        <v>1.4961430650168399</v>
      </c>
      <c r="N32" s="745">
        <v>6.4619139959707104</v>
      </c>
      <c r="O32" s="746">
        <v>1.05333021348778</v>
      </c>
      <c r="P32" s="403"/>
    </row>
    <row r="33" spans="1:16">
      <c r="A33" s="740" t="s">
        <v>215</v>
      </c>
      <c r="B33" s="745">
        <v>14.2119949531257</v>
      </c>
      <c r="C33" s="745">
        <v>9.0193766633238202</v>
      </c>
      <c r="D33" s="745">
        <v>0.93697545291974704</v>
      </c>
      <c r="E33" s="745">
        <v>2.0870957075955001</v>
      </c>
      <c r="F33" s="745">
        <v>1.8295722435430699</v>
      </c>
      <c r="G33" s="745">
        <v>1.22748966589876</v>
      </c>
      <c r="H33" s="745">
        <v>7.4821125682951202</v>
      </c>
      <c r="I33" s="745">
        <v>1.35103905345119</v>
      </c>
      <c r="J33" s="745">
        <v>1.7964808609174501</v>
      </c>
      <c r="K33" s="745">
        <v>1.9061654542572399</v>
      </c>
      <c r="L33" s="745">
        <v>3.1896584702341402</v>
      </c>
      <c r="M33" s="745">
        <v>3.0022724290643499</v>
      </c>
      <c r="N33" s="745">
        <v>13.0665026603436</v>
      </c>
      <c r="O33" s="746">
        <v>2.1409939795263302</v>
      </c>
      <c r="P33" s="403"/>
    </row>
    <row r="34" spans="1:16">
      <c r="A34" s="740" t="s">
        <v>216</v>
      </c>
      <c r="B34" s="745">
        <v>21.769897578554001</v>
      </c>
      <c r="C34" s="745">
        <v>13.675545295846399</v>
      </c>
      <c r="D34" s="745">
        <v>1.4231409855055299</v>
      </c>
      <c r="E34" s="745">
        <v>3.13016677864946</v>
      </c>
      <c r="F34" s="745">
        <v>2.8029828771989602</v>
      </c>
      <c r="G34" s="745">
        <v>1.8854379739634399</v>
      </c>
      <c r="H34" s="745">
        <v>11.3912607045954</v>
      </c>
      <c r="I34" s="745">
        <v>2.0926336876387301</v>
      </c>
      <c r="J34" s="745">
        <v>2.8014129870962798</v>
      </c>
      <c r="K34" s="745">
        <v>2.9426852081937098</v>
      </c>
      <c r="L34" s="745">
        <v>4.8974374039900299</v>
      </c>
      <c r="M34" s="745">
        <v>4.5007530853796496</v>
      </c>
      <c r="N34" s="745">
        <v>19.735916188223602</v>
      </c>
      <c r="O34" s="746">
        <v>3.2801580743910201</v>
      </c>
      <c r="P34" s="403"/>
    </row>
    <row r="35" spans="1:16">
      <c r="A35" s="740" t="s">
        <v>217</v>
      </c>
      <c r="B35" s="745">
        <v>29.8799968717409</v>
      </c>
      <c r="C35" s="745">
        <v>18.467294790339</v>
      </c>
      <c r="D35" s="745">
        <v>1.9109237757381701</v>
      </c>
      <c r="E35" s="745">
        <v>4.1829353871339299</v>
      </c>
      <c r="F35" s="745">
        <v>3.81729968041186</v>
      </c>
      <c r="G35" s="745">
        <v>2.5657355630123</v>
      </c>
      <c r="H35" s="745">
        <v>15.429551742260101</v>
      </c>
      <c r="I35" s="745">
        <v>2.9005461837204201</v>
      </c>
      <c r="J35" s="745">
        <v>3.9614779552032</v>
      </c>
      <c r="K35" s="745">
        <v>4.0923435980891503</v>
      </c>
      <c r="L35" s="745">
        <v>6.6760510274607601</v>
      </c>
      <c r="M35" s="745">
        <v>6.0236624930937097</v>
      </c>
      <c r="N35" s="745">
        <v>26.625461817977602</v>
      </c>
      <c r="O35" s="746">
        <v>4.4193221692557101</v>
      </c>
      <c r="P35" s="403"/>
    </row>
    <row r="36" spans="1:16">
      <c r="A36" s="740" t="s">
        <v>218</v>
      </c>
      <c r="B36" s="745">
        <v>38.437679112449501</v>
      </c>
      <c r="C36" s="745">
        <v>23.372500713890499</v>
      </c>
      <c r="D36" s="745">
        <v>2.4105284682075898</v>
      </c>
      <c r="E36" s="745">
        <v>5.2338526718151002</v>
      </c>
      <c r="F36" s="745">
        <v>4.8619398987609603</v>
      </c>
      <c r="G36" s="745">
        <v>3.2585027700639499</v>
      </c>
      <c r="H36" s="745">
        <v>19.5646337792273</v>
      </c>
      <c r="I36" s="745">
        <v>3.75998677583922</v>
      </c>
      <c r="J36" s="745">
        <v>5.2328743511361404</v>
      </c>
      <c r="K36" s="745">
        <v>5.3384259387759796</v>
      </c>
      <c r="L36" s="745">
        <v>8.5103562251100406</v>
      </c>
      <c r="M36" s="745">
        <v>7.53529256159384</v>
      </c>
      <c r="N36" s="745">
        <v>33.643824161763099</v>
      </c>
      <c r="O36" s="746">
        <v>5.57565304039578</v>
      </c>
      <c r="P36" s="403"/>
    </row>
    <row r="37" spans="1:16">
      <c r="A37" s="740" t="s">
        <v>219</v>
      </c>
      <c r="B37" s="745">
        <v>47.112357262872798</v>
      </c>
      <c r="C37" s="745">
        <v>28.5836238993028</v>
      </c>
      <c r="D37" s="745">
        <v>2.9379272921892299</v>
      </c>
      <c r="E37" s="745">
        <v>6.2857859981592501</v>
      </c>
      <c r="F37" s="745">
        <v>5.9137155787072802</v>
      </c>
      <c r="G37" s="745">
        <v>3.9733101934832802</v>
      </c>
      <c r="H37" s="745">
        <v>23.742607655661999</v>
      </c>
      <c r="I37" s="745">
        <v>4.6062234831250803</v>
      </c>
      <c r="J37" s="745">
        <v>6.4510216212209004</v>
      </c>
      <c r="K37" s="745">
        <v>6.6146663411525397</v>
      </c>
      <c r="L37" s="745">
        <v>10.4120967753051</v>
      </c>
      <c r="M37" s="745">
        <v>9.0498709236413593</v>
      </c>
      <c r="N37" s="745">
        <v>40.894985345034698</v>
      </c>
      <c r="O37" s="746">
        <v>6.9399288632541802</v>
      </c>
    </row>
    <row r="38" spans="1:16">
      <c r="A38" s="740" t="s">
        <v>220</v>
      </c>
      <c r="B38" s="745">
        <v>56.715451339655303</v>
      </c>
      <c r="C38" s="745">
        <v>33.903559833600198</v>
      </c>
      <c r="D38" s="745">
        <v>3.4726116509192799</v>
      </c>
      <c r="E38" s="745">
        <v>7.3551000394807602</v>
      </c>
      <c r="F38" s="745">
        <v>7.0221704368979703</v>
      </c>
      <c r="G38" s="745">
        <v>4.7174530528525001</v>
      </c>
      <c r="H38" s="745">
        <v>28.3644245760348</v>
      </c>
      <c r="I38" s="745">
        <v>5.5633799019207002</v>
      </c>
      <c r="J38" s="745">
        <v>7.9547285693579699</v>
      </c>
      <c r="K38" s="745">
        <v>8.5142399632101409</v>
      </c>
      <c r="L38" s="745">
        <v>12.390399128704599</v>
      </c>
      <c r="M38" s="745">
        <v>10.554614661510801</v>
      </c>
      <c r="N38" s="745">
        <v>48.349810415917901</v>
      </c>
      <c r="O38" s="746">
        <v>8.3042046861125698</v>
      </c>
    </row>
    <row r="39" spans="1:16">
      <c r="A39" s="740" t="s">
        <v>221</v>
      </c>
      <c r="B39" s="745">
        <v>66.9160072481817</v>
      </c>
      <c r="C39" s="745">
        <v>39.3800138656961</v>
      </c>
      <c r="D39" s="745">
        <v>4.0242616328881304</v>
      </c>
      <c r="E39" s="745">
        <v>8.4369499967850494</v>
      </c>
      <c r="F39" s="745">
        <v>8.1683156134918793</v>
      </c>
      <c r="G39" s="745">
        <v>5.5055192826881401</v>
      </c>
      <c r="H39" s="745">
        <v>33.201580551651098</v>
      </c>
      <c r="I39" s="745">
        <v>6.5877377412792297</v>
      </c>
      <c r="J39" s="745">
        <v>9.6816111190521692</v>
      </c>
      <c r="K39" s="745">
        <v>10.5754013086993</v>
      </c>
      <c r="L39" s="745">
        <v>14.472719920204</v>
      </c>
      <c r="M39" s="745">
        <v>12.091122778589799</v>
      </c>
      <c r="N39" s="745">
        <v>56.2849418632725</v>
      </c>
      <c r="O39" s="746">
        <v>9.6684805089709709</v>
      </c>
    </row>
    <row r="40" spans="1:16">
      <c r="A40" s="740" t="s">
        <v>222</v>
      </c>
      <c r="B40" s="745">
        <v>76.986203772846494</v>
      </c>
      <c r="C40" s="745">
        <v>44.883210870627202</v>
      </c>
      <c r="D40" s="745">
        <v>4.5643057469499002</v>
      </c>
      <c r="E40" s="745">
        <v>9.4754607481074107</v>
      </c>
      <c r="F40" s="745">
        <v>9.3739425210275105</v>
      </c>
      <c r="G40" s="745">
        <v>6.3301506944656003</v>
      </c>
      <c r="H40" s="745">
        <v>38.092045339253502</v>
      </c>
      <c r="I40" s="745">
        <v>7.6160114453778203</v>
      </c>
      <c r="J40" s="745">
        <v>11.309944560896399</v>
      </c>
      <c r="K40" s="745">
        <v>12.591099940812899</v>
      </c>
      <c r="L40" s="745">
        <v>16.6207366735131</v>
      </c>
      <c r="M40" s="745">
        <v>13.605786959269601</v>
      </c>
      <c r="N40" s="745">
        <v>63.925827144027402</v>
      </c>
      <c r="O40" s="746">
        <v>10.7179234496313</v>
      </c>
    </row>
    <row r="41" spans="1:16">
      <c r="A41" s="740" t="s">
        <v>223</v>
      </c>
      <c r="B41" s="745">
        <v>87.460110930204706</v>
      </c>
      <c r="C41" s="745">
        <v>50.610248129594602</v>
      </c>
      <c r="D41" s="745">
        <v>5.0946162678826203</v>
      </c>
      <c r="E41" s="745">
        <v>10.5517131523406</v>
      </c>
      <c r="F41" s="745">
        <v>10.6440965161178</v>
      </c>
      <c r="G41" s="745">
        <v>7.0840015080046799</v>
      </c>
      <c r="H41" s="745">
        <v>42.889639617790401</v>
      </c>
      <c r="I41" s="745">
        <v>8.5672472186797606</v>
      </c>
      <c r="J41" s="745">
        <v>12.954609413982199</v>
      </c>
      <c r="K41" s="745">
        <v>14.7282050000151</v>
      </c>
      <c r="L41" s="745">
        <v>18.6237706149522</v>
      </c>
      <c r="M41" s="745">
        <v>15.146424367672299</v>
      </c>
      <c r="N41" s="745">
        <v>72.088534457603899</v>
      </c>
      <c r="O41" s="746">
        <v>10.7179234496313</v>
      </c>
    </row>
    <row r="42" spans="1:16">
      <c r="A42" s="740" t="s">
        <v>224</v>
      </c>
      <c r="B42" s="745">
        <v>91.948919955634906</v>
      </c>
      <c r="C42" s="745">
        <v>52.183519747082997</v>
      </c>
      <c r="D42" s="745">
        <v>5.1991214767600598</v>
      </c>
      <c r="E42" s="745">
        <v>10.5977508996504</v>
      </c>
      <c r="F42" s="745">
        <v>11.1011218658572</v>
      </c>
      <c r="G42" s="745">
        <v>7.3030629797173603</v>
      </c>
      <c r="H42" s="745">
        <v>44.327921101789201</v>
      </c>
      <c r="I42" s="745">
        <v>9.1618220732641706</v>
      </c>
      <c r="J42" s="745">
        <v>14.198276116293799</v>
      </c>
      <c r="K42" s="745">
        <v>16.108942583112398</v>
      </c>
      <c r="L42" s="745">
        <v>19.308157145691599</v>
      </c>
      <c r="M42" s="745">
        <v>15.217172709059801</v>
      </c>
      <c r="N42" s="745">
        <v>74.0883905893361</v>
      </c>
      <c r="O42" s="746">
        <v>10.7179234496313</v>
      </c>
    </row>
    <row r="43" spans="1:16">
      <c r="A43" s="740" t="s">
        <v>225</v>
      </c>
      <c r="B43" s="745">
        <v>96.836886910679297</v>
      </c>
      <c r="C43" s="745">
        <v>54.015774526563497</v>
      </c>
      <c r="D43" s="745">
        <v>5.3404848350171399</v>
      </c>
      <c r="E43" s="745">
        <v>10.7126303529451</v>
      </c>
      <c r="F43" s="745">
        <v>11.514083526989699</v>
      </c>
      <c r="G43" s="745">
        <v>7.5404216075099004</v>
      </c>
      <c r="H43" s="745">
        <v>45.895926905391498</v>
      </c>
      <c r="I43" s="745">
        <v>9.7553535993062699</v>
      </c>
      <c r="J43" s="745">
        <v>15.495038411161</v>
      </c>
      <c r="K43" s="745">
        <v>17.502122275388299</v>
      </c>
      <c r="L43" s="745">
        <v>20.0806345789644</v>
      </c>
      <c r="M43" s="745">
        <v>15.3365808615484</v>
      </c>
      <c r="N43" s="745">
        <v>76.711934494127505</v>
      </c>
      <c r="O43" s="746">
        <v>10.7179234496313</v>
      </c>
    </row>
    <row r="44" spans="1:16">
      <c r="A44" s="740" t="s">
        <v>226</v>
      </c>
      <c r="B44" s="745">
        <v>101.626162464321</v>
      </c>
      <c r="C44" s="745">
        <v>55.7375936397194</v>
      </c>
      <c r="D44" s="745">
        <v>5.4696812965759101</v>
      </c>
      <c r="E44" s="745">
        <v>10.7870643512626</v>
      </c>
      <c r="F44" s="745">
        <v>11.9439501153329</v>
      </c>
      <c r="G44" s="745">
        <v>7.7980095650199504</v>
      </c>
      <c r="H44" s="745">
        <v>49.021479982325602</v>
      </c>
      <c r="I44" s="745">
        <v>10.377452894770601</v>
      </c>
      <c r="J44" s="745">
        <v>16.816010683818298</v>
      </c>
      <c r="K44" s="745">
        <v>21.706992769885101</v>
      </c>
      <c r="L44" s="745">
        <v>20.821104600185699</v>
      </c>
      <c r="M44" s="745">
        <v>15.395030124763201</v>
      </c>
      <c r="N44" s="745">
        <v>78.895461580484096</v>
      </c>
      <c r="O44" s="746">
        <v>10.7179234496313</v>
      </c>
    </row>
    <row r="45" spans="1:16">
      <c r="A45" s="740" t="s">
        <v>227</v>
      </c>
      <c r="B45" s="745">
        <v>107.886292084733</v>
      </c>
      <c r="C45" s="745">
        <v>59.783840699587998</v>
      </c>
      <c r="D45" s="745">
        <v>5.57567238555899</v>
      </c>
      <c r="E45" s="745">
        <v>11.0171638973373</v>
      </c>
      <c r="F45" s="745">
        <v>12.3408999045869</v>
      </c>
      <c r="G45" s="745">
        <v>7.9882543300464999</v>
      </c>
      <c r="H45" s="745">
        <v>52.033977047754298</v>
      </c>
      <c r="I45" s="745">
        <v>10.807039966093299</v>
      </c>
      <c r="J45" s="745">
        <v>20.045610719991</v>
      </c>
      <c r="K45" s="745">
        <v>25.9128780821632</v>
      </c>
      <c r="L45" s="745">
        <v>21.422263624667998</v>
      </c>
      <c r="M45" s="745">
        <v>15.4761464278403</v>
      </c>
      <c r="N45" s="745">
        <v>85.688045217996205</v>
      </c>
      <c r="O45" s="746">
        <v>10.7179234496313</v>
      </c>
    </row>
    <row r="46" spans="1:16">
      <c r="A46" s="740" t="s">
        <v>228</v>
      </c>
      <c r="B46" s="745">
        <v>114.135998831894</v>
      </c>
      <c r="C46" s="745">
        <v>63.398655136069102</v>
      </c>
      <c r="D46" s="745">
        <v>5.6633519401263701</v>
      </c>
      <c r="E46" s="745">
        <v>11.1940823035678</v>
      </c>
      <c r="F46" s="745">
        <v>12.735313732501499</v>
      </c>
      <c r="G46" s="745">
        <v>8.1849429061871</v>
      </c>
      <c r="H46" s="745">
        <v>54.7769903714577</v>
      </c>
      <c r="I46" s="745">
        <v>11.281828889903601</v>
      </c>
      <c r="J46" s="745">
        <v>23.023937827143602</v>
      </c>
      <c r="K46" s="745">
        <v>29.699278045300499</v>
      </c>
      <c r="L46" s="745">
        <v>22.032378830022299</v>
      </c>
      <c r="M46" s="745">
        <v>15.586508334805901</v>
      </c>
      <c r="N46" s="745">
        <v>91.900764172877203</v>
      </c>
      <c r="O46" s="746">
        <v>10.7179234496313</v>
      </c>
    </row>
    <row r="47" spans="1:16">
      <c r="A47" s="740" t="s">
        <v>229</v>
      </c>
      <c r="B47" s="745">
        <v>121.28115604785199</v>
      </c>
      <c r="C47" s="745">
        <v>66.769719029091604</v>
      </c>
      <c r="D47" s="745">
        <v>5.7857871777750596</v>
      </c>
      <c r="E47" s="745">
        <v>11.366032038059</v>
      </c>
      <c r="F47" s="745">
        <v>13.073861391459101</v>
      </c>
      <c r="G47" s="745">
        <v>8.3690248188120098</v>
      </c>
      <c r="H47" s="745">
        <v>57.246088793141503</v>
      </c>
      <c r="I47" s="745">
        <v>11.7679930067717</v>
      </c>
      <c r="J47" s="745">
        <v>25.698294266451001</v>
      </c>
      <c r="K47" s="745">
        <v>32.964135114785996</v>
      </c>
      <c r="L47" s="745">
        <v>22.673031677487302</v>
      </c>
      <c r="M47" s="745">
        <v>15.666398540766799</v>
      </c>
      <c r="N47" s="745">
        <v>97.645919155875106</v>
      </c>
      <c r="O47" s="746">
        <v>10.7179234496313</v>
      </c>
    </row>
    <row r="48" spans="1:16">
      <c r="A48" s="740" t="s">
        <v>230</v>
      </c>
      <c r="B48" s="745">
        <v>127.732117430754</v>
      </c>
      <c r="C48" s="745">
        <v>69.931435672656903</v>
      </c>
      <c r="D48" s="745">
        <v>5.9310142315328003</v>
      </c>
      <c r="E48" s="745">
        <v>11.5357830348861</v>
      </c>
      <c r="F48" s="745">
        <v>13.360033504632399</v>
      </c>
      <c r="G48" s="745">
        <v>8.5532028879434403</v>
      </c>
      <c r="H48" s="745">
        <v>59.515310853843097</v>
      </c>
      <c r="I48" s="745">
        <v>12.2827633245226</v>
      </c>
      <c r="J48" s="745">
        <v>28.185754789858098</v>
      </c>
      <c r="K48" s="745">
        <v>35.901838011450003</v>
      </c>
      <c r="L48" s="745">
        <v>23.3424551497727</v>
      </c>
      <c r="M48" s="745">
        <v>15.7925219088527</v>
      </c>
      <c r="N48" s="745">
        <v>103.23698310367099</v>
      </c>
      <c r="O48" s="746">
        <v>10.7179234496313</v>
      </c>
    </row>
    <row r="49" spans="1:15">
      <c r="A49" s="740" t="s">
        <v>231</v>
      </c>
      <c r="B49" s="745">
        <v>132.68441153558101</v>
      </c>
      <c r="C49" s="745">
        <v>72.517004602053007</v>
      </c>
      <c r="D49" s="745">
        <v>6.0123322263737098</v>
      </c>
      <c r="E49" s="745">
        <v>11.667901197924699</v>
      </c>
      <c r="F49" s="745">
        <v>13.554517110799001</v>
      </c>
      <c r="G49" s="745">
        <v>8.65411636196397</v>
      </c>
      <c r="H49" s="745">
        <v>61.153243061361401</v>
      </c>
      <c r="I49" s="745">
        <v>12.620910294797</v>
      </c>
      <c r="J49" s="745">
        <v>30.132899335610102</v>
      </c>
      <c r="K49" s="745">
        <v>38.122007762863298</v>
      </c>
      <c r="L49" s="745">
        <v>23.7193973731226</v>
      </c>
      <c r="M49" s="745">
        <v>15.862238807002299</v>
      </c>
      <c r="N49" s="745">
        <v>107.604500623356</v>
      </c>
      <c r="O49" s="746">
        <v>10.7179234496313</v>
      </c>
    </row>
    <row r="50" spans="1:15">
      <c r="A50" s="740" t="s">
        <v>232</v>
      </c>
      <c r="B50" s="745">
        <v>143.664823118177</v>
      </c>
      <c r="C50" s="745">
        <v>75.074113434403898</v>
      </c>
      <c r="D50" s="745">
        <v>6.2930407737037601</v>
      </c>
      <c r="E50" s="745">
        <v>11.7929252472684</v>
      </c>
      <c r="F50" s="745">
        <v>14.434317243488801</v>
      </c>
      <c r="G50" s="745">
        <v>9.3120516124522901</v>
      </c>
      <c r="H50" s="745">
        <v>64.535920796957399</v>
      </c>
      <c r="I50" s="745">
        <v>14.0830994880881</v>
      </c>
      <c r="J50" s="745">
        <v>33.283439743819102</v>
      </c>
      <c r="K50" s="745">
        <v>40.777719729727998</v>
      </c>
      <c r="L50" s="745">
        <v>25.711447037400699</v>
      </c>
      <c r="M50" s="745">
        <v>15.9742184137062</v>
      </c>
      <c r="N50" s="745">
        <v>111.728479848943</v>
      </c>
      <c r="O50" s="746">
        <v>10.7179234496313</v>
      </c>
    </row>
    <row r="51" spans="1:15">
      <c r="A51" s="740" t="s">
        <v>233</v>
      </c>
      <c r="B51" s="745">
        <v>154.00460531302301</v>
      </c>
      <c r="C51" s="745">
        <v>77.439763947305707</v>
      </c>
      <c r="D51" s="745">
        <v>6.59467962360005</v>
      </c>
      <c r="E51" s="745">
        <v>11.9263962248714</v>
      </c>
      <c r="F51" s="745">
        <v>15.2978260882784</v>
      </c>
      <c r="G51" s="745">
        <v>9.9899639417002408</v>
      </c>
      <c r="H51" s="745">
        <v>67.855049426539296</v>
      </c>
      <c r="I51" s="745">
        <v>15.561341479098299</v>
      </c>
      <c r="J51" s="745">
        <v>36.340799448430197</v>
      </c>
      <c r="K51" s="745">
        <v>42.980232872092799</v>
      </c>
      <c r="L51" s="745">
        <v>27.7451468305444</v>
      </c>
      <c r="M51" s="745">
        <v>16.070786671778102</v>
      </c>
      <c r="N51" s="745">
        <v>115.501627970605</v>
      </c>
      <c r="O51" s="746">
        <v>10.7179234496313</v>
      </c>
    </row>
    <row r="52" spans="1:15">
      <c r="A52" s="740" t="s">
        <v>234</v>
      </c>
      <c r="B52" s="745">
        <v>162.95477390235899</v>
      </c>
      <c r="C52" s="745">
        <v>79.445695525334202</v>
      </c>
      <c r="D52" s="745">
        <v>6.9087846569678799</v>
      </c>
      <c r="E52" s="745">
        <v>12.0210196551183</v>
      </c>
      <c r="F52" s="745">
        <v>15.9900589879796</v>
      </c>
      <c r="G52" s="745">
        <v>10.499926061673101</v>
      </c>
      <c r="H52" s="745">
        <v>70.9034893172458</v>
      </c>
      <c r="I52" s="745">
        <v>16.687083488300701</v>
      </c>
      <c r="J52" s="745">
        <v>38.899339036437198</v>
      </c>
      <c r="K52" s="745">
        <v>44.752021819794699</v>
      </c>
      <c r="L52" s="745">
        <v>29.258948312593699</v>
      </c>
      <c r="M52" s="745">
        <v>16.1699967717318</v>
      </c>
      <c r="N52" s="745">
        <v>118.91090136908301</v>
      </c>
      <c r="O52" s="746">
        <v>10.7179234496313</v>
      </c>
    </row>
    <row r="53" spans="1:15">
      <c r="A53" s="740" t="s">
        <v>235</v>
      </c>
      <c r="B53" s="745">
        <v>170.00793181877501</v>
      </c>
      <c r="C53" s="745">
        <v>80.965359563455294</v>
      </c>
      <c r="D53" s="745">
        <v>7.1606437962348899</v>
      </c>
      <c r="E53" s="745">
        <v>12.0853842621382</v>
      </c>
      <c r="F53" s="745">
        <v>16.4555387178012</v>
      </c>
      <c r="G53" s="745">
        <v>10.863704198828501</v>
      </c>
      <c r="H53" s="745">
        <v>73.128687172609403</v>
      </c>
      <c r="I53" s="745">
        <v>17.5516606364639</v>
      </c>
      <c r="J53" s="745">
        <v>40.672433900268402</v>
      </c>
      <c r="K53" s="745">
        <v>46.140321783155699</v>
      </c>
      <c r="L53" s="745">
        <v>30.292459006661002</v>
      </c>
      <c r="M53" s="745">
        <v>16.223389826982402</v>
      </c>
      <c r="N53" s="745">
        <v>121.375137946435</v>
      </c>
      <c r="O53" s="746">
        <v>10.7179234496313</v>
      </c>
    </row>
    <row r="54" spans="1:15">
      <c r="A54" s="740" t="s">
        <v>236</v>
      </c>
      <c r="B54" s="745">
        <v>177.29973512252101</v>
      </c>
      <c r="C54" s="745">
        <v>82.594149106440995</v>
      </c>
      <c r="D54" s="745">
        <v>7.4421244819330603</v>
      </c>
      <c r="E54" s="745">
        <v>12.205508148781499</v>
      </c>
      <c r="F54" s="745">
        <v>16.878643235514801</v>
      </c>
      <c r="G54" s="745">
        <v>11.2339655230481</v>
      </c>
      <c r="H54" s="745">
        <v>75.333032285132305</v>
      </c>
      <c r="I54" s="745">
        <v>18.396389610901799</v>
      </c>
      <c r="J54" s="745">
        <v>42.350391315516603</v>
      </c>
      <c r="K54" s="745">
        <v>47.322055829805798</v>
      </c>
      <c r="L54" s="745">
        <v>31.4382197930457</v>
      </c>
      <c r="M54" s="745">
        <v>16.323044917521901</v>
      </c>
      <c r="N54" s="745">
        <v>124.098448474111</v>
      </c>
      <c r="O54" s="746">
        <v>10.7179234496313</v>
      </c>
    </row>
    <row r="55" spans="1:15">
      <c r="A55" s="740" t="s">
        <v>237</v>
      </c>
      <c r="B55" s="745">
        <v>182.24431659809301</v>
      </c>
      <c r="C55" s="745">
        <v>83.828071955307706</v>
      </c>
      <c r="D55" s="745">
        <v>7.6390359330307396</v>
      </c>
      <c r="E55" s="745">
        <v>12.275260008955801</v>
      </c>
      <c r="F55" s="745">
        <v>17.194845004281898</v>
      </c>
      <c r="G55" s="745">
        <v>11.4846423572523</v>
      </c>
      <c r="H55" s="745">
        <v>76.971146265966894</v>
      </c>
      <c r="I55" s="745">
        <v>19.0217162611257</v>
      </c>
      <c r="J55" s="745">
        <v>43.589853286011497</v>
      </c>
      <c r="K55" s="745">
        <v>48.221438607613301</v>
      </c>
      <c r="L55" s="745">
        <v>32.190046421623798</v>
      </c>
      <c r="M55" s="745">
        <v>16.354754737814499</v>
      </c>
      <c r="N55" s="745">
        <v>125.857960095674</v>
      </c>
      <c r="O55" s="746">
        <v>10.7179234496313</v>
      </c>
    </row>
    <row r="56" spans="1:15">
      <c r="A56" t="s">
        <v>647</v>
      </c>
      <c r="B56" s="745">
        <v>864356.33052513329</v>
      </c>
      <c r="C56" s="745">
        <v>475353.76677015971</v>
      </c>
      <c r="D56" s="745">
        <v>44944.682999587778</v>
      </c>
      <c r="E56" s="745">
        <v>89036.455097962898</v>
      </c>
      <c r="F56" s="745">
        <v>96934.12916842768</v>
      </c>
      <c r="G56" s="745">
        <v>63840.419632112782</v>
      </c>
      <c r="H56" s="745">
        <v>408716.76883627323</v>
      </c>
      <c r="I56" s="745">
        <v>85876.550889305377</v>
      </c>
      <c r="J56" s="745">
        <v>161489.70425186417</v>
      </c>
      <c r="K56" s="745">
        <v>189556.63690446963</v>
      </c>
      <c r="L56" s="745">
        <v>171477.79105066863</v>
      </c>
      <c r="M56" s="745">
        <v>125129.85120968756</v>
      </c>
      <c r="N56" s="745">
        <v>690523.73566474521</v>
      </c>
      <c r="O56" s="745">
        <v>89210.639778668803</v>
      </c>
    </row>
    <row r="57" spans="1:15" s="403" customFormat="1">
      <c r="A57" s="403" t="s">
        <v>743</v>
      </c>
      <c r="B57" s="775">
        <v>72.432799095791111</v>
      </c>
      <c r="C57" s="775">
        <v>513.10226941206906</v>
      </c>
      <c r="D57" s="775">
        <v>669.79196168913666</v>
      </c>
      <c r="E57" s="775">
        <v>757.84544498989476</v>
      </c>
      <c r="F57" s="775">
        <v>730.79796786611303</v>
      </c>
      <c r="G57" s="775">
        <v>693.15609846262998</v>
      </c>
      <c r="H57" s="775">
        <v>1056.2163524999173</v>
      </c>
      <c r="I57" s="775">
        <v>1033.3148701863252</v>
      </c>
      <c r="J57" s="775">
        <v>1400.2616685449877</v>
      </c>
      <c r="K57" s="775">
        <v>2188.3337437689229</v>
      </c>
      <c r="L57" s="775">
        <v>1519.067115446946</v>
      </c>
      <c r="M57" s="775">
        <v>2198.308742906032</v>
      </c>
      <c r="N57" s="775">
        <v>9.5290790993882499</v>
      </c>
      <c r="O57" s="775">
        <v>0.75348790903123386</v>
      </c>
    </row>
    <row r="58" spans="1:15" s="403" customFormat="1">
      <c r="A58" s="403" t="s">
        <v>673</v>
      </c>
      <c r="B58" s="1">
        <v>72.432799095791111</v>
      </c>
      <c r="C58" s="1">
        <v>228.79042679327233</v>
      </c>
      <c r="D58" s="1">
        <v>243.10495086836718</v>
      </c>
      <c r="E58" s="1">
        <v>274.2041850846428</v>
      </c>
      <c r="F58" s="1">
        <v>302.38373809345546</v>
      </c>
      <c r="G58" s="1">
        <v>317.64687281787599</v>
      </c>
      <c r="H58" s="1">
        <v>465.38978049351221</v>
      </c>
      <c r="I58" s="1">
        <v>488.29729291369097</v>
      </c>
      <c r="J58" s="1">
        <v>552.5931755351761</v>
      </c>
      <c r="K58" s="1">
        <v>677.61426348056432</v>
      </c>
      <c r="L58" s="1">
        <v>732.0309886893466</v>
      </c>
      <c r="M58" s="1">
        <v>798.10735720362447</v>
      </c>
      <c r="N58" s="1">
        <v>641.05664326093063</v>
      </c>
      <c r="O58" s="1">
        <v>8.5250498694564563</v>
      </c>
    </row>
    <row r="59" spans="1:15" s="403" customFormat="1">
      <c r="A59" s="403" t="s">
        <v>648</v>
      </c>
      <c r="B59" s="1">
        <v>72.432799095791111</v>
      </c>
      <c r="C59" s="1">
        <v>228.79042679327233</v>
      </c>
      <c r="D59" s="1">
        <v>243.10495086836718</v>
      </c>
      <c r="E59" s="1">
        <v>274.2041850846428</v>
      </c>
      <c r="F59" s="1">
        <v>302.38373809345546</v>
      </c>
      <c r="G59" s="1">
        <v>317.64687281787599</v>
      </c>
      <c r="H59" s="1">
        <v>465.38978049351221</v>
      </c>
      <c r="I59" s="1">
        <v>488.29729291369097</v>
      </c>
      <c r="J59" s="1">
        <v>552.5931755351761</v>
      </c>
      <c r="K59" s="1">
        <v>677.61426348056432</v>
      </c>
      <c r="L59" s="1">
        <v>732.0309886893466</v>
      </c>
      <c r="M59" s="1">
        <v>798.10735720362447</v>
      </c>
      <c r="N59" s="1">
        <v>641.05664326093063</v>
      </c>
      <c r="O59" s="1">
        <v>10.7179234496313</v>
      </c>
    </row>
    <row r="60" spans="1:15" s="403" customForma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3" spans="1:15">
      <c r="B63" t="s">
        <v>628</v>
      </c>
      <c r="C63" t="s">
        <v>629</v>
      </c>
      <c r="D63" t="s">
        <v>630</v>
      </c>
      <c r="E63" t="s">
        <v>631</v>
      </c>
      <c r="F63" t="s">
        <v>632</v>
      </c>
      <c r="G63" t="s">
        <v>633</v>
      </c>
      <c r="H63" t="s">
        <v>634</v>
      </c>
      <c r="I63" t="s">
        <v>635</v>
      </c>
      <c r="J63" t="s">
        <v>636</v>
      </c>
      <c r="K63" t="s">
        <v>637</v>
      </c>
      <c r="L63" t="s">
        <v>638</v>
      </c>
      <c r="M63" t="s">
        <v>639</v>
      </c>
      <c r="N63" t="s">
        <v>640</v>
      </c>
    </row>
    <row r="64" spans="1:15">
      <c r="A64" t="s">
        <v>641</v>
      </c>
      <c r="B64" s="1">
        <v>3892009.4577115579</v>
      </c>
      <c r="C64" s="1">
        <v>14578671.286772709</v>
      </c>
      <c r="D64" s="1">
        <v>13849328.295523234</v>
      </c>
      <c r="E64" s="1">
        <v>2855385.652313604</v>
      </c>
      <c r="F64" s="1">
        <v>7340764.1523967376</v>
      </c>
      <c r="G64" s="1">
        <v>3005969.5423912755</v>
      </c>
      <c r="H64" s="1">
        <v>12264700.328855004</v>
      </c>
      <c r="I64" s="1">
        <v>11979201.614811519</v>
      </c>
      <c r="J64" s="1">
        <v>32324379.693491582</v>
      </c>
      <c r="K64" s="1">
        <v>5988437.1632263511</v>
      </c>
      <c r="L64" s="1">
        <v>3786465.6881843177</v>
      </c>
      <c r="M64" s="1">
        <v>4256919.1853309823</v>
      </c>
      <c r="N64" s="1">
        <v>255465566.93723282</v>
      </c>
    </row>
    <row r="65" spans="1:14">
      <c r="A65" t="s">
        <v>642</v>
      </c>
      <c r="B65" s="1">
        <v>4455708.7090948662</v>
      </c>
      <c r="C65" s="1">
        <v>16014910.20176425</v>
      </c>
      <c r="D65" s="1">
        <v>13875447.95483597</v>
      </c>
      <c r="E65" s="1">
        <v>3744469.3408385832</v>
      </c>
      <c r="F65" s="1">
        <v>7573425.7073922418</v>
      </c>
      <c r="G65" s="1">
        <v>3090738.5352877621</v>
      </c>
      <c r="H65" s="1">
        <v>15121290.888563842</v>
      </c>
      <c r="I65" s="1">
        <v>15712878.644113902</v>
      </c>
      <c r="J65" s="1">
        <v>38476972.147807181</v>
      </c>
      <c r="K65" s="1">
        <v>8931456.4323551059</v>
      </c>
      <c r="L65" s="1">
        <v>4864615.1580594182</v>
      </c>
      <c r="M65" s="1">
        <v>4432888.5711850645</v>
      </c>
      <c r="N65" s="1">
        <v>265347581.81711286</v>
      </c>
    </row>
    <row r="66" spans="1:14">
      <c r="A66" t="s">
        <v>214</v>
      </c>
      <c r="B66" s="1">
        <v>4312808.8242123323</v>
      </c>
      <c r="C66" s="1">
        <v>16818486.527352668</v>
      </c>
      <c r="D66" s="1">
        <v>13890589.42767513</v>
      </c>
      <c r="E66" s="1">
        <v>4603188.8039456317</v>
      </c>
      <c r="F66" s="1">
        <v>7796946.5741371457</v>
      </c>
      <c r="G66" s="1">
        <v>3092209.1485230266</v>
      </c>
      <c r="H66" s="1">
        <v>17609477.538362823</v>
      </c>
      <c r="I66" s="1">
        <v>17994790.568996575</v>
      </c>
      <c r="J66" s="1">
        <v>42568080.211723492</v>
      </c>
      <c r="K66" s="1">
        <v>11745734.649812467</v>
      </c>
      <c r="L66" s="1">
        <v>5937398.22358838</v>
      </c>
      <c r="M66" s="1">
        <v>4619420.0632557357</v>
      </c>
      <c r="N66" s="1">
        <v>274664761.21663666</v>
      </c>
    </row>
    <row r="67" spans="1:14">
      <c r="A67" t="s">
        <v>215</v>
      </c>
      <c r="B67" s="1">
        <v>4448710.0499692298</v>
      </c>
      <c r="C67" s="1">
        <v>16870331.267747432</v>
      </c>
      <c r="D67" s="1">
        <v>13892449.634440994</v>
      </c>
      <c r="E67" s="1">
        <v>5672742.3559434572</v>
      </c>
      <c r="F67" s="1">
        <v>7969436.9295723857</v>
      </c>
      <c r="G67" s="1">
        <v>2978629.0609451821</v>
      </c>
      <c r="H67" s="1">
        <v>19527628.097601898</v>
      </c>
      <c r="I67" s="1">
        <v>18117377.803484321</v>
      </c>
      <c r="J67" s="1">
        <v>45125269.136109278</v>
      </c>
      <c r="K67" s="1">
        <v>14570670.669269279</v>
      </c>
      <c r="L67" s="1">
        <v>7314458.9555012798</v>
      </c>
      <c r="M67" s="1">
        <v>4767779.1206196565</v>
      </c>
      <c r="N67" s="1">
        <v>285199868.50349736</v>
      </c>
    </row>
    <row r="68" spans="1:14">
      <c r="A68" t="s">
        <v>216</v>
      </c>
      <c r="B68" s="1">
        <v>4717803.271073346</v>
      </c>
      <c r="C68" s="1">
        <v>17775079.312050719</v>
      </c>
      <c r="D68" s="1">
        <v>13905459.053437406</v>
      </c>
      <c r="E68" s="1">
        <v>6779200.6283618193</v>
      </c>
      <c r="F68" s="1">
        <v>8263093.515333185</v>
      </c>
      <c r="G68" s="1">
        <v>3023300.9442744614</v>
      </c>
      <c r="H68" s="1">
        <v>22357438.766396925</v>
      </c>
      <c r="I68" s="1">
        <v>19942635.319490217</v>
      </c>
      <c r="J68" s="1">
        <v>47059567.802431092</v>
      </c>
      <c r="K68" s="1">
        <v>17602333.765285015</v>
      </c>
      <c r="L68" s="1">
        <v>8688373.2240982391</v>
      </c>
      <c r="M68" s="1">
        <v>5020639.3315147087</v>
      </c>
      <c r="N68" s="1">
        <v>297604422.83882535</v>
      </c>
    </row>
    <row r="69" spans="1:14">
      <c r="A69" t="s">
        <v>217</v>
      </c>
      <c r="B69" s="1">
        <v>5052331.9427451761</v>
      </c>
      <c r="C69" s="1">
        <v>18637118.505438179</v>
      </c>
      <c r="D69" s="1">
        <v>13918437.595766747</v>
      </c>
      <c r="E69" s="1">
        <v>8147847.6935671177</v>
      </c>
      <c r="F69" s="1">
        <v>8610482.1340378448</v>
      </c>
      <c r="G69" s="1">
        <v>3071678.0398178743</v>
      </c>
      <c r="H69" s="1">
        <v>25214921.457580354</v>
      </c>
      <c r="I69" s="1">
        <v>21673193.162354648</v>
      </c>
      <c r="J69" s="1">
        <v>48284605.684443727</v>
      </c>
      <c r="K69" s="1">
        <v>21621440.690670315</v>
      </c>
      <c r="L69" s="1">
        <v>10352817.337565409</v>
      </c>
      <c r="M69" s="1">
        <v>5323938.117094324</v>
      </c>
      <c r="N69" s="1">
        <v>312362886.75417691</v>
      </c>
    </row>
    <row r="70" spans="1:14">
      <c r="A70" t="s">
        <v>218</v>
      </c>
      <c r="B70" s="1">
        <v>5403873.0699057002</v>
      </c>
      <c r="C70" s="1">
        <v>19548191.238243811</v>
      </c>
      <c r="D70" s="1">
        <v>13925373.182232114</v>
      </c>
      <c r="E70" s="1">
        <v>9661126.5615548119</v>
      </c>
      <c r="F70" s="1">
        <v>8995317.4479333721</v>
      </c>
      <c r="G70" s="1">
        <v>3149807.2327272426</v>
      </c>
      <c r="H70" s="1">
        <v>27961502.592935227</v>
      </c>
      <c r="I70" s="1">
        <v>23862679.741712328</v>
      </c>
      <c r="J70" s="1">
        <v>49165791.775158912</v>
      </c>
      <c r="K70" s="1">
        <v>25770632.408480763</v>
      </c>
      <c r="L70" s="1">
        <v>12125396.323351158</v>
      </c>
      <c r="M70" s="1">
        <v>5692312.8418783322</v>
      </c>
      <c r="N70" s="1">
        <v>327840055.78521723</v>
      </c>
    </row>
    <row r="71" spans="1:14">
      <c r="A71" t="s">
        <v>219</v>
      </c>
      <c r="B71" s="1">
        <v>5570397.7478066301</v>
      </c>
      <c r="C71" s="1">
        <v>19177625.077454373</v>
      </c>
      <c r="D71" s="1">
        <v>13910746.061156176</v>
      </c>
      <c r="E71" s="1">
        <v>11033444.25444743</v>
      </c>
      <c r="F71" s="1">
        <v>9180452.4766499866</v>
      </c>
      <c r="G71" s="1">
        <v>3017384.1111820061</v>
      </c>
      <c r="H71" s="1">
        <v>28866404.333280422</v>
      </c>
      <c r="I71" s="1">
        <v>21641104.839746315</v>
      </c>
      <c r="J71" s="1">
        <v>49355564.845059812</v>
      </c>
      <c r="K71" s="1">
        <v>30399249.574919328</v>
      </c>
      <c r="L71" s="1">
        <v>13884911.811787717</v>
      </c>
      <c r="M71" s="1">
        <v>5818244.5618260326</v>
      </c>
      <c r="N71" s="1">
        <v>340006505.58727145</v>
      </c>
    </row>
    <row r="72" spans="1:14">
      <c r="A72" t="s">
        <v>220</v>
      </c>
      <c r="B72" s="1">
        <v>6054007.0787255056</v>
      </c>
      <c r="C72" s="1">
        <v>20294751.610790282</v>
      </c>
      <c r="D72" s="1">
        <v>13912508.414519938</v>
      </c>
      <c r="E72" s="1">
        <v>12570114.698610537</v>
      </c>
      <c r="F72" s="1">
        <v>9649414.4772868045</v>
      </c>
      <c r="G72" s="1">
        <v>3150259.9581778608</v>
      </c>
      <c r="H72" s="1">
        <v>31667316.192093842</v>
      </c>
      <c r="I72" s="1">
        <v>24946023.276893929</v>
      </c>
      <c r="J72" s="1">
        <v>50109126.63788636</v>
      </c>
      <c r="K72" s="1">
        <v>35690354.698242962</v>
      </c>
      <c r="L72" s="1">
        <v>15617439.014849728</v>
      </c>
      <c r="M72" s="1">
        <v>6267385.9143775711</v>
      </c>
      <c r="N72" s="1">
        <v>357095911.74292332</v>
      </c>
    </row>
    <row r="73" spans="1:14">
      <c r="A73" t="s">
        <v>221</v>
      </c>
      <c r="B73" s="1">
        <v>6482706.5777473897</v>
      </c>
      <c r="C73" s="1">
        <v>20105785.182384782</v>
      </c>
      <c r="D73" s="1">
        <v>13901602.40698543</v>
      </c>
      <c r="E73" s="1">
        <v>13798564.942578614</v>
      </c>
      <c r="F73" s="1">
        <v>10025075.634102251</v>
      </c>
      <c r="G73" s="1">
        <v>3216192.6513363719</v>
      </c>
      <c r="H73" s="1">
        <v>33625397.109215826</v>
      </c>
      <c r="I73" s="1">
        <v>26914974.082346726</v>
      </c>
      <c r="J73" s="1">
        <v>50606357.198295325</v>
      </c>
      <c r="K73" s="1">
        <v>40852594.481923223</v>
      </c>
      <c r="L73" s="1">
        <v>17020792.890254971</v>
      </c>
      <c r="M73" s="1">
        <v>6608369.0187822897</v>
      </c>
      <c r="N73" s="1">
        <v>371263291.23369521</v>
      </c>
    </row>
    <row r="74" spans="1:14">
      <c r="A74" t="s">
        <v>222</v>
      </c>
      <c r="B74" s="1">
        <v>3187021.5587016884</v>
      </c>
      <c r="C74" s="1">
        <v>6840116.6437484901</v>
      </c>
      <c r="D74" s="1">
        <v>628620.81460564304</v>
      </c>
      <c r="E74" s="1">
        <v>13116565.46202424</v>
      </c>
      <c r="F74" s="1">
        <v>3267348.5861722697</v>
      </c>
      <c r="G74" s="1">
        <v>417564.07720623998</v>
      </c>
      <c r="H74" s="1">
        <v>24694725.1346667</v>
      </c>
      <c r="I74" s="1">
        <v>19902751.203574944</v>
      </c>
      <c r="J74" s="1">
        <v>31879833.118097682</v>
      </c>
      <c r="K74" s="1">
        <v>44259137.547095567</v>
      </c>
      <c r="L74" s="1">
        <v>15151477.230181122</v>
      </c>
      <c r="M74" s="1">
        <v>4948011.2857240783</v>
      </c>
      <c r="N74" s="1">
        <v>139071038.93061313</v>
      </c>
    </row>
    <row r="75" spans="1:14">
      <c r="A75" t="s">
        <v>223</v>
      </c>
      <c r="B75" s="1">
        <v>3260063.8623220883</v>
      </c>
      <c r="C75" s="1">
        <v>5998840.1130524203</v>
      </c>
      <c r="D75" s="1">
        <v>629631.21607969003</v>
      </c>
      <c r="E75" s="1">
        <v>13594566.025631489</v>
      </c>
      <c r="F75" s="1">
        <v>3206962.03862791</v>
      </c>
      <c r="G75" s="1">
        <v>247398.11999845001</v>
      </c>
      <c r="H75" s="1">
        <v>23881949.199927188</v>
      </c>
      <c r="I75" s="1">
        <v>15919315.659819109</v>
      </c>
      <c r="J75" s="1">
        <v>31569229.44868907</v>
      </c>
      <c r="K75" s="1">
        <v>48716438.77085188</v>
      </c>
      <c r="L75" s="1">
        <v>15827503.579300124</v>
      </c>
      <c r="M75" s="1">
        <v>4703375.165793322</v>
      </c>
      <c r="N75" s="1">
        <v>142418206.63318101</v>
      </c>
    </row>
    <row r="76" spans="1:14">
      <c r="A76" t="s">
        <v>224</v>
      </c>
      <c r="B76" s="1">
        <v>3967979.037615912</v>
      </c>
      <c r="C76" s="1">
        <v>7510256.5652055498</v>
      </c>
      <c r="D76" s="1">
        <v>674434.25714584603</v>
      </c>
      <c r="E76" s="1">
        <v>13932555.233813871</v>
      </c>
      <c r="F76" s="1">
        <v>3733403.1464660503</v>
      </c>
      <c r="G76" s="1">
        <v>492582.46331135399</v>
      </c>
      <c r="H76" s="1">
        <v>26665622.041053701</v>
      </c>
      <c r="I76" s="1">
        <v>22064563.103565779</v>
      </c>
      <c r="J76" s="1">
        <v>32414229.557623401</v>
      </c>
      <c r="K76" s="1">
        <v>53434945.016605929</v>
      </c>
      <c r="L76" s="1">
        <v>16283964.558910187</v>
      </c>
      <c r="M76" s="1">
        <v>5209807.8176042233</v>
      </c>
      <c r="N76" s="1">
        <v>155871330.20140511</v>
      </c>
    </row>
    <row r="77" spans="1:14">
      <c r="A77" t="s">
        <v>225</v>
      </c>
      <c r="B77" s="1">
        <v>4333163.5253694095</v>
      </c>
      <c r="C77" s="1">
        <v>7471324.58980997</v>
      </c>
      <c r="D77" s="1">
        <v>692234.32834383997</v>
      </c>
      <c r="E77" s="1">
        <v>13488550.029554268</v>
      </c>
      <c r="F77" s="1">
        <v>3971291.9005735898</v>
      </c>
      <c r="G77" s="1">
        <v>575845.020261158</v>
      </c>
      <c r="H77" s="1">
        <v>27420877.2718881</v>
      </c>
      <c r="I77" s="1">
        <v>24135036.978715271</v>
      </c>
      <c r="J77" s="1">
        <v>32703353.639941379</v>
      </c>
      <c r="K77" s="1">
        <v>56968000.081048861</v>
      </c>
      <c r="L77" s="1">
        <v>16418118.087106511</v>
      </c>
      <c r="M77" s="1">
        <v>5340507.5750262961</v>
      </c>
      <c r="N77" s="1">
        <v>161334189.91083133</v>
      </c>
    </row>
    <row r="78" spans="1:14">
      <c r="A78" t="s">
        <v>226</v>
      </c>
      <c r="B78" s="1">
        <v>4490027.2325545698</v>
      </c>
      <c r="C78" s="1">
        <v>6826503.8256373098</v>
      </c>
      <c r="D78" s="1">
        <v>693406.30131971906</v>
      </c>
      <c r="E78" s="1">
        <v>13401074.157890869</v>
      </c>
      <c r="F78" s="1">
        <v>3957834.8702223301</v>
      </c>
      <c r="G78" s="1">
        <v>512751.65411324101</v>
      </c>
      <c r="H78" s="1">
        <v>27007005.907395698</v>
      </c>
      <c r="I78" s="1">
        <v>22733685.870205753</v>
      </c>
      <c r="J78" s="1">
        <v>32506004.137463272</v>
      </c>
      <c r="K78" s="1">
        <v>59826518.744421303</v>
      </c>
      <c r="L78" s="1">
        <v>16406964.038956307</v>
      </c>
      <c r="M78" s="1">
        <v>5190390.3913857918</v>
      </c>
      <c r="N78" s="1">
        <v>161527253.30254954</v>
      </c>
    </row>
    <row r="79" spans="1:14">
      <c r="A79" t="s">
        <v>227</v>
      </c>
      <c r="B79" s="1">
        <v>4409004.5899054604</v>
      </c>
      <c r="C79" s="1">
        <v>6042158.7968950104</v>
      </c>
      <c r="D79" s="1">
        <v>303022.68677135301</v>
      </c>
      <c r="E79" s="1">
        <v>13237084.042454215</v>
      </c>
      <c r="F79" s="1">
        <v>3778143.6733694002</v>
      </c>
      <c r="G79" s="1">
        <v>366905.57594705903</v>
      </c>
      <c r="H79" s="1">
        <v>25712945.3536807</v>
      </c>
      <c r="I79" s="1">
        <v>17088050.211395461</v>
      </c>
      <c r="J79" s="1">
        <v>27102916.500587698</v>
      </c>
      <c r="K79" s="1">
        <v>60962055.381532967</v>
      </c>
      <c r="L79" s="1">
        <v>16381195.779157078</v>
      </c>
      <c r="M79" s="1">
        <v>4884640.7929327171</v>
      </c>
      <c r="N79" s="1">
        <v>158356905.65365991</v>
      </c>
    </row>
    <row r="80" spans="1:14">
      <c r="A80" t="s">
        <v>228</v>
      </c>
      <c r="B80" s="1">
        <v>4681740.1562980395</v>
      </c>
      <c r="C80" s="1">
        <v>5428915.6307098493</v>
      </c>
      <c r="D80" s="1">
        <v>213737.81731705001</v>
      </c>
      <c r="E80" s="1">
        <v>13290204.999684399</v>
      </c>
      <c r="F80" s="1">
        <v>3956004.56346903</v>
      </c>
      <c r="G80" s="1">
        <v>460608.72015923302</v>
      </c>
      <c r="H80" s="1">
        <v>26375970.634915799</v>
      </c>
      <c r="I80" s="1">
        <v>10792874.246486168</v>
      </c>
      <c r="J80" s="1">
        <v>6096226.1550508598</v>
      </c>
      <c r="K80" s="1">
        <v>56491136.516984865</v>
      </c>
      <c r="L80" s="1">
        <v>15507607.941346299</v>
      </c>
      <c r="M80" s="1">
        <v>5042995.6136210095</v>
      </c>
      <c r="N80" s="1">
        <v>137088171.09133318</v>
      </c>
    </row>
    <row r="81" spans="1:14">
      <c r="A81" t="s">
        <v>229</v>
      </c>
      <c r="B81" s="1">
        <v>4829561.6932741003</v>
      </c>
      <c r="C81" s="1">
        <v>5239498.9482337441</v>
      </c>
      <c r="D81" s="1">
        <v>212700.209067797</v>
      </c>
      <c r="E81" s="1">
        <v>13287670.687835911</v>
      </c>
      <c r="F81" s="1">
        <v>4049364.25141478</v>
      </c>
      <c r="G81" s="1">
        <v>504943.46897841501</v>
      </c>
      <c r="H81" s="1">
        <v>25532109.215654001</v>
      </c>
      <c r="I81" s="1">
        <v>11994596.54717447</v>
      </c>
      <c r="J81" s="1">
        <v>6278867.05107449</v>
      </c>
      <c r="K81" s="1">
        <v>57190741.621749736</v>
      </c>
      <c r="L81" s="1">
        <v>15145262.376734139</v>
      </c>
      <c r="M81" s="1">
        <v>5105335.6895125238</v>
      </c>
      <c r="N81" s="1">
        <v>129071467.53394756</v>
      </c>
    </row>
    <row r="82" spans="1:14">
      <c r="A82" t="s">
        <v>230</v>
      </c>
      <c r="B82" s="1">
        <v>4919194.8076868206</v>
      </c>
      <c r="C82" s="1">
        <v>5414456.0151100922</v>
      </c>
      <c r="D82" s="1">
        <v>212281.977997701</v>
      </c>
      <c r="E82" s="1">
        <v>9909849.8686438445</v>
      </c>
      <c r="F82" s="1">
        <v>4104333.8810944101</v>
      </c>
      <c r="G82" s="1">
        <v>534406.62686887896</v>
      </c>
      <c r="H82" s="1">
        <v>22760957.956810899</v>
      </c>
      <c r="I82" s="1">
        <v>12722817.373475071</v>
      </c>
      <c r="J82" s="1">
        <v>6388651.0755750202</v>
      </c>
      <c r="K82" s="1">
        <v>57704247.231220305</v>
      </c>
      <c r="L82" s="1">
        <v>15116095.353905525</v>
      </c>
      <c r="M82" s="1">
        <v>5138866.0894957129</v>
      </c>
      <c r="N82" s="1">
        <v>130103417.68037838</v>
      </c>
    </row>
    <row r="83" spans="1:14">
      <c r="A83" t="s">
        <v>231</v>
      </c>
      <c r="B83" s="1">
        <v>4776046.1758604199</v>
      </c>
      <c r="C83" s="1">
        <v>4822131.1701322263</v>
      </c>
      <c r="D83" s="1">
        <v>199252.18233256901</v>
      </c>
      <c r="E83" s="1">
        <v>1270424.0741540289</v>
      </c>
      <c r="F83" s="1">
        <v>3951515.6500498904</v>
      </c>
      <c r="G83" s="1">
        <v>433212.85830455902</v>
      </c>
      <c r="H83" s="1">
        <v>15285032.82377699</v>
      </c>
      <c r="I83" s="1">
        <v>10004281.528842039</v>
      </c>
      <c r="J83" s="1">
        <v>3298292.4334232397</v>
      </c>
      <c r="K83" s="1">
        <v>57973711.017832257</v>
      </c>
      <c r="L83" s="1">
        <v>15082858.22406148</v>
      </c>
      <c r="M83" s="1">
        <v>4917642.0632069027</v>
      </c>
      <c r="N83" s="1">
        <v>122396822.21896237</v>
      </c>
    </row>
    <row r="84" spans="1:14">
      <c r="A84" t="s">
        <v>232</v>
      </c>
      <c r="B84" s="1">
        <v>4864958.4037734196</v>
      </c>
      <c r="C84" s="1">
        <v>5146284.5937052146</v>
      </c>
      <c r="D84" s="1">
        <v>207273.24149864301</v>
      </c>
      <c r="E84" s="1">
        <v>1102157.5357586062</v>
      </c>
      <c r="F84" s="1">
        <v>4033256.7572753699</v>
      </c>
      <c r="G84" s="1">
        <v>495137.90258081898</v>
      </c>
      <c r="H84" s="1">
        <v>13271722.202834219</v>
      </c>
      <c r="I84" s="1">
        <v>11597458.75238438</v>
      </c>
      <c r="J84" s="1">
        <v>3172511.7631334099</v>
      </c>
      <c r="K84" s="1">
        <v>54249393.744309835</v>
      </c>
      <c r="L84" s="1">
        <v>11749196.471611772</v>
      </c>
      <c r="M84" s="1">
        <v>5013618.0342987627</v>
      </c>
      <c r="N84" s="1">
        <v>104969900.51729518</v>
      </c>
    </row>
    <row r="85" spans="1:14">
      <c r="A85" t="s">
        <v>233</v>
      </c>
      <c r="B85" s="1">
        <v>4858376.9651645804</v>
      </c>
      <c r="C85" s="1">
        <v>5029522.8583058482</v>
      </c>
      <c r="D85" s="1">
        <v>207793.24674007401</v>
      </c>
      <c r="E85" s="1">
        <v>449201.47848004743</v>
      </c>
      <c r="F85" s="1">
        <v>3628174.6605251199</v>
      </c>
      <c r="G85" s="1">
        <v>503468.51608847198</v>
      </c>
      <c r="H85" s="1">
        <v>12018897.17862208</v>
      </c>
      <c r="I85" s="1">
        <v>11816266.026108151</v>
      </c>
      <c r="J85" s="1">
        <v>3190473.4497427898</v>
      </c>
      <c r="K85" s="1">
        <v>37666844.725354299</v>
      </c>
      <c r="L85" s="1">
        <v>227759.0697867664</v>
      </c>
      <c r="M85" s="1">
        <v>5006774.3425564701</v>
      </c>
      <c r="N85" s="1">
        <v>56753350.885642476</v>
      </c>
    </row>
    <row r="86" spans="1:14">
      <c r="A86" t="s">
        <v>234</v>
      </c>
      <c r="B86" s="1">
        <v>4954733.7530661803</v>
      </c>
      <c r="C86" s="1">
        <v>5283307.914774959</v>
      </c>
      <c r="D86" s="1">
        <v>216669.131966054</v>
      </c>
      <c r="E86" s="1">
        <v>511052.15181381186</v>
      </c>
      <c r="F86" s="1">
        <v>3676219.0821065898</v>
      </c>
      <c r="G86" s="1">
        <v>571446.35711758398</v>
      </c>
      <c r="H86" s="1">
        <v>12613106.303758686</v>
      </c>
      <c r="I86" s="1">
        <v>13564657.436066778</v>
      </c>
      <c r="J86" s="1">
        <v>3393820.7453785203</v>
      </c>
      <c r="K86" s="1">
        <v>36918884.694414593</v>
      </c>
      <c r="L86" s="1">
        <v>39299.874193160198</v>
      </c>
      <c r="M86" s="1">
        <v>5116238.0696759019</v>
      </c>
      <c r="N86" s="1">
        <v>58605764.811052181</v>
      </c>
    </row>
    <row r="87" spans="1:14">
      <c r="A87" t="s">
        <v>235</v>
      </c>
      <c r="B87" s="1">
        <v>4745409.1856747102</v>
      </c>
      <c r="C87" s="1">
        <v>4649603.6756967772</v>
      </c>
      <c r="D87" s="1">
        <v>202214.44757200801</v>
      </c>
      <c r="E87" s="1">
        <v>420555.78754497773</v>
      </c>
      <c r="F87" s="1">
        <v>3508406.4861637102</v>
      </c>
      <c r="G87" s="1">
        <v>472784.43046995898</v>
      </c>
      <c r="H87" s="1">
        <v>11622605.191174928</v>
      </c>
      <c r="I87" s="1">
        <v>11039758.5252796</v>
      </c>
      <c r="J87" s="1">
        <v>3079396.94736881</v>
      </c>
      <c r="K87" s="1">
        <v>36599897.236560464</v>
      </c>
      <c r="L87" s="1">
        <v>36065.9668711583</v>
      </c>
      <c r="M87" s="1">
        <v>4901434.4957245691</v>
      </c>
      <c r="N87" s="1">
        <v>54169642.961969867</v>
      </c>
    </row>
    <row r="88" spans="1:14" s="403" customFormat="1">
      <c r="A88" s="403" t="s">
        <v>647</v>
      </c>
      <c r="B88" s="1">
        <v>54501050.793843597</v>
      </c>
      <c r="C88" s="1">
        <v>152802426.82465872</v>
      </c>
      <c r="D88" s="1">
        <v>100457657.57907097</v>
      </c>
      <c r="E88" s="1">
        <v>96794189.215970337</v>
      </c>
      <c r="F88" s="1">
        <v>76588471.992449343</v>
      </c>
      <c r="G88" s="1">
        <v>23889524.389368728</v>
      </c>
      <c r="H88" s="1">
        <v>259423710.84852952</v>
      </c>
      <c r="I88" s="1">
        <v>213020286.45422542</v>
      </c>
      <c r="J88" s="1">
        <v>401876624.83363289</v>
      </c>
      <c r="K88" s="1">
        <v>375413703.09964961</v>
      </c>
      <c r="L88" s="1">
        <v>125773269.31814332</v>
      </c>
      <c r="M88" s="1">
        <v>59541068.671959899</v>
      </c>
      <c r="N88" s="1">
        <v>2735044711.5081367</v>
      </c>
    </row>
    <row r="89" spans="1:14" s="403" customFormat="1">
      <c r="A89" s="403" t="s">
        <v>674</v>
      </c>
      <c r="B89" s="1">
        <v>54501050.793843597</v>
      </c>
      <c r="C89" s="1">
        <v>207303477.61850232</v>
      </c>
      <c r="D89" s="1">
        <v>307761135.1975733</v>
      </c>
      <c r="E89" s="1">
        <v>404555324.41354364</v>
      </c>
      <c r="F89" s="1">
        <v>481143796.40599298</v>
      </c>
      <c r="G89" s="1">
        <v>505033320.7953617</v>
      </c>
      <c r="H89" s="1">
        <v>764457031.64389122</v>
      </c>
      <c r="I89" s="1">
        <v>977477318.09811664</v>
      </c>
      <c r="J89" s="1">
        <v>1379353942.9317496</v>
      </c>
      <c r="K89" s="1">
        <v>1754767646.0313993</v>
      </c>
      <c r="L89" s="1">
        <v>1880540915.3495426</v>
      </c>
      <c r="M89" s="1">
        <v>1940081984.0215025</v>
      </c>
      <c r="N89" s="1">
        <v>4675126695.5296392</v>
      </c>
    </row>
    <row r="90" spans="1:14" s="403" customForma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14">
      <c r="A91" s="403"/>
      <c r="B91" s="403" t="s">
        <v>628</v>
      </c>
      <c r="C91" s="403" t="s">
        <v>629</v>
      </c>
      <c r="D91" s="403" t="s">
        <v>630</v>
      </c>
      <c r="E91" s="403" t="s">
        <v>631</v>
      </c>
      <c r="F91" s="403" t="s">
        <v>632</v>
      </c>
      <c r="G91" s="403" t="s">
        <v>633</v>
      </c>
      <c r="H91" s="403" t="s">
        <v>634</v>
      </c>
      <c r="I91" s="403" t="s">
        <v>635</v>
      </c>
      <c r="J91" s="403" t="s">
        <v>636</v>
      </c>
      <c r="K91" s="403" t="s">
        <v>637</v>
      </c>
      <c r="L91" s="403" t="s">
        <v>638</v>
      </c>
      <c r="M91" s="403" t="s">
        <v>639</v>
      </c>
      <c r="N91" s="403" t="s">
        <v>640</v>
      </c>
    </row>
    <row r="92" spans="1:14">
      <c r="A92" s="403" t="s">
        <v>641</v>
      </c>
      <c r="B92" s="1">
        <v>12.120706112136192</v>
      </c>
      <c r="C92" s="1">
        <v>7.1554238541716648</v>
      </c>
      <c r="D92" s="1">
        <v>3.6678254829651769</v>
      </c>
      <c r="E92" s="1">
        <v>0.66573802367173884</v>
      </c>
      <c r="F92" s="1">
        <v>2.6554849166698968</v>
      </c>
      <c r="G92" s="1">
        <v>0.85205515646896401</v>
      </c>
      <c r="H92" s="1">
        <v>2.6653863842318763</v>
      </c>
      <c r="I92" s="1">
        <v>1.3391447945513</v>
      </c>
      <c r="J92" s="1">
        <v>4.1023092055670558</v>
      </c>
      <c r="K92" s="1">
        <v>0.6354172815101411</v>
      </c>
      <c r="L92" s="1">
        <v>0.4941063112501351</v>
      </c>
      <c r="M92" s="1">
        <v>0.34060884202720754</v>
      </c>
      <c r="N92" s="1">
        <v>5.2843790871926473</v>
      </c>
    </row>
    <row r="93" spans="1:14">
      <c r="A93" s="403" t="s">
        <v>642</v>
      </c>
      <c r="B93" s="1">
        <v>24.75503033714384</v>
      </c>
      <c r="C93" s="1">
        <v>14.734870430574839</v>
      </c>
      <c r="D93" s="1">
        <v>7.3408041980331138</v>
      </c>
      <c r="E93" s="1">
        <v>1.5433567076242389</v>
      </c>
      <c r="F93" s="1">
        <v>5.3607686202394627</v>
      </c>
      <c r="G93" s="1">
        <v>1.7163497069759699</v>
      </c>
      <c r="H93" s="1">
        <v>5.7187344031962279</v>
      </c>
      <c r="I93" s="1">
        <v>2.9876711330965211</v>
      </c>
      <c r="J93" s="1">
        <v>8.6284180255013894</v>
      </c>
      <c r="K93" s="1">
        <v>1.6116261508403831</v>
      </c>
      <c r="L93" s="1">
        <v>1.1466204493795349</v>
      </c>
      <c r="M93" s="1">
        <v>0.6858926539052661</v>
      </c>
      <c r="N93" s="1">
        <v>11.180680142289818</v>
      </c>
    </row>
    <row r="94" spans="1:14">
      <c r="A94" s="403" t="s">
        <v>214</v>
      </c>
      <c r="B94" s="1">
        <v>38.010502680188438</v>
      </c>
      <c r="C94" s="1">
        <v>22.522968054856509</v>
      </c>
      <c r="D94" s="1">
        <v>11.036320972753618</v>
      </c>
      <c r="E94" s="1">
        <v>2.618053655861218</v>
      </c>
      <c r="F94" s="1">
        <v>8.085507227234956</v>
      </c>
      <c r="G94" s="1">
        <v>2.5713534104547358</v>
      </c>
      <c r="H94" s="1">
        <v>9.086177933881503</v>
      </c>
      <c r="I94" s="1">
        <v>4.823164515864601</v>
      </c>
      <c r="J94" s="1">
        <v>13.416222043636756</v>
      </c>
      <c r="K94" s="1">
        <v>2.9391069152686002</v>
      </c>
      <c r="L94" s="1">
        <v>1.9512300379919558</v>
      </c>
      <c r="M94" s="1">
        <v>1.0351518972264206</v>
      </c>
      <c r="N94" s="1">
        <v>17.64924207921284</v>
      </c>
    </row>
    <row r="95" spans="1:14">
      <c r="A95" s="403" t="s">
        <v>215</v>
      </c>
      <c r="B95" s="1">
        <v>51.586753523426822</v>
      </c>
      <c r="C95" s="1">
        <v>30.372104462774857</v>
      </c>
      <c r="D95" s="1">
        <v>14.722640933021609</v>
      </c>
      <c r="E95" s="1">
        <v>3.9517700364555886</v>
      </c>
      <c r="F95" s="1">
        <v>10.859974039019232</v>
      </c>
      <c r="G95" s="1">
        <v>3.405621234185074</v>
      </c>
      <c r="H95" s="1">
        <v>12.719088330145333</v>
      </c>
      <c r="I95" s="1">
        <v>6.6708565640822099</v>
      </c>
      <c r="J95" s="1">
        <v>18.390159826185503</v>
      </c>
      <c r="K95" s="1">
        <v>4.6729241359519236</v>
      </c>
      <c r="L95" s="1">
        <v>2.9621183096453372</v>
      </c>
      <c r="M95" s="1">
        <v>1.3886119296718995</v>
      </c>
      <c r="N95" s="1">
        <v>24.891644494424444</v>
      </c>
    </row>
    <row r="96" spans="1:14">
      <c r="A96" s="403" t="s">
        <v>216</v>
      </c>
      <c r="B96" s="1">
        <v>65.600535508445688</v>
      </c>
      <c r="C96" s="1">
        <v>38.525163862828094</v>
      </c>
      <c r="D96" s="1">
        <v>18.411221044286108</v>
      </c>
      <c r="E96" s="1">
        <v>5.5500633747130275</v>
      </c>
      <c r="F96" s="1">
        <v>13.700030773835604</v>
      </c>
      <c r="G96" s="1">
        <v>4.2446771671977004</v>
      </c>
      <c r="H96" s="1">
        <v>16.740778918269083</v>
      </c>
      <c r="I96" s="1">
        <v>8.6769312345003868</v>
      </c>
      <c r="J96" s="1">
        <v>23.503520706366526</v>
      </c>
      <c r="K96" s="1">
        <v>6.844169167935215</v>
      </c>
      <c r="L96" s="1">
        <v>4.177540782799614</v>
      </c>
      <c r="M96" s="1">
        <v>1.7485414040565868</v>
      </c>
      <c r="N96" s="1">
        <v>32.918830134529138</v>
      </c>
    </row>
    <row r="97" spans="1:14">
      <c r="A97" s="403" t="s">
        <v>217</v>
      </c>
      <c r="B97" s="1">
        <v>80.196582289608244</v>
      </c>
      <c r="C97" s="1">
        <v>47.039975439795128</v>
      </c>
      <c r="D97" s="1">
        <v>22.080396483577474</v>
      </c>
      <c r="E97" s="1">
        <v>7.4907113240172833</v>
      </c>
      <c r="F97" s="1">
        <v>16.655234901136232</v>
      </c>
      <c r="G97" s="1">
        <v>5.09656061951888</v>
      </c>
      <c r="H97" s="1">
        <v>21.195230578356387</v>
      </c>
      <c r="I97" s="1">
        <v>10.844896809012177</v>
      </c>
      <c r="J97" s="1">
        <v>28.739051480286026</v>
      </c>
      <c r="K97" s="1">
        <v>9.6212917506820723</v>
      </c>
      <c r="L97" s="1">
        <v>5.6550274400487455</v>
      </c>
      <c r="M97" s="1">
        <v>2.1173129733661158</v>
      </c>
      <c r="N97" s="1">
        <v>41.960873426274695</v>
      </c>
    </row>
    <row r="98" spans="1:14">
      <c r="A98" s="403" t="s">
        <v>218</v>
      </c>
      <c r="B98" s="1">
        <v>95.232764736434504</v>
      </c>
      <c r="C98" s="1">
        <v>55.849022318815528</v>
      </c>
      <c r="D98" s="1">
        <v>25.76433743297174</v>
      </c>
      <c r="E98" s="1">
        <v>9.7906603594084487</v>
      </c>
      <c r="F98" s="1">
        <v>19.685184335534483</v>
      </c>
      <c r="G98" s="1">
        <v>5.9549205843922906</v>
      </c>
      <c r="H98" s="1">
        <v>26.037720944376737</v>
      </c>
      <c r="I98" s="1">
        <v>13.206921015558484</v>
      </c>
      <c r="J98" s="1">
        <v>34.037310547377047</v>
      </c>
      <c r="K98" s="1">
        <v>13.028748458392183</v>
      </c>
      <c r="L98" s="1">
        <v>7.4023778490415078</v>
      </c>
      <c r="M98" s="1">
        <v>2.4947336657360997</v>
      </c>
      <c r="N98" s="1">
        <v>51.975423483735995</v>
      </c>
    </row>
    <row r="99" spans="1:14">
      <c r="A99" s="403" t="s">
        <v>219</v>
      </c>
      <c r="B99" s="1">
        <v>110.2937019048929</v>
      </c>
      <c r="C99" s="1">
        <v>64.458119069804653</v>
      </c>
      <c r="D99" s="1">
        <v>29.487476227675771</v>
      </c>
      <c r="E99" s="1">
        <v>12.386737753945912</v>
      </c>
      <c r="F99" s="1">
        <v>22.685828599728204</v>
      </c>
      <c r="G99" s="1">
        <v>6.7699549370243997</v>
      </c>
      <c r="H99" s="1">
        <v>30.951777378442458</v>
      </c>
      <c r="I99" s="1">
        <v>15.385802017441424</v>
      </c>
      <c r="J99" s="1">
        <v>39.305818607392823</v>
      </c>
      <c r="K99" s="1">
        <v>17.114876982339336</v>
      </c>
      <c r="L99" s="1">
        <v>9.3917096112016303</v>
      </c>
      <c r="M99" s="1">
        <v>2.8723554393561948</v>
      </c>
      <c r="N99" s="1">
        <v>62.798053333006905</v>
      </c>
    </row>
    <row r="100" spans="1:14">
      <c r="A100" s="403" t="s">
        <v>220</v>
      </c>
      <c r="B100" s="1">
        <v>126.0170951189116</v>
      </c>
      <c r="C100" s="1">
        <v>73.508325643626009</v>
      </c>
      <c r="D100" s="1">
        <v>33.189830619668051</v>
      </c>
      <c r="E100" s="1">
        <v>15.363832663270543</v>
      </c>
      <c r="F100" s="1">
        <v>25.828419841113536</v>
      </c>
      <c r="G100" s="1">
        <v>7.61144107283544</v>
      </c>
      <c r="H100" s="1">
        <v>36.306459478320384</v>
      </c>
      <c r="I100" s="1">
        <v>17.867769580330837</v>
      </c>
      <c r="J100" s="1">
        <v>44.66974345009708</v>
      </c>
      <c r="K100" s="1">
        <v>21.983343104136928</v>
      </c>
      <c r="L100" s="1">
        <v>11.659353865313374</v>
      </c>
      <c r="M100" s="1">
        <v>3.2619408415325348</v>
      </c>
      <c r="N100" s="1">
        <v>74.68767442252792</v>
      </c>
    </row>
    <row r="101" spans="1:14">
      <c r="A101" s="403" t="s">
        <v>221</v>
      </c>
      <c r="B101" s="1">
        <v>142.1016833138612</v>
      </c>
      <c r="C101" s="1">
        <v>82.625364878477626</v>
      </c>
      <c r="D101" s="1">
        <v>36.880744773376712</v>
      </c>
      <c r="E101" s="1">
        <v>18.630898649759882</v>
      </c>
      <c r="F101" s="1">
        <v>29.051554423724731</v>
      </c>
      <c r="G101" s="1">
        <v>8.4595604851906803</v>
      </c>
      <c r="H101" s="1">
        <v>41.943972690160876</v>
      </c>
      <c r="I101" s="1">
        <v>20.535224888646106</v>
      </c>
      <c r="J101" s="1">
        <v>50.082368409307975</v>
      </c>
      <c r="K101" s="1">
        <v>27.564302696811673</v>
      </c>
      <c r="L101" s="1">
        <v>14.141045379377907</v>
      </c>
      <c r="M101" s="1">
        <v>3.6590913826081803</v>
      </c>
      <c r="N101" s="1">
        <v>87.391511245952117</v>
      </c>
    </row>
    <row r="102" spans="1:14">
      <c r="A102" s="403" t="s">
        <v>222</v>
      </c>
      <c r="B102" s="1">
        <v>147.79042338746393</v>
      </c>
      <c r="C102" s="1">
        <v>85.323290317788803</v>
      </c>
      <c r="D102" s="1">
        <v>36.990229321889757</v>
      </c>
      <c r="E102" s="1">
        <v>21.79315931484431</v>
      </c>
      <c r="F102" s="1">
        <v>29.866385248257323</v>
      </c>
      <c r="G102" s="1">
        <v>8.52767192002411</v>
      </c>
      <c r="H102" s="1">
        <v>45.494539859282746</v>
      </c>
      <c r="I102" s="1">
        <v>22.313560972411405</v>
      </c>
      <c r="J102" s="1">
        <v>52.452643975952498</v>
      </c>
      <c r="K102" s="1">
        <v>33.646001884478906</v>
      </c>
      <c r="L102" s="1">
        <v>16.455141110416871</v>
      </c>
      <c r="M102" s="1">
        <v>3.9372406902618646</v>
      </c>
      <c r="N102" s="1">
        <v>96.231140519705932</v>
      </c>
    </row>
    <row r="103" spans="1:14">
      <c r="A103" s="403" t="s">
        <v>223</v>
      </c>
      <c r="B103" s="1">
        <v>153.90667241119206</v>
      </c>
      <c r="C103" s="1">
        <v>87.738066881698231</v>
      </c>
      <c r="D103" s="1">
        <v>37.142310360312379</v>
      </c>
      <c r="E103" s="1">
        <v>25.049053378598227</v>
      </c>
      <c r="F103" s="1">
        <v>30.631650822291537</v>
      </c>
      <c r="G103" s="1">
        <v>8.5560752789363494</v>
      </c>
      <c r="H103" s="1">
        <v>48.903793661656508</v>
      </c>
      <c r="I103" s="1">
        <v>23.776743146297186</v>
      </c>
      <c r="J103" s="1">
        <v>54.786394861342018</v>
      </c>
      <c r="K103" s="1">
        <v>40.384165040393498</v>
      </c>
      <c r="L103" s="1">
        <v>18.859232443189633</v>
      </c>
      <c r="M103" s="1">
        <v>4.2050854218512219</v>
      </c>
      <c r="N103" s="1">
        <v>105.41358569727811</v>
      </c>
    </row>
    <row r="104" spans="1:14">
      <c r="A104" s="403" t="s">
        <v>224</v>
      </c>
      <c r="B104" s="1">
        <v>160.50457842259601</v>
      </c>
      <c r="C104" s="1">
        <v>90.641456244513066</v>
      </c>
      <c r="D104" s="1">
        <v>37.297239322503231</v>
      </c>
      <c r="E104" s="1">
        <v>28.388792872721709</v>
      </c>
      <c r="F104" s="1">
        <v>31.508755806363688</v>
      </c>
      <c r="G104" s="1">
        <v>8.6243566374784404</v>
      </c>
      <c r="H104" s="1">
        <v>52.705514604601959</v>
      </c>
      <c r="I104" s="1">
        <v>25.783364898846514</v>
      </c>
      <c r="J104" s="1">
        <v>57.199026340319676</v>
      </c>
      <c r="K104" s="1">
        <v>47.69601409007727</v>
      </c>
      <c r="L104" s="1">
        <v>21.336342338172589</v>
      </c>
      <c r="M104" s="1">
        <v>4.4843643882771138</v>
      </c>
      <c r="N104" s="1">
        <v>115.00040465635627</v>
      </c>
    </row>
    <row r="105" spans="1:14">
      <c r="A105" s="403" t="s">
        <v>225</v>
      </c>
      <c r="B105" s="1">
        <v>166.75955673097647</v>
      </c>
      <c r="C105" s="1">
        <v>93.253293863416374</v>
      </c>
      <c r="D105" s="1">
        <v>37.506044560860069</v>
      </c>
      <c r="E105" s="1">
        <v>31.547492110447102</v>
      </c>
      <c r="F105" s="1">
        <v>32.345315197597174</v>
      </c>
      <c r="G105" s="1">
        <v>8.6867703599123196</v>
      </c>
      <c r="H105" s="1">
        <v>56.455281604220758</v>
      </c>
      <c r="I105" s="1">
        <v>27.946703490800616</v>
      </c>
      <c r="J105" s="1">
        <v>59.578024803548537</v>
      </c>
      <c r="K105" s="1">
        <v>55.394532512380884</v>
      </c>
      <c r="L105" s="1">
        <v>23.763887804789672</v>
      </c>
      <c r="M105" s="1">
        <v>4.757952070511692</v>
      </c>
      <c r="N105" s="1">
        <v>124.45042061229628</v>
      </c>
    </row>
    <row r="106" spans="1:14">
      <c r="A106" s="403" t="s">
        <v>226</v>
      </c>
      <c r="B106" s="1">
        <v>173.0425589171183</v>
      </c>
      <c r="C106" s="1">
        <v>95.774614040572516</v>
      </c>
      <c r="D106" s="1">
        <v>37.683940615608911</v>
      </c>
      <c r="E106" s="1">
        <v>34.725957746109103</v>
      </c>
      <c r="F106" s="1">
        <v>33.23014323218964</v>
      </c>
      <c r="G106" s="1">
        <v>8.7491276680510808</v>
      </c>
      <c r="H106" s="1">
        <v>60.198307252240085</v>
      </c>
      <c r="I106" s="1">
        <v>30.015968625669093</v>
      </c>
      <c r="J106" s="1">
        <v>61.996565915165974</v>
      </c>
      <c r="K106" s="1">
        <v>63.45028344095401</v>
      </c>
      <c r="L106" s="1">
        <v>26.217986322694539</v>
      </c>
      <c r="M106" s="1">
        <v>5.0286049846713388</v>
      </c>
      <c r="N106" s="1">
        <v>134.09533400515673</v>
      </c>
    </row>
    <row r="107" spans="1:14">
      <c r="A107" s="403" t="s">
        <v>227</v>
      </c>
      <c r="B107" s="1">
        <v>179.29713424340548</v>
      </c>
      <c r="C107" s="1">
        <v>98.125814728850415</v>
      </c>
      <c r="D107" s="1">
        <v>37.746642565995515</v>
      </c>
      <c r="E107" s="1">
        <v>37.896241678763133</v>
      </c>
      <c r="F107" s="1">
        <v>34.109219635985667</v>
      </c>
      <c r="G107" s="1">
        <v>8.7932141096472396</v>
      </c>
      <c r="H107" s="1">
        <v>63.803849886019577</v>
      </c>
      <c r="I107" s="1">
        <v>31.633950922050673</v>
      </c>
      <c r="J107" s="1">
        <v>64.076726885818275</v>
      </c>
      <c r="K107" s="1">
        <v>71.699620992586276</v>
      </c>
      <c r="L107" s="1">
        <v>28.688370316181857</v>
      </c>
      <c r="M107" s="1">
        <v>5.2925653872317993</v>
      </c>
      <c r="N107" s="1">
        <v>143.82371773200987</v>
      </c>
    </row>
    <row r="108" spans="1:14">
      <c r="A108" s="403" t="s">
        <v>228</v>
      </c>
      <c r="B108" s="1">
        <v>185.78659311477713</v>
      </c>
      <c r="C108" s="1">
        <v>100.34417128535389</v>
      </c>
      <c r="D108" s="1">
        <v>37.749479193763463</v>
      </c>
      <c r="E108" s="1">
        <v>41.164131400314815</v>
      </c>
      <c r="F108" s="1">
        <v>35.097843535709124</v>
      </c>
      <c r="G108" s="1">
        <v>8.8669808665950196</v>
      </c>
      <c r="H108" s="1">
        <v>67.612824914841539</v>
      </c>
      <c r="I108" s="1">
        <v>32.76934385438075</v>
      </c>
      <c r="J108" s="1">
        <v>64.783377616303397</v>
      </c>
      <c r="K108" s="1">
        <v>79.798393777656543</v>
      </c>
      <c r="L108" s="1">
        <v>31.157760267770943</v>
      </c>
      <c r="M108" s="1">
        <v>5.564082619392468</v>
      </c>
      <c r="N108" s="1">
        <v>152.98889190499165</v>
      </c>
    </row>
    <row r="109" spans="1:14">
      <c r="A109" s="403" t="s">
        <v>229</v>
      </c>
      <c r="B109" s="1">
        <v>192.5301683958885</v>
      </c>
      <c r="C109" s="1">
        <v>102.38903981233912</v>
      </c>
      <c r="D109" s="1">
        <v>37.788326332647479</v>
      </c>
      <c r="E109" s="1">
        <v>44.370177287615185</v>
      </c>
      <c r="F109" s="1">
        <v>36.058365764899811</v>
      </c>
      <c r="G109" s="1">
        <v>8.9369394101849586</v>
      </c>
      <c r="H109" s="1">
        <v>71.234365165591001</v>
      </c>
      <c r="I109" s="1">
        <v>34.008362089111294</v>
      </c>
      <c r="J109" s="1">
        <v>65.467715426878613</v>
      </c>
      <c r="K109" s="1">
        <v>88.080092727881009</v>
      </c>
      <c r="L109" s="1">
        <v>33.547467541016111</v>
      </c>
      <c r="M109" s="1">
        <v>5.8337288851706477</v>
      </c>
      <c r="N109" s="1">
        <v>161.62650591208367</v>
      </c>
    </row>
    <row r="110" spans="1:14">
      <c r="A110" s="403" t="s">
        <v>230</v>
      </c>
      <c r="B110" s="1">
        <v>198.1320102664148</v>
      </c>
      <c r="C110" s="1">
        <v>104.33606969202467</v>
      </c>
      <c r="D110" s="1">
        <v>37.861695447351771</v>
      </c>
      <c r="E110" s="1">
        <v>46.705634315781715</v>
      </c>
      <c r="F110" s="1">
        <v>36.947523100261847</v>
      </c>
      <c r="G110" s="1">
        <v>8.9962777014231694</v>
      </c>
      <c r="H110" s="1">
        <v>74.366742965150053</v>
      </c>
      <c r="I110" s="1">
        <v>35.296891257767371</v>
      </c>
      <c r="J110" s="1">
        <v>66.100174069452137</v>
      </c>
      <c r="K110" s="1">
        <v>96.321962885679454</v>
      </c>
      <c r="L110" s="1">
        <v>35.845363314469232</v>
      </c>
      <c r="M110" s="1">
        <v>6.0983628363064586</v>
      </c>
      <c r="N110" s="1">
        <v>169.90981947800398</v>
      </c>
    </row>
    <row r="111" spans="1:14">
      <c r="A111" s="403" t="s">
        <v>231</v>
      </c>
      <c r="B111" s="1">
        <v>203.32113766983949</v>
      </c>
      <c r="C111" s="1">
        <v>106.19594222285747</v>
      </c>
      <c r="D111" s="1">
        <v>37.909842364789554</v>
      </c>
      <c r="E111" s="1">
        <v>47.150762909526584</v>
      </c>
      <c r="F111" s="1">
        <v>37.856074720520226</v>
      </c>
      <c r="G111" s="1">
        <v>9.04848715065269</v>
      </c>
      <c r="H111" s="1">
        <v>76.59364597315772</v>
      </c>
      <c r="I111" s="1">
        <v>36.369810389349894</v>
      </c>
      <c r="J111" s="1">
        <v>66.47886278128054</v>
      </c>
      <c r="K111" s="1">
        <v>104.66888208744034</v>
      </c>
      <c r="L111" s="1">
        <v>38.186339882218107</v>
      </c>
      <c r="M111" s="1">
        <v>6.3597389859846203</v>
      </c>
      <c r="N111" s="1">
        <v>177.7701091316172</v>
      </c>
    </row>
    <row r="112" spans="1:14">
      <c r="A112" s="403" t="s">
        <v>232</v>
      </c>
      <c r="B112" s="1">
        <v>208.25070348744413</v>
      </c>
      <c r="C112" s="1">
        <v>108.13911643616592</v>
      </c>
      <c r="D112" s="1">
        <v>37.948699255771913</v>
      </c>
      <c r="E112" s="1">
        <v>47.507704198503859</v>
      </c>
      <c r="F112" s="1">
        <v>38.768331295055127</v>
      </c>
      <c r="G112" s="1">
        <v>9.111092711313411</v>
      </c>
      <c r="H112" s="1">
        <v>78.525020580761478</v>
      </c>
      <c r="I112" s="1">
        <v>37.574444015560012</v>
      </c>
      <c r="J112" s="1">
        <v>66.839932309575886</v>
      </c>
      <c r="K112" s="1">
        <v>112.15216301603616</v>
      </c>
      <c r="L112" s="1">
        <v>40.007261714306104</v>
      </c>
      <c r="M112" s="1">
        <v>6.6224229524969864</v>
      </c>
      <c r="N112" s="1">
        <v>183.67327626139272</v>
      </c>
    </row>
    <row r="113" spans="1:15">
      <c r="A113" s="403" t="s">
        <v>233</v>
      </c>
      <c r="B113" s="1">
        <v>213.26462053339384</v>
      </c>
      <c r="C113" s="1">
        <v>110.07469927567141</v>
      </c>
      <c r="D113" s="1">
        <v>37.984230104764407</v>
      </c>
      <c r="E113" s="1">
        <v>47.587912732995747</v>
      </c>
      <c r="F113" s="1">
        <v>39.53630293724823</v>
      </c>
      <c r="G113" s="1">
        <v>9.1777508948549809</v>
      </c>
      <c r="H113" s="1">
        <v>80.102829551226179</v>
      </c>
      <c r="I113" s="1">
        <v>38.800596370853704</v>
      </c>
      <c r="J113" s="1">
        <v>67.212778153218778</v>
      </c>
      <c r="K113" s="1">
        <v>116.62885854077571</v>
      </c>
      <c r="L113" s="1">
        <v>40.042163360556302</v>
      </c>
      <c r="M113" s="1">
        <v>6.8853067286741512</v>
      </c>
      <c r="N113" s="1">
        <v>184.94293699480713</v>
      </c>
    </row>
    <row r="114" spans="1:15">
      <c r="A114" s="403" t="s">
        <v>234</v>
      </c>
      <c r="B114" s="1">
        <v>218.65853412931739</v>
      </c>
      <c r="C114" s="1">
        <v>112.28451026743323</v>
      </c>
      <c r="D114" s="1">
        <v>37.984851269977781</v>
      </c>
      <c r="E114" s="1">
        <v>47.805595120883567</v>
      </c>
      <c r="F114" s="1">
        <v>40.409278013829102</v>
      </c>
      <c r="G114" s="1">
        <v>9.2733430876426688</v>
      </c>
      <c r="H114" s="1">
        <v>81.935641330813013</v>
      </c>
      <c r="I114" s="1">
        <v>40.198420975845181</v>
      </c>
      <c r="J114" s="1">
        <v>67.67521157152072</v>
      </c>
      <c r="K114" s="1">
        <v>121.18719724777401</v>
      </c>
      <c r="L114" s="1">
        <v>40.1623142287768</v>
      </c>
      <c r="M114" s="1">
        <v>7.1576526203576716</v>
      </c>
      <c r="N114" s="1">
        <v>186.68043798211838</v>
      </c>
    </row>
    <row r="115" spans="1:15">
      <c r="A115" s="403" t="s">
        <v>235</v>
      </c>
      <c r="B115" s="1">
        <v>223.71946584844284</v>
      </c>
      <c r="C115" s="1">
        <v>114.14943366455377</v>
      </c>
      <c r="D115" s="1">
        <v>38.014928578643733</v>
      </c>
      <c r="E115" s="1">
        <v>47.905649439542088</v>
      </c>
      <c r="F115" s="1">
        <v>41.17040289195117</v>
      </c>
      <c r="G115" s="1">
        <v>9.3387887971734713</v>
      </c>
      <c r="H115" s="1">
        <v>83.497751668075566</v>
      </c>
      <c r="I115" s="1">
        <v>41.365090323179523</v>
      </c>
      <c r="J115" s="1">
        <v>68.056632557066678</v>
      </c>
      <c r="K115" s="1">
        <v>125.59303899421661</v>
      </c>
      <c r="L115" s="1">
        <v>40.190029412590789</v>
      </c>
      <c r="M115" s="1">
        <v>7.4186241705714675</v>
      </c>
      <c r="N115" s="1">
        <v>188.02511009494401</v>
      </c>
    </row>
    <row r="116" spans="1:15" s="403" customFormat="1">
      <c r="A116" s="403" t="s">
        <v>647</v>
      </c>
      <c r="B116" s="1">
        <v>1304.691861677089</v>
      </c>
      <c r="C116" s="1">
        <v>728.31352120880138</v>
      </c>
      <c r="D116" s="1">
        <v>301.91890253492966</v>
      </c>
      <c r="E116" s="1">
        <v>217.18678499392021</v>
      </c>
      <c r="F116" s="1">
        <v>257.042652051635</v>
      </c>
      <c r="G116" s="1">
        <v>70.398263107875806</v>
      </c>
      <c r="H116" s="1">
        <v>421.03727954383442</v>
      </c>
      <c r="I116" s="1">
        <v>207.32404940356597</v>
      </c>
      <c r="J116" s="1">
        <v>451.52459565029159</v>
      </c>
      <c r="K116" s="1">
        <v>406.75169363089316</v>
      </c>
      <c r="L116" s="1">
        <v>168.58092661331969</v>
      </c>
      <c r="M116" s="1">
        <v>37.280465975084091</v>
      </c>
      <c r="N116" s="1">
        <v>915.31794887731053</v>
      </c>
    </row>
    <row r="117" spans="1:15" s="403" customFormat="1">
      <c r="A117" s="403" t="s">
        <v>675</v>
      </c>
      <c r="B117" s="1">
        <v>1304.691861677089</v>
      </c>
      <c r="C117" s="1">
        <v>2033.0053828858904</v>
      </c>
      <c r="D117" s="1">
        <v>2334.9242854208201</v>
      </c>
      <c r="E117" s="1">
        <v>2552.1110704147404</v>
      </c>
      <c r="F117" s="1">
        <v>2809.1537224663753</v>
      </c>
      <c r="G117" s="1">
        <v>2879.5519855742509</v>
      </c>
      <c r="H117" s="1">
        <v>3300.5892651180852</v>
      </c>
      <c r="I117" s="1">
        <v>3507.913314521651</v>
      </c>
      <c r="J117" s="1">
        <v>3959.4379101719428</v>
      </c>
      <c r="K117" s="1">
        <v>4366.1896038028362</v>
      </c>
      <c r="L117" s="1">
        <v>4534.7705304161564</v>
      </c>
      <c r="M117" s="1">
        <v>4572.05099639124</v>
      </c>
      <c r="N117" s="1">
        <v>5487.3689452685503</v>
      </c>
    </row>
    <row r="118" spans="1:15" s="403" customFormat="1">
      <c r="A118" s="403" t="s">
        <v>648</v>
      </c>
      <c r="B118" s="1">
        <v>41.77312083773279</v>
      </c>
      <c r="C118" s="1">
        <v>209.80308943193648</v>
      </c>
      <c r="D118" s="1">
        <v>332.73059995787713</v>
      </c>
      <c r="E118" s="1">
        <v>445.67255424256098</v>
      </c>
      <c r="F118" s="1">
        <v>297.96016879355949</v>
      </c>
      <c r="G118" s="1">
        <v>339.34820739485104</v>
      </c>
      <c r="H118" s="1">
        <v>616.15377889957313</v>
      </c>
      <c r="I118" s="1">
        <v>1027.4750424132969</v>
      </c>
      <c r="J118" s="1">
        <v>890.04370682143008</v>
      </c>
      <c r="K118" s="1">
        <v>922.9554762230905</v>
      </c>
      <c r="L118" s="1">
        <v>746.07057776253725</v>
      </c>
      <c r="M118" s="1">
        <v>1597.1117075562679</v>
      </c>
      <c r="N118" s="1">
        <v>2988.0815894223688</v>
      </c>
    </row>
    <row r="119" spans="1:15" s="403" customFormat="1">
      <c r="A119" s="403" t="s">
        <v>676</v>
      </c>
      <c r="B119" s="1">
        <v>41.77312083773279</v>
      </c>
      <c r="C119" s="1">
        <v>101.96897625732355</v>
      </c>
      <c r="D119" s="1">
        <v>131.80775801563345</v>
      </c>
      <c r="E119" s="1">
        <v>158.51791448394911</v>
      </c>
      <c r="F119" s="1">
        <v>171.27713323696622</v>
      </c>
      <c r="G119" s="1">
        <v>175.38607509968122</v>
      </c>
      <c r="H119" s="1">
        <v>231.61228806109605</v>
      </c>
      <c r="I119" s="1">
        <v>278.64922261666783</v>
      </c>
      <c r="J119" s="1">
        <v>348.37115121521117</v>
      </c>
      <c r="K119" s="1">
        <v>401.89909400705886</v>
      </c>
      <c r="L119" s="1">
        <v>414.6937320722522</v>
      </c>
      <c r="M119" s="1">
        <v>424.33515845576227</v>
      </c>
      <c r="N119" s="1">
        <v>851.97965403086994</v>
      </c>
    </row>
    <row r="120" spans="1:15">
      <c r="O120" s="403"/>
    </row>
    <row r="121" spans="1:15" s="403" customFormat="1">
      <c r="A121" s="761" t="s">
        <v>678</v>
      </c>
    </row>
    <row r="122" spans="1:15">
      <c r="B122" t="s">
        <v>650</v>
      </c>
      <c r="C122" s="403" t="s">
        <v>651</v>
      </c>
      <c r="D122" s="403" t="s">
        <v>652</v>
      </c>
      <c r="E122" s="403" t="s">
        <v>653</v>
      </c>
      <c r="F122" s="403" t="s">
        <v>654</v>
      </c>
      <c r="G122" s="403" t="s">
        <v>655</v>
      </c>
      <c r="H122" s="403" t="s">
        <v>656</v>
      </c>
      <c r="I122" s="403" t="s">
        <v>657</v>
      </c>
      <c r="J122" s="403" t="s">
        <v>658</v>
      </c>
      <c r="K122" s="403" t="s">
        <v>659</v>
      </c>
      <c r="L122" s="403" t="s">
        <v>660</v>
      </c>
      <c r="M122" s="403" t="s">
        <v>661</v>
      </c>
      <c r="N122" s="403" t="s">
        <v>662</v>
      </c>
    </row>
    <row r="123" spans="1:15">
      <c r="A123" t="s">
        <v>649</v>
      </c>
      <c r="B123" s="747">
        <v>72.432799095791111</v>
      </c>
      <c r="C123" s="747">
        <v>228.79042679327233</v>
      </c>
      <c r="D123" s="747">
        <v>243.10495086836718</v>
      </c>
      <c r="E123" s="747">
        <v>274.2041850846428</v>
      </c>
      <c r="F123" s="747">
        <v>302.38373809345546</v>
      </c>
      <c r="G123" s="747">
        <v>317.64687281787599</v>
      </c>
      <c r="H123" s="747">
        <v>465.38978049351221</v>
      </c>
      <c r="I123" s="747">
        <v>488.29729291369097</v>
      </c>
      <c r="J123" s="747">
        <v>552.5931755351761</v>
      </c>
      <c r="K123" s="747">
        <v>677.61426348056432</v>
      </c>
      <c r="L123" s="747">
        <v>732.0309886893466</v>
      </c>
      <c r="M123" s="747">
        <v>798.10735720362447</v>
      </c>
      <c r="N123" s="747">
        <v>641.05664326093063</v>
      </c>
    </row>
    <row r="124" spans="1:15">
      <c r="A124" t="s">
        <v>177</v>
      </c>
      <c r="B124" s="747">
        <v>41.77312083773279</v>
      </c>
      <c r="C124" s="747">
        <v>209.80308943193648</v>
      </c>
      <c r="D124" s="747">
        <v>332.73059995787713</v>
      </c>
      <c r="E124" s="747">
        <v>445.67255424256098</v>
      </c>
      <c r="F124" s="747">
        <v>297.96016879355949</v>
      </c>
      <c r="G124" s="747">
        <v>339.34820739485104</v>
      </c>
      <c r="H124" s="747">
        <v>616.15377889957313</v>
      </c>
      <c r="I124" s="747">
        <v>1027.4750424132969</v>
      </c>
      <c r="J124" s="747">
        <v>890.04370682143008</v>
      </c>
      <c r="K124" s="747">
        <v>922.9554762230905</v>
      </c>
      <c r="L124" s="747">
        <v>746.07057776253725</v>
      </c>
      <c r="M124" s="747">
        <v>1597.1117075562679</v>
      </c>
      <c r="N124" s="747">
        <v>2988.0815894223688</v>
      </c>
    </row>
    <row r="126" spans="1:15" s="403" customFormat="1">
      <c r="A126" s="761" t="s">
        <v>679</v>
      </c>
    </row>
    <row r="127" spans="1:15" s="403" customFormat="1">
      <c r="B127" s="403" t="s">
        <v>650</v>
      </c>
      <c r="C127" s="403" t="s">
        <v>651</v>
      </c>
      <c r="D127" s="403" t="s">
        <v>652</v>
      </c>
      <c r="E127" s="403" t="s">
        <v>653</v>
      </c>
      <c r="F127" s="403" t="s">
        <v>654</v>
      </c>
      <c r="G127" s="403" t="s">
        <v>655</v>
      </c>
      <c r="H127" s="403" t="s">
        <v>656</v>
      </c>
      <c r="I127" s="403" t="s">
        <v>657</v>
      </c>
      <c r="J127" s="403" t="s">
        <v>658</v>
      </c>
      <c r="K127" s="403" t="s">
        <v>659</v>
      </c>
      <c r="L127" s="403" t="s">
        <v>660</v>
      </c>
      <c r="M127" s="403" t="s">
        <v>661</v>
      </c>
      <c r="N127" s="403" t="s">
        <v>662</v>
      </c>
    </row>
    <row r="128" spans="1:15">
      <c r="A128" t="s">
        <v>677</v>
      </c>
      <c r="B128" s="760">
        <v>864356.33052513329</v>
      </c>
      <c r="C128" s="760">
        <v>1339710.0972952931</v>
      </c>
      <c r="D128" s="760">
        <v>1384654.7802948812</v>
      </c>
      <c r="E128" s="760">
        <v>1473691.2353928441</v>
      </c>
      <c r="F128" s="760">
        <v>1570625.3645612714</v>
      </c>
      <c r="G128" s="760">
        <v>1634465.7841933845</v>
      </c>
      <c r="H128" s="760">
        <v>2043182.5530296578</v>
      </c>
      <c r="I128" s="760">
        <v>2129059.1039189631</v>
      </c>
      <c r="J128" s="760">
        <v>2290548.8081708271</v>
      </c>
      <c r="K128" s="760">
        <v>2480105.4450752968</v>
      </c>
      <c r="L128" s="760">
        <v>2651583.2361259656</v>
      </c>
      <c r="M128" s="760">
        <v>2776713.0873356527</v>
      </c>
      <c r="N128" s="760">
        <v>3467236.8230003985</v>
      </c>
    </row>
    <row r="129" spans="1:14">
      <c r="A129" s="403" t="s">
        <v>177</v>
      </c>
      <c r="B129" s="747">
        <v>41.77312083773279</v>
      </c>
      <c r="C129" s="747">
        <v>101.96897625732355</v>
      </c>
      <c r="D129" s="747">
        <v>131.80775801563345</v>
      </c>
      <c r="E129" s="747">
        <v>158.51791448394911</v>
      </c>
      <c r="F129" s="747">
        <v>171.27713323696622</v>
      </c>
      <c r="G129" s="747">
        <v>175.38607509968122</v>
      </c>
      <c r="H129" s="747">
        <v>231.61228806109605</v>
      </c>
      <c r="I129" s="747">
        <v>278.64922261666783</v>
      </c>
      <c r="J129" s="747">
        <v>348.37115121521117</v>
      </c>
      <c r="K129" s="747">
        <v>401.89909400705886</v>
      </c>
      <c r="L129" s="747">
        <v>414.6937320722522</v>
      </c>
      <c r="M129" s="747">
        <v>424.33515845576227</v>
      </c>
      <c r="N129" s="747">
        <v>851.97965403086994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386"/>
  <sheetViews>
    <sheetView workbookViewId="0">
      <selection sqref="A1:XFD1048576"/>
    </sheetView>
  </sheetViews>
  <sheetFormatPr defaultRowHeight="12.75"/>
  <cols>
    <col min="3" max="3" width="32.7109375" bestFit="1" customWidth="1"/>
    <col min="8" max="8" width="27.140625" bestFit="1" customWidth="1"/>
  </cols>
  <sheetData>
    <row r="1" spans="1:34" s="403" customFormat="1">
      <c r="A1" s="403" t="s">
        <v>627</v>
      </c>
    </row>
    <row r="2" spans="1:34" ht="15">
      <c r="A2" s="744"/>
      <c r="B2" s="744"/>
      <c r="C2" s="744" t="s">
        <v>160</v>
      </c>
      <c r="D2" s="744">
        <v>12</v>
      </c>
      <c r="E2" s="744" t="s">
        <v>239</v>
      </c>
    </row>
    <row r="3" spans="1:34" ht="15">
      <c r="A3" s="744" t="s">
        <v>214</v>
      </c>
      <c r="B3" s="744" t="s">
        <v>200</v>
      </c>
      <c r="C3" s="744" t="s">
        <v>240</v>
      </c>
      <c r="D3" s="744">
        <v>6.92</v>
      </c>
      <c r="E3" s="744">
        <v>34696</v>
      </c>
      <c r="H3" s="748" t="s">
        <v>643</v>
      </c>
      <c r="I3" s="752">
        <v>2022</v>
      </c>
      <c r="J3" s="752">
        <v>2023</v>
      </c>
      <c r="K3" s="752">
        <v>2024</v>
      </c>
      <c r="L3" s="752">
        <v>2025</v>
      </c>
      <c r="M3" s="752">
        <v>2026</v>
      </c>
      <c r="N3" s="752">
        <v>2027</v>
      </c>
      <c r="O3" s="752">
        <v>2028</v>
      </c>
      <c r="P3" s="752">
        <v>2029</v>
      </c>
      <c r="Q3" s="752">
        <v>2030</v>
      </c>
      <c r="R3" s="752">
        <v>2031</v>
      </c>
      <c r="S3" s="752">
        <v>2032</v>
      </c>
      <c r="T3" s="752">
        <v>2033</v>
      </c>
      <c r="U3" s="752">
        <v>2034</v>
      </c>
      <c r="V3" s="752">
        <v>2035</v>
      </c>
      <c r="W3" s="752">
        <v>2036</v>
      </c>
      <c r="X3" s="752">
        <v>2037</v>
      </c>
      <c r="Y3" s="752">
        <v>2038</v>
      </c>
      <c r="Z3" s="752">
        <v>2039</v>
      </c>
      <c r="AA3" s="752">
        <v>2040</v>
      </c>
      <c r="AB3" s="752">
        <v>2041</v>
      </c>
      <c r="AC3" s="752">
        <v>2042</v>
      </c>
      <c r="AD3" s="752">
        <v>2043</v>
      </c>
      <c r="AE3" s="752">
        <v>2044</v>
      </c>
      <c r="AF3" s="752">
        <v>2045</v>
      </c>
      <c r="AG3" s="753">
        <v>2046</v>
      </c>
      <c r="AH3" s="753">
        <v>2047</v>
      </c>
    </row>
    <row r="4" spans="1:34" ht="15">
      <c r="A4" s="744" t="s">
        <v>215</v>
      </c>
      <c r="B4" s="744" t="s">
        <v>200</v>
      </c>
      <c r="C4" s="744" t="s">
        <v>241</v>
      </c>
      <c r="D4" s="744">
        <v>14.21</v>
      </c>
      <c r="E4" s="744">
        <v>34697</v>
      </c>
      <c r="G4" s="1">
        <v>1</v>
      </c>
      <c r="H4" s="749" t="s">
        <v>628</v>
      </c>
      <c r="I4" s="751">
        <v>12.120706112136192</v>
      </c>
      <c r="J4" s="751">
        <v>24.75503033714384</v>
      </c>
      <c r="K4" s="751">
        <v>38.010502680188438</v>
      </c>
      <c r="L4" s="751">
        <v>51.586753523426822</v>
      </c>
      <c r="M4" s="751">
        <v>65.600535508445688</v>
      </c>
      <c r="N4" s="751">
        <v>80.196582289608244</v>
      </c>
      <c r="O4" s="751">
        <v>95.232764736434504</v>
      </c>
      <c r="P4" s="751">
        <v>110.2937019048929</v>
      </c>
      <c r="Q4" s="751">
        <v>126.0170951189116</v>
      </c>
      <c r="R4" s="751">
        <v>142.1016833138612</v>
      </c>
      <c r="S4" s="751">
        <v>147.79042338746393</v>
      </c>
      <c r="T4" s="751">
        <v>153.90667241119206</v>
      </c>
      <c r="U4" s="751">
        <v>160.50457842259601</v>
      </c>
      <c r="V4" s="751">
        <v>166.75955673097647</v>
      </c>
      <c r="W4" s="751">
        <v>173.0425589171183</v>
      </c>
      <c r="X4" s="751">
        <v>179.29713424340548</v>
      </c>
      <c r="Y4" s="751">
        <v>185.78659311477713</v>
      </c>
      <c r="Z4" s="751">
        <v>192.5301683958885</v>
      </c>
      <c r="AA4" s="751">
        <v>198.1320102664148</v>
      </c>
      <c r="AB4" s="751">
        <v>203.32113766983949</v>
      </c>
      <c r="AC4" s="751">
        <v>208.25070348744413</v>
      </c>
      <c r="AD4" s="751">
        <v>213.26462053339384</v>
      </c>
      <c r="AE4" s="751">
        <v>218.65853412931739</v>
      </c>
      <c r="AF4" s="751">
        <v>223.71946584844284</v>
      </c>
      <c r="AG4" s="750">
        <v>223.71946584844284</v>
      </c>
      <c r="AH4" s="750">
        <v>223.71946584844284</v>
      </c>
    </row>
    <row r="5" spans="1:34" ht="15">
      <c r="A5" s="744" t="s">
        <v>216</v>
      </c>
      <c r="B5" s="744" t="s">
        <v>200</v>
      </c>
      <c r="C5" s="744" t="s">
        <v>242</v>
      </c>
      <c r="D5" s="744">
        <v>21.77</v>
      </c>
      <c r="E5" s="744">
        <v>34698</v>
      </c>
      <c r="G5" s="1">
        <v>2</v>
      </c>
      <c r="H5" s="749" t="s">
        <v>629</v>
      </c>
      <c r="I5" s="751">
        <v>7.1554238541716648</v>
      </c>
      <c r="J5" s="751">
        <v>14.734870430574839</v>
      </c>
      <c r="K5" s="751">
        <v>22.522968054856509</v>
      </c>
      <c r="L5" s="751">
        <v>30.372104462774857</v>
      </c>
      <c r="M5" s="751">
        <v>38.525163862828094</v>
      </c>
      <c r="N5" s="751">
        <v>47.039975439795128</v>
      </c>
      <c r="O5" s="751">
        <v>55.849022318815528</v>
      </c>
      <c r="P5" s="751">
        <v>64.458119069804653</v>
      </c>
      <c r="Q5" s="751">
        <v>73.508325643626009</v>
      </c>
      <c r="R5" s="751">
        <v>82.625364878477626</v>
      </c>
      <c r="S5" s="751">
        <v>85.323290317788803</v>
      </c>
      <c r="T5" s="751">
        <v>87.738066881698231</v>
      </c>
      <c r="U5" s="751">
        <v>90.641456244513066</v>
      </c>
      <c r="V5" s="751">
        <v>93.253293863416374</v>
      </c>
      <c r="W5" s="751">
        <v>95.774614040572516</v>
      </c>
      <c r="X5" s="751">
        <v>98.125814728850415</v>
      </c>
      <c r="Y5" s="751">
        <v>100.34417128535389</v>
      </c>
      <c r="Z5" s="751">
        <v>102.38903981233912</v>
      </c>
      <c r="AA5" s="751">
        <v>104.33606969202467</v>
      </c>
      <c r="AB5" s="751">
        <v>106.19594222285747</v>
      </c>
      <c r="AC5" s="751">
        <v>108.13911643616592</v>
      </c>
      <c r="AD5" s="751">
        <v>110.07469927567141</v>
      </c>
      <c r="AE5" s="751">
        <v>112.28451026743323</v>
      </c>
      <c r="AF5" s="751">
        <v>114.14943366455377</v>
      </c>
      <c r="AG5" s="750">
        <v>114.14943366455377</v>
      </c>
      <c r="AH5" s="750">
        <v>114.14943366455377</v>
      </c>
    </row>
    <row r="6" spans="1:34" ht="15">
      <c r="A6" s="744" t="s">
        <v>217</v>
      </c>
      <c r="B6" s="744" t="s">
        <v>200</v>
      </c>
      <c r="C6" s="744" t="s">
        <v>243</v>
      </c>
      <c r="D6" s="744">
        <v>29.88</v>
      </c>
      <c r="E6" s="744">
        <v>34699</v>
      </c>
      <c r="G6" s="1">
        <v>3</v>
      </c>
      <c r="H6" s="749" t="s">
        <v>630</v>
      </c>
      <c r="I6" s="751">
        <v>3.6678254829651769</v>
      </c>
      <c r="J6" s="751">
        <v>7.3408041980331138</v>
      </c>
      <c r="K6" s="751">
        <v>11.036320972753618</v>
      </c>
      <c r="L6" s="751">
        <v>14.722640933021609</v>
      </c>
      <c r="M6" s="751">
        <v>18.411221044286108</v>
      </c>
      <c r="N6" s="751">
        <v>22.080396483577474</v>
      </c>
      <c r="O6" s="751">
        <v>25.76433743297174</v>
      </c>
      <c r="P6" s="751">
        <v>29.487476227675771</v>
      </c>
      <c r="Q6" s="751">
        <v>33.189830619668051</v>
      </c>
      <c r="R6" s="751">
        <v>36.880744773376712</v>
      </c>
      <c r="S6" s="751">
        <v>36.990229321889757</v>
      </c>
      <c r="T6" s="751">
        <v>37.142310360312379</v>
      </c>
      <c r="U6" s="751">
        <v>37.297239322503231</v>
      </c>
      <c r="V6" s="751">
        <v>37.506044560860069</v>
      </c>
      <c r="W6" s="751">
        <v>37.683940615608911</v>
      </c>
      <c r="X6" s="751">
        <v>37.746642565995515</v>
      </c>
      <c r="Y6" s="751">
        <v>37.749479193763463</v>
      </c>
      <c r="Z6" s="751">
        <v>37.788326332647479</v>
      </c>
      <c r="AA6" s="751">
        <v>37.861695447351771</v>
      </c>
      <c r="AB6" s="751">
        <v>37.909842364789554</v>
      </c>
      <c r="AC6" s="751">
        <v>37.948699255771913</v>
      </c>
      <c r="AD6" s="751">
        <v>37.984230104764407</v>
      </c>
      <c r="AE6" s="751">
        <v>37.984851269977781</v>
      </c>
      <c r="AF6" s="751">
        <v>38.014928578643733</v>
      </c>
      <c r="AG6" s="750">
        <v>38.014928578643733</v>
      </c>
      <c r="AH6" s="750">
        <v>38.014928578643733</v>
      </c>
    </row>
    <row r="7" spans="1:34" ht="15">
      <c r="A7" s="744" t="s">
        <v>218</v>
      </c>
      <c r="B7" s="744" t="s">
        <v>200</v>
      </c>
      <c r="C7" s="744" t="s">
        <v>244</v>
      </c>
      <c r="D7" s="744">
        <v>38.44</v>
      </c>
      <c r="E7" s="744">
        <v>34700</v>
      </c>
      <c r="G7" s="1">
        <v>4</v>
      </c>
      <c r="H7" s="749" t="s">
        <v>631</v>
      </c>
      <c r="I7" s="751">
        <v>0.66573802367173884</v>
      </c>
      <c r="J7" s="751">
        <v>1.5433567076242389</v>
      </c>
      <c r="K7" s="751">
        <v>2.618053655861218</v>
      </c>
      <c r="L7" s="751">
        <v>3.9517700364555886</v>
      </c>
      <c r="M7" s="751">
        <v>5.5500633747130275</v>
      </c>
      <c r="N7" s="751">
        <v>7.4907113240172833</v>
      </c>
      <c r="O7" s="751">
        <v>9.7906603594084487</v>
      </c>
      <c r="P7" s="751">
        <v>12.386737753945912</v>
      </c>
      <c r="Q7" s="751">
        <v>15.363832663270543</v>
      </c>
      <c r="R7" s="751">
        <v>18.630898649759882</v>
      </c>
      <c r="S7" s="751">
        <v>21.79315931484431</v>
      </c>
      <c r="T7" s="751">
        <v>25.049053378598227</v>
      </c>
      <c r="U7" s="751">
        <v>28.388792872721709</v>
      </c>
      <c r="V7" s="751">
        <v>31.547492110447102</v>
      </c>
      <c r="W7" s="751">
        <v>34.725957746109103</v>
      </c>
      <c r="X7" s="751">
        <v>37.896241678763133</v>
      </c>
      <c r="Y7" s="751">
        <v>41.164131400314815</v>
      </c>
      <c r="Z7" s="751">
        <v>44.370177287615185</v>
      </c>
      <c r="AA7" s="751">
        <v>46.705634315781715</v>
      </c>
      <c r="AB7" s="751">
        <v>47.150762909526584</v>
      </c>
      <c r="AC7" s="751">
        <v>47.507704198503859</v>
      </c>
      <c r="AD7" s="751">
        <v>47.587912732995747</v>
      </c>
      <c r="AE7" s="751">
        <v>47.805595120883567</v>
      </c>
      <c r="AF7" s="751">
        <v>47.905649439542088</v>
      </c>
      <c r="AG7" s="750">
        <v>47.905649439542088</v>
      </c>
      <c r="AH7" s="750">
        <v>47.905649439542088</v>
      </c>
    </row>
    <row r="8" spans="1:34" ht="15">
      <c r="A8" s="744" t="s">
        <v>219</v>
      </c>
      <c r="B8" s="744" t="s">
        <v>200</v>
      </c>
      <c r="C8" s="744" t="s">
        <v>245</v>
      </c>
      <c r="D8" s="744">
        <v>47.11</v>
      </c>
      <c r="E8" s="744">
        <v>34701</v>
      </c>
      <c r="G8" s="1">
        <v>5</v>
      </c>
      <c r="H8" s="749" t="s">
        <v>632</v>
      </c>
      <c r="I8" s="751">
        <v>2.6554849166698968</v>
      </c>
      <c r="J8" s="751">
        <v>5.3607686202394627</v>
      </c>
      <c r="K8" s="751">
        <v>8.085507227234956</v>
      </c>
      <c r="L8" s="751">
        <v>10.859974039019232</v>
      </c>
      <c r="M8" s="751">
        <v>13.700030773835604</v>
      </c>
      <c r="N8" s="751">
        <v>16.655234901136232</v>
      </c>
      <c r="O8" s="751">
        <v>19.685184335534483</v>
      </c>
      <c r="P8" s="751">
        <v>22.685828599728204</v>
      </c>
      <c r="Q8" s="751">
        <v>25.828419841113536</v>
      </c>
      <c r="R8" s="751">
        <v>29.051554423724731</v>
      </c>
      <c r="S8" s="751">
        <v>29.866385248257323</v>
      </c>
      <c r="T8" s="751">
        <v>30.631650822291537</v>
      </c>
      <c r="U8" s="751">
        <v>31.508755806363688</v>
      </c>
      <c r="V8" s="751">
        <v>32.345315197597174</v>
      </c>
      <c r="W8" s="751">
        <v>33.23014323218964</v>
      </c>
      <c r="X8" s="751">
        <v>34.109219635985667</v>
      </c>
      <c r="Y8" s="751">
        <v>35.097843535709124</v>
      </c>
      <c r="Z8" s="751">
        <v>36.058365764899811</v>
      </c>
      <c r="AA8" s="751">
        <v>36.947523100261847</v>
      </c>
      <c r="AB8" s="751">
        <v>37.856074720520226</v>
      </c>
      <c r="AC8" s="751">
        <v>38.768331295055127</v>
      </c>
      <c r="AD8" s="751">
        <v>39.53630293724823</v>
      </c>
      <c r="AE8" s="751">
        <v>40.409278013829102</v>
      </c>
      <c r="AF8" s="751">
        <v>41.17040289195117</v>
      </c>
      <c r="AG8" s="750">
        <v>41.17040289195117</v>
      </c>
      <c r="AH8" s="750">
        <v>41.17040289195117</v>
      </c>
    </row>
    <row r="9" spans="1:34" ht="15">
      <c r="A9" s="744" t="s">
        <v>220</v>
      </c>
      <c r="B9" s="744" t="s">
        <v>200</v>
      </c>
      <c r="C9" s="744" t="s">
        <v>246</v>
      </c>
      <c r="D9" s="744">
        <v>56.72</v>
      </c>
      <c r="E9" s="744">
        <v>34702</v>
      </c>
      <c r="G9" s="1">
        <v>6</v>
      </c>
      <c r="H9" s="749" t="s">
        <v>633</v>
      </c>
      <c r="I9" s="751">
        <v>0.85205515646896401</v>
      </c>
      <c r="J9" s="751">
        <v>1.7163497069759699</v>
      </c>
      <c r="K9" s="751">
        <v>2.5713534104547358</v>
      </c>
      <c r="L9" s="751">
        <v>3.405621234185074</v>
      </c>
      <c r="M9" s="751">
        <v>4.2446771671977004</v>
      </c>
      <c r="N9" s="751">
        <v>5.09656061951888</v>
      </c>
      <c r="O9" s="751">
        <v>5.9549205843922906</v>
      </c>
      <c r="P9" s="751">
        <v>6.7699549370243997</v>
      </c>
      <c r="Q9" s="751">
        <v>7.61144107283544</v>
      </c>
      <c r="R9" s="751">
        <v>8.4595604851906803</v>
      </c>
      <c r="S9" s="751">
        <v>8.52767192002411</v>
      </c>
      <c r="T9" s="751">
        <v>8.5560752789363494</v>
      </c>
      <c r="U9" s="751">
        <v>8.6243566374784404</v>
      </c>
      <c r="V9" s="751">
        <v>8.6867703599123196</v>
      </c>
      <c r="W9" s="751">
        <v>8.7491276680510808</v>
      </c>
      <c r="X9" s="751">
        <v>8.7932141096472396</v>
      </c>
      <c r="Y9" s="751">
        <v>8.8669808665950196</v>
      </c>
      <c r="Z9" s="751">
        <v>8.9369394101849586</v>
      </c>
      <c r="AA9" s="751">
        <v>8.9962777014231694</v>
      </c>
      <c r="AB9" s="751">
        <v>9.04848715065269</v>
      </c>
      <c r="AC9" s="751">
        <v>9.111092711313411</v>
      </c>
      <c r="AD9" s="751">
        <v>9.1777508948549809</v>
      </c>
      <c r="AE9" s="751">
        <v>9.2733430876426688</v>
      </c>
      <c r="AF9" s="751">
        <v>9.3387887971734713</v>
      </c>
      <c r="AG9" s="750">
        <v>9.3387887971734713</v>
      </c>
      <c r="AH9" s="750">
        <v>9.3387887971734713</v>
      </c>
    </row>
    <row r="10" spans="1:34" ht="15">
      <c r="A10" s="744" t="s">
        <v>221</v>
      </c>
      <c r="B10" s="744" t="s">
        <v>200</v>
      </c>
      <c r="C10" s="744" t="s">
        <v>247</v>
      </c>
      <c r="D10" s="744">
        <v>66.92</v>
      </c>
      <c r="E10" s="744">
        <v>34703</v>
      </c>
      <c r="G10" s="1">
        <v>7</v>
      </c>
      <c r="H10" s="749" t="s">
        <v>634</v>
      </c>
      <c r="I10" s="751">
        <v>2.6653863842318763</v>
      </c>
      <c r="J10" s="751">
        <v>5.7187344031962279</v>
      </c>
      <c r="K10" s="751">
        <v>9.086177933881503</v>
      </c>
      <c r="L10" s="751">
        <v>12.719088330145333</v>
      </c>
      <c r="M10" s="751">
        <v>16.740778918269083</v>
      </c>
      <c r="N10" s="751">
        <v>21.195230578356387</v>
      </c>
      <c r="O10" s="751">
        <v>26.037720944376737</v>
      </c>
      <c r="P10" s="751">
        <v>30.951777378442458</v>
      </c>
      <c r="Q10" s="751">
        <v>36.306459478320384</v>
      </c>
      <c r="R10" s="751">
        <v>41.943972690160876</v>
      </c>
      <c r="S10" s="751">
        <v>45.494539859282746</v>
      </c>
      <c r="T10" s="751">
        <v>48.903793661656508</v>
      </c>
      <c r="U10" s="751">
        <v>52.705514604601959</v>
      </c>
      <c r="V10" s="751">
        <v>56.455281604220758</v>
      </c>
      <c r="W10" s="751">
        <v>60.198307252240085</v>
      </c>
      <c r="X10" s="751">
        <v>63.803849886019577</v>
      </c>
      <c r="Y10" s="751">
        <v>67.612824914841539</v>
      </c>
      <c r="Z10" s="751">
        <v>71.234365165591001</v>
      </c>
      <c r="AA10" s="751">
        <v>74.366742965150053</v>
      </c>
      <c r="AB10" s="751">
        <v>76.59364597315772</v>
      </c>
      <c r="AC10" s="751">
        <v>78.525020580761478</v>
      </c>
      <c r="AD10" s="751">
        <v>80.102829551226179</v>
      </c>
      <c r="AE10" s="751">
        <v>81.935641330813013</v>
      </c>
      <c r="AF10" s="751">
        <v>83.497751668075566</v>
      </c>
      <c r="AG10" s="750">
        <v>83.497751668075566</v>
      </c>
      <c r="AH10" s="750">
        <v>83.497751668075566</v>
      </c>
    </row>
    <row r="11" spans="1:34" ht="15">
      <c r="A11" s="744" t="s">
        <v>222</v>
      </c>
      <c r="B11" s="744" t="s">
        <v>200</v>
      </c>
      <c r="C11" s="744" t="s">
        <v>248</v>
      </c>
      <c r="D11" s="744">
        <v>76.989999999999995</v>
      </c>
      <c r="E11" s="744">
        <v>34704</v>
      </c>
      <c r="G11" s="1">
        <v>8</v>
      </c>
      <c r="H11" s="749" t="s">
        <v>635</v>
      </c>
      <c r="I11" s="751">
        <v>1.3391447945513</v>
      </c>
      <c r="J11" s="751">
        <v>2.9876711330965211</v>
      </c>
      <c r="K11" s="751">
        <v>4.823164515864601</v>
      </c>
      <c r="L11" s="751">
        <v>6.6708565640822099</v>
      </c>
      <c r="M11" s="751">
        <v>8.6769312345003868</v>
      </c>
      <c r="N11" s="751">
        <v>10.844896809012177</v>
      </c>
      <c r="O11" s="751">
        <v>13.206921015558484</v>
      </c>
      <c r="P11" s="751">
        <v>15.385802017441424</v>
      </c>
      <c r="Q11" s="751">
        <v>17.867769580330837</v>
      </c>
      <c r="R11" s="751">
        <v>20.535224888646106</v>
      </c>
      <c r="S11" s="751">
        <v>22.313560972411405</v>
      </c>
      <c r="T11" s="751">
        <v>23.776743146297186</v>
      </c>
      <c r="U11" s="751">
        <v>25.783364898846514</v>
      </c>
      <c r="V11" s="751">
        <v>27.946703490800616</v>
      </c>
      <c r="W11" s="751">
        <v>30.015968625669093</v>
      </c>
      <c r="X11" s="751">
        <v>31.633950922050673</v>
      </c>
      <c r="Y11" s="751">
        <v>32.76934385438075</v>
      </c>
      <c r="Z11" s="751">
        <v>34.008362089111294</v>
      </c>
      <c r="AA11" s="751">
        <v>35.296891257767371</v>
      </c>
      <c r="AB11" s="751">
        <v>36.369810389349894</v>
      </c>
      <c r="AC11" s="751">
        <v>37.574444015560012</v>
      </c>
      <c r="AD11" s="751">
        <v>38.800596370853704</v>
      </c>
      <c r="AE11" s="751">
        <v>40.198420975845181</v>
      </c>
      <c r="AF11" s="751">
        <v>41.365090323179523</v>
      </c>
      <c r="AG11" s="750">
        <v>41.365090323179523</v>
      </c>
      <c r="AH11" s="750">
        <v>41.365090323179523</v>
      </c>
    </row>
    <row r="12" spans="1:34" ht="15">
      <c r="A12" s="744" t="s">
        <v>223</v>
      </c>
      <c r="B12" s="744" t="s">
        <v>200</v>
      </c>
      <c r="C12" s="744" t="s">
        <v>249</v>
      </c>
      <c r="D12" s="744">
        <v>87.46</v>
      </c>
      <c r="E12" s="744">
        <v>34705</v>
      </c>
      <c r="G12" s="1">
        <v>9</v>
      </c>
      <c r="H12" s="749" t="s">
        <v>636</v>
      </c>
      <c r="I12" s="751">
        <v>4.1023092055670558</v>
      </c>
      <c r="J12" s="751">
        <v>8.6284180255013894</v>
      </c>
      <c r="K12" s="751">
        <v>13.416222043636756</v>
      </c>
      <c r="L12" s="751">
        <v>18.390159826185503</v>
      </c>
      <c r="M12" s="751">
        <v>23.503520706366526</v>
      </c>
      <c r="N12" s="751">
        <v>28.739051480286026</v>
      </c>
      <c r="O12" s="751">
        <v>34.037310547377047</v>
      </c>
      <c r="P12" s="751">
        <v>39.305818607392823</v>
      </c>
      <c r="Q12" s="751">
        <v>44.66974345009708</v>
      </c>
      <c r="R12" s="751">
        <v>50.082368409307975</v>
      </c>
      <c r="S12" s="751">
        <v>52.452643975952498</v>
      </c>
      <c r="T12" s="751">
        <v>54.786394861342018</v>
      </c>
      <c r="U12" s="751">
        <v>57.199026340319676</v>
      </c>
      <c r="V12" s="751">
        <v>59.578024803548537</v>
      </c>
      <c r="W12" s="751">
        <v>61.996565915165974</v>
      </c>
      <c r="X12" s="751">
        <v>64.076726885818275</v>
      </c>
      <c r="Y12" s="751">
        <v>64.783377616303397</v>
      </c>
      <c r="Z12" s="751">
        <v>65.467715426878613</v>
      </c>
      <c r="AA12" s="751">
        <v>66.100174069452137</v>
      </c>
      <c r="AB12" s="751">
        <v>66.47886278128054</v>
      </c>
      <c r="AC12" s="751">
        <v>66.839932309575886</v>
      </c>
      <c r="AD12" s="751">
        <v>67.212778153218778</v>
      </c>
      <c r="AE12" s="751">
        <v>67.67521157152072</v>
      </c>
      <c r="AF12" s="751">
        <v>68.056632557066678</v>
      </c>
      <c r="AG12" s="750">
        <v>68.056632557066678</v>
      </c>
      <c r="AH12" s="750">
        <v>68.056632557066678</v>
      </c>
    </row>
    <row r="13" spans="1:34" ht="15">
      <c r="A13" s="744" t="s">
        <v>224</v>
      </c>
      <c r="B13" s="744" t="s">
        <v>200</v>
      </c>
      <c r="C13" s="744" t="s">
        <v>250</v>
      </c>
      <c r="D13" s="744">
        <v>91.95</v>
      </c>
      <c r="E13" s="744">
        <v>34706</v>
      </c>
      <c r="G13" s="1">
        <v>10</v>
      </c>
      <c r="H13" s="749" t="s">
        <v>637</v>
      </c>
      <c r="I13" s="751">
        <v>0.6354172815101411</v>
      </c>
      <c r="J13" s="751">
        <v>1.6116261508403831</v>
      </c>
      <c r="K13" s="751">
        <v>2.9391069152686002</v>
      </c>
      <c r="L13" s="751">
        <v>4.6729241359519236</v>
      </c>
      <c r="M13" s="751">
        <v>6.844169167935215</v>
      </c>
      <c r="N13" s="751">
        <v>9.6212917506820723</v>
      </c>
      <c r="O13" s="751">
        <v>13.028748458392183</v>
      </c>
      <c r="P13" s="751">
        <v>17.114876982339336</v>
      </c>
      <c r="Q13" s="751">
        <v>21.983343104136928</v>
      </c>
      <c r="R13" s="751">
        <v>27.564302696811673</v>
      </c>
      <c r="S13" s="751">
        <v>33.646001884478906</v>
      </c>
      <c r="T13" s="751">
        <v>40.384165040393498</v>
      </c>
      <c r="U13" s="751">
        <v>47.69601409007727</v>
      </c>
      <c r="V13" s="751">
        <v>55.394532512380884</v>
      </c>
      <c r="W13" s="751">
        <v>63.45028344095401</v>
      </c>
      <c r="X13" s="751">
        <v>71.699620992586276</v>
      </c>
      <c r="Y13" s="751">
        <v>79.798393777656543</v>
      </c>
      <c r="Z13" s="751">
        <v>88.080092727881009</v>
      </c>
      <c r="AA13" s="751">
        <v>96.321962885679454</v>
      </c>
      <c r="AB13" s="751">
        <v>104.66888208744034</v>
      </c>
      <c r="AC13" s="751">
        <v>112.15216301603616</v>
      </c>
      <c r="AD13" s="751">
        <v>116.62885854077571</v>
      </c>
      <c r="AE13" s="751">
        <v>121.18719724777401</v>
      </c>
      <c r="AF13" s="751">
        <v>125.59303899421661</v>
      </c>
      <c r="AG13" s="750">
        <v>125.59303899421661</v>
      </c>
      <c r="AH13" s="750">
        <v>125.59303899421661</v>
      </c>
    </row>
    <row r="14" spans="1:34" ht="15">
      <c r="A14" s="744" t="s">
        <v>225</v>
      </c>
      <c r="B14" s="744" t="s">
        <v>200</v>
      </c>
      <c r="C14" s="744" t="s">
        <v>251</v>
      </c>
      <c r="D14" s="744">
        <v>96.84</v>
      </c>
      <c r="E14" s="744">
        <v>34707</v>
      </c>
      <c r="G14" s="1">
        <v>11</v>
      </c>
      <c r="H14" s="749" t="s">
        <v>638</v>
      </c>
      <c r="I14" s="751">
        <v>0.4941063112501351</v>
      </c>
      <c r="J14" s="751">
        <v>1.1466204493795349</v>
      </c>
      <c r="K14" s="751">
        <v>1.9512300379919558</v>
      </c>
      <c r="L14" s="751">
        <v>2.9621183096453372</v>
      </c>
      <c r="M14" s="751">
        <v>4.177540782799614</v>
      </c>
      <c r="N14" s="751">
        <v>5.6550274400487455</v>
      </c>
      <c r="O14" s="751">
        <v>7.4023778490415078</v>
      </c>
      <c r="P14" s="751">
        <v>9.3917096112016303</v>
      </c>
      <c r="Q14" s="751">
        <v>11.659353865313374</v>
      </c>
      <c r="R14" s="751">
        <v>14.141045379377907</v>
      </c>
      <c r="S14" s="751">
        <v>16.455141110416871</v>
      </c>
      <c r="T14" s="751">
        <v>18.859232443189633</v>
      </c>
      <c r="U14" s="751">
        <v>21.336342338172589</v>
      </c>
      <c r="V14" s="751">
        <v>23.763887804789672</v>
      </c>
      <c r="W14" s="751">
        <v>26.217986322694539</v>
      </c>
      <c r="X14" s="751">
        <v>28.688370316181857</v>
      </c>
      <c r="Y14" s="751">
        <v>31.157760267770943</v>
      </c>
      <c r="Z14" s="751">
        <v>33.547467541016111</v>
      </c>
      <c r="AA14" s="751">
        <v>35.845363314469232</v>
      </c>
      <c r="AB14" s="751">
        <v>38.186339882218107</v>
      </c>
      <c r="AC14" s="751">
        <v>40.007261714306104</v>
      </c>
      <c r="AD14" s="751">
        <v>40.042163360556302</v>
      </c>
      <c r="AE14" s="751">
        <v>40.1623142287768</v>
      </c>
      <c r="AF14" s="751">
        <v>40.190029412590789</v>
      </c>
      <c r="AG14" s="750">
        <v>40.190029412590789</v>
      </c>
      <c r="AH14" s="750">
        <v>40.190029412590789</v>
      </c>
    </row>
    <row r="15" spans="1:34" ht="15">
      <c r="A15" s="744" t="s">
        <v>226</v>
      </c>
      <c r="B15" s="744" t="s">
        <v>200</v>
      </c>
      <c r="C15" s="744" t="s">
        <v>252</v>
      </c>
      <c r="D15" s="744">
        <v>101.63</v>
      </c>
      <c r="E15" s="744">
        <v>34708</v>
      </c>
      <c r="G15" s="1">
        <v>12</v>
      </c>
      <c r="H15" s="749" t="s">
        <v>639</v>
      </c>
      <c r="I15" s="751">
        <v>0.34060884202720754</v>
      </c>
      <c r="J15" s="751">
        <v>0.6858926539052661</v>
      </c>
      <c r="K15" s="751">
        <v>1.0351518972264206</v>
      </c>
      <c r="L15" s="751">
        <v>1.3886119296718995</v>
      </c>
      <c r="M15" s="751">
        <v>1.7485414040565868</v>
      </c>
      <c r="N15" s="751">
        <v>2.1173129733661158</v>
      </c>
      <c r="O15" s="751">
        <v>2.4947336657360997</v>
      </c>
      <c r="P15" s="751">
        <v>2.8723554393561948</v>
      </c>
      <c r="Q15" s="751">
        <v>3.2619408415325348</v>
      </c>
      <c r="R15" s="751">
        <v>3.6590913826081803</v>
      </c>
      <c r="S15" s="751">
        <v>3.9372406902618646</v>
      </c>
      <c r="T15" s="751">
        <v>4.2050854218512219</v>
      </c>
      <c r="U15" s="751">
        <v>4.4843643882771138</v>
      </c>
      <c r="V15" s="751">
        <v>4.757952070511692</v>
      </c>
      <c r="W15" s="751">
        <v>5.0286049846713388</v>
      </c>
      <c r="X15" s="751">
        <v>5.2925653872317993</v>
      </c>
      <c r="Y15" s="751">
        <v>5.564082619392468</v>
      </c>
      <c r="Z15" s="751">
        <v>5.8337288851706477</v>
      </c>
      <c r="AA15" s="751">
        <v>6.0983628363064586</v>
      </c>
      <c r="AB15" s="751">
        <v>6.3597389859846203</v>
      </c>
      <c r="AC15" s="751">
        <v>6.6224229524969864</v>
      </c>
      <c r="AD15" s="751">
        <v>6.8853067286741512</v>
      </c>
      <c r="AE15" s="751">
        <v>7.1576526203576716</v>
      </c>
      <c r="AF15" s="751">
        <v>7.4186241705714675</v>
      </c>
      <c r="AG15" s="750">
        <v>7.4186241705714675</v>
      </c>
      <c r="AH15" s="750">
        <v>7.4186241705714675</v>
      </c>
    </row>
    <row r="16" spans="1:34" ht="15">
      <c r="A16" s="744" t="s">
        <v>227</v>
      </c>
      <c r="B16" s="744" t="s">
        <v>200</v>
      </c>
      <c r="C16" s="744" t="s">
        <v>253</v>
      </c>
      <c r="D16" s="744">
        <v>107.89</v>
      </c>
      <c r="E16" s="744">
        <v>34709</v>
      </c>
      <c r="G16" s="1">
        <v>13</v>
      </c>
      <c r="H16" s="749" t="s">
        <v>640</v>
      </c>
      <c r="I16" s="751">
        <v>5.2843790871926473</v>
      </c>
      <c r="J16" s="751">
        <v>11.180680142289818</v>
      </c>
      <c r="K16" s="751">
        <v>17.64924207921284</v>
      </c>
      <c r="L16" s="751">
        <v>24.891644494424444</v>
      </c>
      <c r="M16" s="751">
        <v>32.918830134529138</v>
      </c>
      <c r="N16" s="751">
        <v>41.960873426274695</v>
      </c>
      <c r="O16" s="751">
        <v>51.975423483735995</v>
      </c>
      <c r="P16" s="751">
        <v>62.798053333006905</v>
      </c>
      <c r="Q16" s="751">
        <v>74.68767442252792</v>
      </c>
      <c r="R16" s="751">
        <v>87.391511245952117</v>
      </c>
      <c r="S16" s="751">
        <v>96.231140519705932</v>
      </c>
      <c r="T16" s="751">
        <v>105.41358569727811</v>
      </c>
      <c r="U16" s="751">
        <v>115.00040465635627</v>
      </c>
      <c r="V16" s="751">
        <v>124.45042061229628</v>
      </c>
      <c r="W16" s="751">
        <v>134.09533400515673</v>
      </c>
      <c r="X16" s="751">
        <v>143.82371773200987</v>
      </c>
      <c r="Y16" s="751">
        <v>152.98889190499165</v>
      </c>
      <c r="Z16" s="751">
        <v>161.62650591208367</v>
      </c>
      <c r="AA16" s="751">
        <v>169.90981947800398</v>
      </c>
      <c r="AB16" s="751">
        <v>177.7701091316172</v>
      </c>
      <c r="AC16" s="751">
        <v>183.67327626139272</v>
      </c>
      <c r="AD16" s="751">
        <v>184.94293699480713</v>
      </c>
      <c r="AE16" s="751">
        <v>186.68043798211838</v>
      </c>
      <c r="AF16" s="751">
        <v>188.02511009494401</v>
      </c>
      <c r="AG16" s="750">
        <v>188.02511009494401</v>
      </c>
      <c r="AH16" s="750">
        <v>188.02511009494401</v>
      </c>
    </row>
    <row r="17" spans="1:34" ht="15">
      <c r="A17" s="744" t="s">
        <v>228</v>
      </c>
      <c r="B17" s="744" t="s">
        <v>200</v>
      </c>
      <c r="C17" s="744" t="s">
        <v>254</v>
      </c>
      <c r="D17" s="744">
        <v>114.14</v>
      </c>
      <c r="E17" s="744">
        <v>34710</v>
      </c>
      <c r="G17" s="1">
        <v>14</v>
      </c>
      <c r="H17" s="749" t="s">
        <v>577</v>
      </c>
      <c r="I17" s="749">
        <v>35.4288244586471</v>
      </c>
      <c r="J17" s="749">
        <v>56.202380210393699</v>
      </c>
      <c r="K17" s="749">
        <v>81.167739100056309</v>
      </c>
      <c r="L17" s="749">
        <v>97.469824735187089</v>
      </c>
      <c r="M17" s="749">
        <v>111.83879506702449</v>
      </c>
      <c r="N17" s="749">
        <v>124.9634818814293</v>
      </c>
      <c r="O17" s="749">
        <v>137.62538808580351</v>
      </c>
      <c r="P17" s="749">
        <v>150.44970210212679</v>
      </c>
      <c r="Q17" s="749">
        <v>162.91655090793148</v>
      </c>
      <c r="R17" s="749">
        <v>176.56747287098221</v>
      </c>
      <c r="S17" s="749">
        <v>188.2431349295249</v>
      </c>
      <c r="T17" s="749">
        <v>197.80128582141617</v>
      </c>
      <c r="U17" s="749">
        <v>210.03257728135318</v>
      </c>
      <c r="V17" s="749">
        <v>223.9005218398749</v>
      </c>
      <c r="W17" s="749">
        <v>235.71356166874989</v>
      </c>
      <c r="X17" s="749">
        <v>247.4596227291772</v>
      </c>
      <c r="Y17" s="749">
        <v>258.30390381749032</v>
      </c>
      <c r="Z17" s="749">
        <v>269.14870282213411</v>
      </c>
      <c r="AA17" s="749">
        <v>281.09044061887892</v>
      </c>
      <c r="AB17" s="749">
        <v>292.3041490900676</v>
      </c>
      <c r="AC17" s="749">
        <v>303.40575337355671</v>
      </c>
      <c r="AD17" s="749">
        <v>314.77422295893666</v>
      </c>
      <c r="AE17" s="749">
        <v>324.39864118890046</v>
      </c>
      <c r="AF17" s="749">
        <v>335.6503881979022</v>
      </c>
      <c r="AG17" s="750">
        <v>335.6503881979022</v>
      </c>
      <c r="AH17" s="750">
        <v>335.6503881979022</v>
      </c>
    </row>
    <row r="18" spans="1:34" ht="15">
      <c r="A18" s="744" t="s">
        <v>229</v>
      </c>
      <c r="B18" s="744" t="s">
        <v>200</v>
      </c>
      <c r="C18" s="744" t="s">
        <v>255</v>
      </c>
      <c r="D18" s="744">
        <v>121.28</v>
      </c>
      <c r="E18" s="744">
        <v>34711</v>
      </c>
      <c r="G18" s="1">
        <v>15</v>
      </c>
      <c r="H18" s="749" t="s">
        <v>644</v>
      </c>
      <c r="I18" s="749">
        <v>2.6098683101356602E-3</v>
      </c>
      <c r="J18" s="749">
        <v>7.7800558317120501E-3</v>
      </c>
      <c r="K18" s="749">
        <v>1.6991505779504201E-2</v>
      </c>
      <c r="L18" s="749">
        <v>3.4882672019916801E-2</v>
      </c>
      <c r="M18" s="749">
        <v>6.4857486816651794E-2</v>
      </c>
      <c r="N18" s="749">
        <v>9.2705278941362407E-2</v>
      </c>
      <c r="O18" s="749">
        <v>0.14105553596516501</v>
      </c>
      <c r="P18" s="749">
        <v>0.22314200852730701</v>
      </c>
      <c r="Q18" s="749">
        <v>0.38033048344786202</v>
      </c>
      <c r="R18" s="749">
        <v>0.60734852977502896</v>
      </c>
      <c r="S18" s="749">
        <v>0.738712376187314</v>
      </c>
      <c r="T18" s="749">
        <v>0.80598561656187495</v>
      </c>
      <c r="U18" s="749">
        <v>1.11504544041065</v>
      </c>
      <c r="V18" s="749">
        <v>1.3530166003516999</v>
      </c>
      <c r="W18" s="749">
        <v>1.9824953630966999</v>
      </c>
      <c r="X18" s="749">
        <v>2.53884939907288</v>
      </c>
      <c r="Y18" s="749">
        <v>2.5372618947971999</v>
      </c>
      <c r="Z18" s="749">
        <v>2.5098839272151201</v>
      </c>
      <c r="AA18" s="749">
        <v>3.1661533782225799</v>
      </c>
      <c r="AB18" s="749">
        <v>3.9465196045685702</v>
      </c>
      <c r="AC18" s="749">
        <v>5.0788905493453704</v>
      </c>
      <c r="AD18" s="749">
        <v>6.2057471588370197</v>
      </c>
      <c r="AE18" s="749">
        <v>5.0152691802200904</v>
      </c>
      <c r="AF18" s="749">
        <v>6.2405999650987596</v>
      </c>
      <c r="AG18" s="750">
        <v>6.2405999650987596</v>
      </c>
      <c r="AH18" s="750">
        <v>6.2405999650987596</v>
      </c>
    </row>
    <row r="19" spans="1:34" ht="15">
      <c r="A19" s="744" t="s">
        <v>230</v>
      </c>
      <c r="B19" s="744" t="s">
        <v>200</v>
      </c>
      <c r="C19" s="744" t="s">
        <v>256</v>
      </c>
      <c r="D19" s="744">
        <v>127.73</v>
      </c>
      <c r="E19" s="744">
        <v>34712</v>
      </c>
      <c r="G19" s="1">
        <v>16</v>
      </c>
      <c r="H19" s="749" t="s">
        <v>645</v>
      </c>
      <c r="I19" s="749">
        <v>3.2662715190172899E-3</v>
      </c>
      <c r="J19" s="749">
        <v>1.04174118499165E-2</v>
      </c>
      <c r="K19" s="749">
        <v>2.44227248318497E-2</v>
      </c>
      <c r="L19" s="749">
        <v>5.3879494899084397E-2</v>
      </c>
      <c r="M19" s="749">
        <v>0.10755591986797999</v>
      </c>
      <c r="N19" s="749">
        <v>0.16461483510649899</v>
      </c>
      <c r="O19" s="749">
        <v>0.26734672734112003</v>
      </c>
      <c r="P19" s="749">
        <v>0.44963360329840601</v>
      </c>
      <c r="Q19" s="749">
        <v>0.81130948035105599</v>
      </c>
      <c r="R19" s="749">
        <v>1.3205167917680201</v>
      </c>
      <c r="S19" s="749">
        <v>1.61145499715958</v>
      </c>
      <c r="T19" s="749">
        <v>1.75130174916254</v>
      </c>
      <c r="U19" s="749">
        <v>2.40428553068995</v>
      </c>
      <c r="V19" s="749">
        <v>2.8873706440897702</v>
      </c>
      <c r="W19" s="749">
        <v>4.1820850556287796</v>
      </c>
      <c r="X19" s="749">
        <v>5.2874002466536103</v>
      </c>
      <c r="Y19" s="749">
        <v>5.2115457061652499</v>
      </c>
      <c r="Z19" s="749">
        <v>5.0831023394788097</v>
      </c>
      <c r="AA19" s="749">
        <v>6.3224776334508599</v>
      </c>
      <c r="AB19" s="749">
        <v>7.7699981852893698</v>
      </c>
      <c r="AC19" s="749">
        <v>9.8598396030095508</v>
      </c>
      <c r="AD19" s="749">
        <v>11.8784912238992</v>
      </c>
      <c r="AE19" s="749">
        <v>9.4614678303557902</v>
      </c>
      <c r="AF19" s="749">
        <v>11.6116944575858</v>
      </c>
      <c r="AG19" s="750">
        <v>11.6116944575858</v>
      </c>
      <c r="AH19" s="750">
        <v>11.6116944575858</v>
      </c>
    </row>
    <row r="20" spans="1:34" ht="15">
      <c r="A20" s="744" t="s">
        <v>231</v>
      </c>
      <c r="B20" s="744" t="s">
        <v>200</v>
      </c>
      <c r="C20" s="744" t="s">
        <v>257</v>
      </c>
      <c r="D20" s="744">
        <v>132.68</v>
      </c>
      <c r="E20" s="744">
        <v>34713</v>
      </c>
      <c r="G20" s="1">
        <v>17</v>
      </c>
      <c r="H20" s="749" t="s">
        <v>646</v>
      </c>
      <c r="I20" s="749">
        <v>290.85204968264702</v>
      </c>
      <c r="J20" s="749">
        <v>324.84472304956603</v>
      </c>
      <c r="K20" s="749">
        <v>350.30301563659799</v>
      </c>
      <c r="L20" s="749">
        <v>398.44716813291302</v>
      </c>
      <c r="M20" s="749">
        <v>432.24554881583202</v>
      </c>
      <c r="N20" s="749">
        <v>368.90790631468701</v>
      </c>
      <c r="O20" s="749">
        <v>346.36741112195602</v>
      </c>
      <c r="P20" s="749">
        <v>345.04100935944098</v>
      </c>
      <c r="Q20" s="749">
        <v>376.86386161853801</v>
      </c>
      <c r="R20" s="749">
        <v>429.597702805197</v>
      </c>
      <c r="S20" s="749">
        <v>391.77148078903502</v>
      </c>
      <c r="T20" s="749">
        <v>333.58139852161202</v>
      </c>
      <c r="U20" s="749">
        <v>371.32078018999999</v>
      </c>
      <c r="V20" s="749">
        <v>369.46709432522198</v>
      </c>
      <c r="W20" s="749">
        <v>452.40556840962</v>
      </c>
      <c r="X20" s="749">
        <v>489.265593675692</v>
      </c>
      <c r="Y20" s="749">
        <v>416.20581728559398</v>
      </c>
      <c r="Z20" s="749">
        <v>354.02336779121498</v>
      </c>
      <c r="AA20" s="749">
        <v>387.77105601077301</v>
      </c>
      <c r="AB20" s="749">
        <v>422.67020061561499</v>
      </c>
      <c r="AC20" s="749">
        <v>478.87948889115501</v>
      </c>
      <c r="AD20" s="749">
        <v>517.49249225820597</v>
      </c>
      <c r="AE20" s="749">
        <v>370.62344697150201</v>
      </c>
      <c r="AF20" s="749">
        <v>411.96043279684898</v>
      </c>
      <c r="AG20" s="750">
        <v>411.96043279684898</v>
      </c>
      <c r="AH20" s="750">
        <v>411.96043279684898</v>
      </c>
    </row>
    <row r="21" spans="1:34" ht="15">
      <c r="A21" s="744" t="s">
        <v>232</v>
      </c>
      <c r="B21" s="744" t="s">
        <v>200</v>
      </c>
      <c r="C21" s="744" t="s">
        <v>258</v>
      </c>
      <c r="D21" s="744">
        <v>143.66</v>
      </c>
      <c r="E21" s="744">
        <v>34714</v>
      </c>
      <c r="G21" s="1">
        <v>18</v>
      </c>
      <c r="H21" s="749" t="s">
        <v>213</v>
      </c>
      <c r="I21" s="751">
        <v>1.1781653831551537</v>
      </c>
      <c r="J21" s="751">
        <v>1.4779751500434042</v>
      </c>
      <c r="K21" s="751">
        <v>2.1582882400384804</v>
      </c>
      <c r="L21" s="751">
        <v>3.9290602433751078</v>
      </c>
      <c r="M21" s="751">
        <v>5.1447524451152082</v>
      </c>
      <c r="N21" s="751">
        <v>6.4007230656021301</v>
      </c>
      <c r="O21" s="751">
        <v>7.6522172419328243</v>
      </c>
      <c r="P21" s="751">
        <v>8.9499372534428385</v>
      </c>
      <c r="Q21" s="751">
        <v>10.232457605152797</v>
      </c>
      <c r="R21" s="751">
        <v>11.516956469339769</v>
      </c>
      <c r="S21" s="751">
        <v>12.769651022426901</v>
      </c>
      <c r="T21" s="751">
        <v>14.09092955124442</v>
      </c>
      <c r="U21" s="751">
        <v>15.379292471781119</v>
      </c>
      <c r="V21" s="751">
        <v>14.642327422654191</v>
      </c>
      <c r="W21" s="751">
        <v>14.602085795746573</v>
      </c>
      <c r="X21" s="751">
        <v>14.642327422654192</v>
      </c>
      <c r="Y21" s="751">
        <v>14.642327422654189</v>
      </c>
      <c r="Z21" s="751">
        <v>14.642327422654189</v>
      </c>
      <c r="AA21" s="751">
        <v>14.602085795746575</v>
      </c>
      <c r="AB21" s="751">
        <v>14.642689401114323</v>
      </c>
      <c r="AC21" s="751">
        <v>14.642327422654191</v>
      </c>
      <c r="AD21" s="751">
        <v>14.642327422654192</v>
      </c>
      <c r="AE21" s="751">
        <v>14.602085795746573</v>
      </c>
      <c r="AF21" s="751">
        <v>14.642327422654189</v>
      </c>
      <c r="AG21" s="750">
        <v>14.642327422654189</v>
      </c>
      <c r="AH21" s="750">
        <v>14.642327422654189</v>
      </c>
    </row>
    <row r="22" spans="1:34" ht="15">
      <c r="A22" s="744" t="s">
        <v>233</v>
      </c>
      <c r="B22" s="744" t="s">
        <v>200</v>
      </c>
      <c r="C22" s="744" t="s">
        <v>259</v>
      </c>
      <c r="D22" s="744">
        <v>154</v>
      </c>
      <c r="E22" s="744">
        <v>34715</v>
      </c>
    </row>
    <row r="23" spans="1:34" ht="15">
      <c r="A23" s="744" t="s">
        <v>234</v>
      </c>
      <c r="B23" s="744" t="s">
        <v>200</v>
      </c>
      <c r="C23" s="744" t="s">
        <v>260</v>
      </c>
      <c r="D23" s="744">
        <v>162.94999999999999</v>
      </c>
      <c r="E23" s="744">
        <v>34716</v>
      </c>
    </row>
    <row r="24" spans="1:34" ht="15">
      <c r="A24" s="744" t="s">
        <v>235</v>
      </c>
      <c r="B24" s="744" t="s">
        <v>200</v>
      </c>
      <c r="C24" s="744" t="s">
        <v>261</v>
      </c>
      <c r="D24" s="744">
        <v>170.01</v>
      </c>
      <c r="E24" s="744">
        <v>34717</v>
      </c>
      <c r="G24" s="1"/>
      <c r="H24" s="1">
        <v>1</v>
      </c>
      <c r="I24" s="1">
        <v>2</v>
      </c>
      <c r="J24" s="1">
        <v>3</v>
      </c>
      <c r="K24" s="1">
        <v>4</v>
      </c>
      <c r="L24" s="1">
        <v>5</v>
      </c>
      <c r="M24" s="1">
        <v>6</v>
      </c>
      <c r="N24" s="1">
        <v>7</v>
      </c>
      <c r="O24" s="1">
        <v>8</v>
      </c>
      <c r="P24" s="1">
        <v>9</v>
      </c>
      <c r="Q24" s="1">
        <v>10</v>
      </c>
      <c r="R24" s="1">
        <v>11</v>
      </c>
      <c r="S24" s="1">
        <v>12</v>
      </c>
      <c r="T24" s="1">
        <v>13</v>
      </c>
      <c r="U24" s="1">
        <v>14</v>
      </c>
      <c r="V24" s="1">
        <v>15</v>
      </c>
      <c r="W24" s="1">
        <v>16</v>
      </c>
      <c r="X24" s="1">
        <v>17</v>
      </c>
      <c r="Y24" s="1">
        <v>18</v>
      </c>
    </row>
    <row r="25" spans="1:34" ht="15">
      <c r="A25" s="744" t="s">
        <v>236</v>
      </c>
      <c r="B25" s="744" t="s">
        <v>200</v>
      </c>
      <c r="C25" s="744" t="s">
        <v>262</v>
      </c>
      <c r="D25" s="744">
        <v>177.3</v>
      </c>
      <c r="E25" s="744">
        <v>34718</v>
      </c>
      <c r="G25" s="748" t="s">
        <v>643</v>
      </c>
      <c r="H25" s="749" t="s">
        <v>628</v>
      </c>
      <c r="I25" s="749" t="s">
        <v>629</v>
      </c>
      <c r="J25" s="749" t="s">
        <v>630</v>
      </c>
      <c r="K25" s="749" t="s">
        <v>631</v>
      </c>
      <c r="L25" s="749" t="s">
        <v>632</v>
      </c>
      <c r="M25" s="749" t="s">
        <v>633</v>
      </c>
      <c r="N25" s="749" t="s">
        <v>634</v>
      </c>
      <c r="O25" s="749" t="s">
        <v>635</v>
      </c>
      <c r="P25" s="749" t="s">
        <v>636</v>
      </c>
      <c r="Q25" s="749" t="s">
        <v>637</v>
      </c>
      <c r="R25" s="749" t="s">
        <v>638</v>
      </c>
      <c r="S25" s="749" t="s">
        <v>639</v>
      </c>
      <c r="T25" s="749" t="s">
        <v>640</v>
      </c>
      <c r="U25" s="749" t="s">
        <v>577</v>
      </c>
      <c r="V25" s="749" t="s">
        <v>644</v>
      </c>
      <c r="W25" s="749" t="s">
        <v>645</v>
      </c>
      <c r="X25" s="749" t="s">
        <v>646</v>
      </c>
      <c r="Y25" s="749" t="s">
        <v>213</v>
      </c>
    </row>
    <row r="26" spans="1:34" ht="15">
      <c r="A26" s="744" t="s">
        <v>237</v>
      </c>
      <c r="B26" s="744" t="s">
        <v>200</v>
      </c>
      <c r="C26" s="744" t="s">
        <v>263</v>
      </c>
      <c r="D26" s="744">
        <v>182.24</v>
      </c>
      <c r="E26" s="744">
        <v>34719</v>
      </c>
      <c r="G26" s="749">
        <v>2022</v>
      </c>
      <c r="H26" s="754">
        <v>12.120706112136192</v>
      </c>
      <c r="I26" s="751">
        <v>7.1554238541716648</v>
      </c>
      <c r="J26" s="751">
        <v>3.6678254829651769</v>
      </c>
      <c r="K26" s="751">
        <v>0.66573802367173884</v>
      </c>
      <c r="L26" s="751">
        <v>2.6554849166698968</v>
      </c>
      <c r="M26" s="751">
        <v>0.85205515646896401</v>
      </c>
      <c r="N26" s="751">
        <v>2.6653863842318763</v>
      </c>
      <c r="O26" s="751">
        <v>1.3391447945513</v>
      </c>
      <c r="P26" s="751">
        <v>4.1023092055670558</v>
      </c>
      <c r="Q26" s="751">
        <v>0.6354172815101411</v>
      </c>
      <c r="R26" s="751">
        <v>0.4941063112501351</v>
      </c>
      <c r="S26" s="751">
        <v>0.34060884202720754</v>
      </c>
      <c r="T26" s="751">
        <v>5.2843790871926473</v>
      </c>
      <c r="U26" s="749">
        <v>35.4288244586471</v>
      </c>
      <c r="V26" s="749">
        <v>2.6098683101356602E-3</v>
      </c>
      <c r="W26" s="749">
        <v>3.2662715190172899E-3</v>
      </c>
      <c r="X26" s="749">
        <v>290.85204968264702</v>
      </c>
      <c r="Y26" s="751">
        <v>1.1781653831551537</v>
      </c>
    </row>
    <row r="27" spans="1:34" ht="15">
      <c r="A27" s="744" t="s">
        <v>214</v>
      </c>
      <c r="B27" s="744" t="s">
        <v>201</v>
      </c>
      <c r="C27" s="744" t="s">
        <v>264</v>
      </c>
      <c r="D27" s="744">
        <v>4.45</v>
      </c>
      <c r="E27" s="744">
        <v>34720</v>
      </c>
      <c r="G27" s="749">
        <v>2023</v>
      </c>
      <c r="H27" s="751">
        <v>24.75503033714384</v>
      </c>
      <c r="I27" s="751">
        <v>14.734870430574839</v>
      </c>
      <c r="J27" s="751">
        <v>7.3408041980331138</v>
      </c>
      <c r="K27" s="751">
        <v>1.5433567076242389</v>
      </c>
      <c r="L27" s="751">
        <v>5.3607686202394627</v>
      </c>
      <c r="M27" s="751">
        <v>1.7163497069759699</v>
      </c>
      <c r="N27" s="751">
        <v>5.7187344031962279</v>
      </c>
      <c r="O27" s="751">
        <v>2.9876711330965211</v>
      </c>
      <c r="P27" s="751">
        <v>8.6284180255013894</v>
      </c>
      <c r="Q27" s="751">
        <v>1.6116261508403831</v>
      </c>
      <c r="R27" s="751">
        <v>1.1466204493795349</v>
      </c>
      <c r="S27" s="751">
        <v>0.6858926539052661</v>
      </c>
      <c r="T27" s="751">
        <v>11.180680142289818</v>
      </c>
      <c r="U27" s="749">
        <v>56.202380210393699</v>
      </c>
      <c r="V27" s="749">
        <v>7.7800558317120501E-3</v>
      </c>
      <c r="W27" s="749">
        <v>1.04174118499165E-2</v>
      </c>
      <c r="X27" s="749">
        <v>324.84472304956603</v>
      </c>
      <c r="Y27" s="751">
        <v>1.4779751500434042</v>
      </c>
    </row>
    <row r="28" spans="1:34" ht="15">
      <c r="A28" s="744" t="s">
        <v>215</v>
      </c>
      <c r="B28" s="744" t="s">
        <v>201</v>
      </c>
      <c r="C28" s="744" t="s">
        <v>265</v>
      </c>
      <c r="D28" s="744">
        <v>9.02</v>
      </c>
      <c r="E28" s="744">
        <v>34721</v>
      </c>
      <c r="G28" s="749">
        <v>2024</v>
      </c>
      <c r="H28" s="751">
        <v>38.010502680188438</v>
      </c>
      <c r="I28" s="751">
        <v>22.522968054856509</v>
      </c>
      <c r="J28" s="751">
        <v>11.036320972753618</v>
      </c>
      <c r="K28" s="751">
        <v>2.618053655861218</v>
      </c>
      <c r="L28" s="751">
        <v>8.085507227234956</v>
      </c>
      <c r="M28" s="751">
        <v>2.5713534104547358</v>
      </c>
      <c r="N28" s="751">
        <v>9.086177933881503</v>
      </c>
      <c r="O28" s="751">
        <v>4.823164515864601</v>
      </c>
      <c r="P28" s="751">
        <v>13.416222043636756</v>
      </c>
      <c r="Q28" s="751">
        <v>2.9391069152686002</v>
      </c>
      <c r="R28" s="751">
        <v>1.9512300379919558</v>
      </c>
      <c r="S28" s="751">
        <v>1.0351518972264206</v>
      </c>
      <c r="T28" s="751">
        <v>17.64924207921284</v>
      </c>
      <c r="U28" s="749">
        <v>81.167739100056309</v>
      </c>
      <c r="V28" s="749">
        <v>1.6991505779504201E-2</v>
      </c>
      <c r="W28" s="749">
        <v>2.44227248318497E-2</v>
      </c>
      <c r="X28" s="749">
        <v>350.30301563659799</v>
      </c>
      <c r="Y28" s="751">
        <v>2.1582882400384804</v>
      </c>
    </row>
    <row r="29" spans="1:34" ht="15">
      <c r="A29" s="744" t="s">
        <v>216</v>
      </c>
      <c r="B29" s="744" t="s">
        <v>201</v>
      </c>
      <c r="C29" s="744" t="s">
        <v>266</v>
      </c>
      <c r="D29" s="744">
        <v>13.68</v>
      </c>
      <c r="E29" s="744">
        <v>34722</v>
      </c>
      <c r="G29" s="749">
        <v>2025</v>
      </c>
      <c r="H29" s="751">
        <v>51.586753523426822</v>
      </c>
      <c r="I29" s="751">
        <v>30.372104462774857</v>
      </c>
      <c r="J29" s="751">
        <v>14.722640933021609</v>
      </c>
      <c r="K29" s="751">
        <v>3.9517700364555886</v>
      </c>
      <c r="L29" s="751">
        <v>10.859974039019232</v>
      </c>
      <c r="M29" s="751">
        <v>3.405621234185074</v>
      </c>
      <c r="N29" s="751">
        <v>12.719088330145333</v>
      </c>
      <c r="O29" s="751">
        <v>6.6708565640822099</v>
      </c>
      <c r="P29" s="751">
        <v>18.390159826185503</v>
      </c>
      <c r="Q29" s="751">
        <v>4.6729241359519236</v>
      </c>
      <c r="R29" s="751">
        <v>2.9621183096453372</v>
      </c>
      <c r="S29" s="751">
        <v>1.3886119296718995</v>
      </c>
      <c r="T29" s="751">
        <v>24.891644494424444</v>
      </c>
      <c r="U29" s="749">
        <v>97.469824735187089</v>
      </c>
      <c r="V29" s="749">
        <v>3.4882672019916801E-2</v>
      </c>
      <c r="W29" s="749">
        <v>5.3879494899084397E-2</v>
      </c>
      <c r="X29" s="749">
        <v>398.44716813291302</v>
      </c>
      <c r="Y29" s="751">
        <v>3.9290602433751078</v>
      </c>
    </row>
    <row r="30" spans="1:34" ht="15">
      <c r="A30" s="744" t="s">
        <v>217</v>
      </c>
      <c r="B30" s="744" t="s">
        <v>201</v>
      </c>
      <c r="C30" s="744" t="s">
        <v>267</v>
      </c>
      <c r="D30" s="744">
        <v>18.47</v>
      </c>
      <c r="E30" s="744">
        <v>34723</v>
      </c>
      <c r="G30" s="749">
        <v>2026</v>
      </c>
      <c r="H30" s="751">
        <v>65.600535508445688</v>
      </c>
      <c r="I30" s="751">
        <v>38.525163862828094</v>
      </c>
      <c r="J30" s="751">
        <v>18.411221044286108</v>
      </c>
      <c r="K30" s="751">
        <v>5.5500633747130275</v>
      </c>
      <c r="L30" s="751">
        <v>13.700030773835604</v>
      </c>
      <c r="M30" s="751">
        <v>4.2446771671977004</v>
      </c>
      <c r="N30" s="751">
        <v>16.740778918269083</v>
      </c>
      <c r="O30" s="751">
        <v>8.6769312345003868</v>
      </c>
      <c r="P30" s="751">
        <v>23.503520706366526</v>
      </c>
      <c r="Q30" s="751">
        <v>6.844169167935215</v>
      </c>
      <c r="R30" s="751">
        <v>4.177540782799614</v>
      </c>
      <c r="S30" s="751">
        <v>1.7485414040565868</v>
      </c>
      <c r="T30" s="751">
        <v>32.918830134529138</v>
      </c>
      <c r="U30" s="749">
        <v>111.83879506702449</v>
      </c>
      <c r="V30" s="749">
        <v>6.4857486816651794E-2</v>
      </c>
      <c r="W30" s="749">
        <v>0.10755591986797999</v>
      </c>
      <c r="X30" s="749">
        <v>432.24554881583202</v>
      </c>
      <c r="Y30" s="751">
        <v>5.1447524451152082</v>
      </c>
    </row>
    <row r="31" spans="1:34" ht="15">
      <c r="A31" s="744" t="s">
        <v>218</v>
      </c>
      <c r="B31" s="744" t="s">
        <v>201</v>
      </c>
      <c r="C31" s="744" t="s">
        <v>268</v>
      </c>
      <c r="D31" s="744">
        <v>23.37</v>
      </c>
      <c r="E31" s="744">
        <v>34724</v>
      </c>
      <c r="G31" s="749">
        <v>2027</v>
      </c>
      <c r="H31" s="751">
        <v>80.196582289608244</v>
      </c>
      <c r="I31" s="751">
        <v>47.039975439795128</v>
      </c>
      <c r="J31" s="751">
        <v>22.080396483577474</v>
      </c>
      <c r="K31" s="751">
        <v>7.4907113240172833</v>
      </c>
      <c r="L31" s="751">
        <v>16.655234901136232</v>
      </c>
      <c r="M31" s="751">
        <v>5.09656061951888</v>
      </c>
      <c r="N31" s="751">
        <v>21.195230578356387</v>
      </c>
      <c r="O31" s="751">
        <v>10.844896809012177</v>
      </c>
      <c r="P31" s="751">
        <v>28.739051480286026</v>
      </c>
      <c r="Q31" s="751">
        <v>9.6212917506820723</v>
      </c>
      <c r="R31" s="751">
        <v>5.6550274400487455</v>
      </c>
      <c r="S31" s="751">
        <v>2.1173129733661158</v>
      </c>
      <c r="T31" s="751">
        <v>41.960873426274695</v>
      </c>
      <c r="U31" s="749">
        <v>124.9634818814293</v>
      </c>
      <c r="V31" s="749">
        <v>9.2705278941362407E-2</v>
      </c>
      <c r="W31" s="749">
        <v>0.16461483510649899</v>
      </c>
      <c r="X31" s="749">
        <v>368.90790631468701</v>
      </c>
      <c r="Y31" s="751">
        <v>6.4007230656021301</v>
      </c>
    </row>
    <row r="32" spans="1:34" ht="15">
      <c r="A32" s="744" t="s">
        <v>219</v>
      </c>
      <c r="B32" s="744" t="s">
        <v>201</v>
      </c>
      <c r="C32" s="744" t="s">
        <v>269</v>
      </c>
      <c r="D32" s="744">
        <v>28.58</v>
      </c>
      <c r="E32" s="744">
        <v>34725</v>
      </c>
      <c r="G32" s="749">
        <v>2028</v>
      </c>
      <c r="H32" s="751">
        <v>95.232764736434504</v>
      </c>
      <c r="I32" s="751">
        <v>55.849022318815528</v>
      </c>
      <c r="J32" s="751">
        <v>25.76433743297174</v>
      </c>
      <c r="K32" s="751">
        <v>9.7906603594084487</v>
      </c>
      <c r="L32" s="751">
        <v>19.685184335534483</v>
      </c>
      <c r="M32" s="751">
        <v>5.9549205843922906</v>
      </c>
      <c r="N32" s="751">
        <v>26.037720944376737</v>
      </c>
      <c r="O32" s="751">
        <v>13.206921015558484</v>
      </c>
      <c r="P32" s="751">
        <v>34.037310547377047</v>
      </c>
      <c r="Q32" s="751">
        <v>13.028748458392183</v>
      </c>
      <c r="R32" s="751">
        <v>7.4023778490415078</v>
      </c>
      <c r="S32" s="751">
        <v>2.4947336657360997</v>
      </c>
      <c r="T32" s="751">
        <v>51.975423483735995</v>
      </c>
      <c r="U32" s="749">
        <v>137.62538808580351</v>
      </c>
      <c r="V32" s="749">
        <v>0.14105553596516501</v>
      </c>
      <c r="W32" s="749">
        <v>0.26734672734112003</v>
      </c>
      <c r="X32" s="749">
        <v>346.36741112195602</v>
      </c>
      <c r="Y32" s="751">
        <v>7.6522172419328243</v>
      </c>
    </row>
    <row r="33" spans="1:25" ht="15">
      <c r="A33" s="744" t="s">
        <v>220</v>
      </c>
      <c r="B33" s="744" t="s">
        <v>201</v>
      </c>
      <c r="C33" s="744" t="s">
        <v>270</v>
      </c>
      <c r="D33" s="744">
        <v>33.9</v>
      </c>
      <c r="E33" s="744">
        <v>34726</v>
      </c>
      <c r="G33" s="749">
        <v>2029</v>
      </c>
      <c r="H33" s="751">
        <v>110.2937019048929</v>
      </c>
      <c r="I33" s="751">
        <v>64.458119069804653</v>
      </c>
      <c r="J33" s="751">
        <v>29.487476227675771</v>
      </c>
      <c r="K33" s="751">
        <v>12.386737753945912</v>
      </c>
      <c r="L33" s="751">
        <v>22.685828599728204</v>
      </c>
      <c r="M33" s="751">
        <v>6.7699549370243997</v>
      </c>
      <c r="N33" s="751">
        <v>30.951777378442458</v>
      </c>
      <c r="O33" s="751">
        <v>15.385802017441424</v>
      </c>
      <c r="P33" s="751">
        <v>39.305818607392823</v>
      </c>
      <c r="Q33" s="751">
        <v>17.114876982339336</v>
      </c>
      <c r="R33" s="751">
        <v>9.3917096112016303</v>
      </c>
      <c r="S33" s="751">
        <v>2.8723554393561948</v>
      </c>
      <c r="T33" s="751">
        <v>62.798053333006905</v>
      </c>
      <c r="U33" s="749">
        <v>150.44970210212679</v>
      </c>
      <c r="V33" s="749">
        <v>0.22314200852730701</v>
      </c>
      <c r="W33" s="749">
        <v>0.44963360329840601</v>
      </c>
      <c r="X33" s="749">
        <v>345.04100935944098</v>
      </c>
      <c r="Y33" s="751">
        <v>8.9499372534428385</v>
      </c>
    </row>
    <row r="34" spans="1:25" ht="15">
      <c r="A34" s="744" t="s">
        <v>221</v>
      </c>
      <c r="B34" s="744" t="s">
        <v>201</v>
      </c>
      <c r="C34" s="744" t="s">
        <v>271</v>
      </c>
      <c r="D34" s="744">
        <v>39.380000000000003</v>
      </c>
      <c r="E34" s="744">
        <v>34727</v>
      </c>
      <c r="G34" s="749">
        <v>2030</v>
      </c>
      <c r="H34" s="751">
        <v>126.0170951189116</v>
      </c>
      <c r="I34" s="751">
        <v>73.508325643626009</v>
      </c>
      <c r="J34" s="751">
        <v>33.189830619668051</v>
      </c>
      <c r="K34" s="751">
        <v>15.363832663270543</v>
      </c>
      <c r="L34" s="751">
        <v>25.828419841113536</v>
      </c>
      <c r="M34" s="751">
        <v>7.61144107283544</v>
      </c>
      <c r="N34" s="751">
        <v>36.306459478320384</v>
      </c>
      <c r="O34" s="751">
        <v>17.867769580330837</v>
      </c>
      <c r="P34" s="751">
        <v>44.66974345009708</v>
      </c>
      <c r="Q34" s="751">
        <v>21.983343104136928</v>
      </c>
      <c r="R34" s="751">
        <v>11.659353865313374</v>
      </c>
      <c r="S34" s="751">
        <v>3.2619408415325348</v>
      </c>
      <c r="T34" s="751">
        <v>74.68767442252792</v>
      </c>
      <c r="U34" s="749">
        <v>162.91655090793148</v>
      </c>
      <c r="V34" s="749">
        <v>0.38033048344786202</v>
      </c>
      <c r="W34" s="749">
        <v>0.81130948035105599</v>
      </c>
      <c r="X34" s="749">
        <v>376.86386161853801</v>
      </c>
      <c r="Y34" s="751">
        <v>10.232457605152797</v>
      </c>
    </row>
    <row r="35" spans="1:25" ht="15">
      <c r="A35" s="744" t="s">
        <v>222</v>
      </c>
      <c r="B35" s="744" t="s">
        <v>201</v>
      </c>
      <c r="C35" s="744" t="s">
        <v>272</v>
      </c>
      <c r="D35" s="744">
        <v>44.88</v>
      </c>
      <c r="E35" s="744">
        <v>34728</v>
      </c>
      <c r="G35" s="749">
        <v>2031</v>
      </c>
      <c r="H35" s="751">
        <v>142.1016833138612</v>
      </c>
      <c r="I35" s="751">
        <v>82.625364878477626</v>
      </c>
      <c r="J35" s="751">
        <v>36.880744773376712</v>
      </c>
      <c r="K35" s="751">
        <v>18.630898649759882</v>
      </c>
      <c r="L35" s="751">
        <v>29.051554423724731</v>
      </c>
      <c r="M35" s="751">
        <v>8.4595604851906803</v>
      </c>
      <c r="N35" s="751">
        <v>41.943972690160876</v>
      </c>
      <c r="O35" s="751">
        <v>20.535224888646106</v>
      </c>
      <c r="P35" s="751">
        <v>50.082368409307975</v>
      </c>
      <c r="Q35" s="751">
        <v>27.564302696811673</v>
      </c>
      <c r="R35" s="751">
        <v>14.141045379377907</v>
      </c>
      <c r="S35" s="751">
        <v>3.6590913826081803</v>
      </c>
      <c r="T35" s="751">
        <v>87.391511245952117</v>
      </c>
      <c r="U35" s="749">
        <v>176.56747287098221</v>
      </c>
      <c r="V35" s="749">
        <v>0.60734852977502896</v>
      </c>
      <c r="W35" s="749">
        <v>1.3205167917680201</v>
      </c>
      <c r="X35" s="749">
        <v>429.597702805197</v>
      </c>
      <c r="Y35" s="751">
        <v>11.516956469339769</v>
      </c>
    </row>
    <row r="36" spans="1:25" ht="15">
      <c r="A36" s="744" t="s">
        <v>223</v>
      </c>
      <c r="B36" s="744" t="s">
        <v>201</v>
      </c>
      <c r="C36" s="744" t="s">
        <v>273</v>
      </c>
      <c r="D36" s="744">
        <v>50.61</v>
      </c>
      <c r="E36" s="744">
        <v>34729</v>
      </c>
      <c r="G36" s="749">
        <v>2032</v>
      </c>
      <c r="H36" s="751">
        <v>147.79042338746393</v>
      </c>
      <c r="I36" s="751">
        <v>85.323290317788803</v>
      </c>
      <c r="J36" s="751">
        <v>36.990229321889757</v>
      </c>
      <c r="K36" s="751">
        <v>21.79315931484431</v>
      </c>
      <c r="L36" s="751">
        <v>29.866385248257323</v>
      </c>
      <c r="M36" s="751">
        <v>8.52767192002411</v>
      </c>
      <c r="N36" s="751">
        <v>45.494539859282746</v>
      </c>
      <c r="O36" s="751">
        <v>22.313560972411405</v>
      </c>
      <c r="P36" s="751">
        <v>52.452643975952498</v>
      </c>
      <c r="Q36" s="751">
        <v>33.646001884478906</v>
      </c>
      <c r="R36" s="751">
        <v>16.455141110416871</v>
      </c>
      <c r="S36" s="751">
        <v>3.9372406902618646</v>
      </c>
      <c r="T36" s="751">
        <v>96.231140519705932</v>
      </c>
      <c r="U36" s="749">
        <v>188.2431349295249</v>
      </c>
      <c r="V36" s="749">
        <v>0.738712376187314</v>
      </c>
      <c r="W36" s="749">
        <v>1.61145499715958</v>
      </c>
      <c r="X36" s="749">
        <v>391.77148078903502</v>
      </c>
      <c r="Y36" s="751">
        <v>12.769651022426901</v>
      </c>
    </row>
    <row r="37" spans="1:25" ht="15">
      <c r="A37" s="744" t="s">
        <v>224</v>
      </c>
      <c r="B37" s="744" t="s">
        <v>201</v>
      </c>
      <c r="C37" s="744" t="s">
        <v>274</v>
      </c>
      <c r="D37" s="744">
        <v>52.18</v>
      </c>
      <c r="E37" s="744">
        <v>34730</v>
      </c>
      <c r="G37" s="749">
        <v>2033</v>
      </c>
      <c r="H37" s="751">
        <v>153.90667241119206</v>
      </c>
      <c r="I37" s="751">
        <v>87.738066881698231</v>
      </c>
      <c r="J37" s="751">
        <v>37.142310360312379</v>
      </c>
      <c r="K37" s="751">
        <v>25.049053378598227</v>
      </c>
      <c r="L37" s="751">
        <v>30.631650822291537</v>
      </c>
      <c r="M37" s="751">
        <v>8.5560752789363494</v>
      </c>
      <c r="N37" s="751">
        <v>48.903793661656508</v>
      </c>
      <c r="O37" s="751">
        <v>23.776743146297186</v>
      </c>
      <c r="P37" s="751">
        <v>54.786394861342018</v>
      </c>
      <c r="Q37" s="751">
        <v>40.384165040393498</v>
      </c>
      <c r="R37" s="751">
        <v>18.859232443189633</v>
      </c>
      <c r="S37" s="751">
        <v>4.2050854218512219</v>
      </c>
      <c r="T37" s="751">
        <v>105.41358569727811</v>
      </c>
      <c r="U37" s="749">
        <v>197.80128582141617</v>
      </c>
      <c r="V37" s="749">
        <v>0.80598561656187495</v>
      </c>
      <c r="W37" s="749">
        <v>1.75130174916254</v>
      </c>
      <c r="X37" s="749">
        <v>333.58139852161202</v>
      </c>
      <c r="Y37" s="751">
        <v>14.09092955124442</v>
      </c>
    </row>
    <row r="38" spans="1:25" ht="15">
      <c r="A38" s="744" t="s">
        <v>225</v>
      </c>
      <c r="B38" s="744" t="s">
        <v>201</v>
      </c>
      <c r="C38" s="744" t="s">
        <v>275</v>
      </c>
      <c r="D38" s="744">
        <v>54.02</v>
      </c>
      <c r="E38" s="744">
        <v>34731</v>
      </c>
      <c r="G38" s="749">
        <v>2034</v>
      </c>
      <c r="H38" s="751">
        <v>160.50457842259601</v>
      </c>
      <c r="I38" s="751">
        <v>90.641456244513066</v>
      </c>
      <c r="J38" s="751">
        <v>37.297239322503231</v>
      </c>
      <c r="K38" s="751">
        <v>28.388792872721709</v>
      </c>
      <c r="L38" s="751">
        <v>31.508755806363688</v>
      </c>
      <c r="M38" s="751">
        <v>8.6243566374784404</v>
      </c>
      <c r="N38" s="751">
        <v>52.705514604601959</v>
      </c>
      <c r="O38" s="751">
        <v>25.783364898846514</v>
      </c>
      <c r="P38" s="751">
        <v>57.199026340319676</v>
      </c>
      <c r="Q38" s="751">
        <v>47.69601409007727</v>
      </c>
      <c r="R38" s="751">
        <v>21.336342338172589</v>
      </c>
      <c r="S38" s="751">
        <v>4.4843643882771138</v>
      </c>
      <c r="T38" s="751">
        <v>115.00040465635627</v>
      </c>
      <c r="U38" s="749">
        <v>210.03257728135318</v>
      </c>
      <c r="V38" s="749">
        <v>1.11504544041065</v>
      </c>
      <c r="W38" s="749">
        <v>2.40428553068995</v>
      </c>
      <c r="X38" s="749">
        <v>371.32078018999999</v>
      </c>
      <c r="Y38" s="751">
        <v>15.379292471781119</v>
      </c>
    </row>
    <row r="39" spans="1:25" ht="15">
      <c r="A39" s="744" t="s">
        <v>226</v>
      </c>
      <c r="B39" s="744" t="s">
        <v>201</v>
      </c>
      <c r="C39" s="744" t="s">
        <v>276</v>
      </c>
      <c r="D39" s="744">
        <v>55.74</v>
      </c>
      <c r="E39" s="744">
        <v>34732</v>
      </c>
      <c r="G39" s="749">
        <v>2035</v>
      </c>
      <c r="H39" s="751">
        <v>166.75955673097647</v>
      </c>
      <c r="I39" s="751">
        <v>93.253293863416374</v>
      </c>
      <c r="J39" s="751">
        <v>37.506044560860069</v>
      </c>
      <c r="K39" s="751">
        <v>31.547492110447102</v>
      </c>
      <c r="L39" s="751">
        <v>32.345315197597174</v>
      </c>
      <c r="M39" s="751">
        <v>8.6867703599123196</v>
      </c>
      <c r="N39" s="751">
        <v>56.455281604220758</v>
      </c>
      <c r="O39" s="751">
        <v>27.946703490800616</v>
      </c>
      <c r="P39" s="751">
        <v>59.578024803548537</v>
      </c>
      <c r="Q39" s="751">
        <v>55.394532512380884</v>
      </c>
      <c r="R39" s="751">
        <v>23.763887804789672</v>
      </c>
      <c r="S39" s="751">
        <v>4.757952070511692</v>
      </c>
      <c r="T39" s="751">
        <v>124.45042061229628</v>
      </c>
      <c r="U39" s="749">
        <v>223.9005218398749</v>
      </c>
      <c r="V39" s="749">
        <v>1.3530166003516999</v>
      </c>
      <c r="W39" s="749">
        <v>2.8873706440897702</v>
      </c>
      <c r="X39" s="749">
        <v>369.46709432522198</v>
      </c>
      <c r="Y39" s="751">
        <v>14.642327422654191</v>
      </c>
    </row>
    <row r="40" spans="1:25" ht="15">
      <c r="A40" s="744" t="s">
        <v>227</v>
      </c>
      <c r="B40" s="744" t="s">
        <v>201</v>
      </c>
      <c r="C40" s="744" t="s">
        <v>277</v>
      </c>
      <c r="D40" s="744">
        <v>59.78</v>
      </c>
      <c r="E40" s="744">
        <v>34733</v>
      </c>
      <c r="G40" s="749">
        <v>2036</v>
      </c>
      <c r="H40" s="751">
        <v>173.0425589171183</v>
      </c>
      <c r="I40" s="751">
        <v>95.774614040572516</v>
      </c>
      <c r="J40" s="751">
        <v>37.683940615608911</v>
      </c>
      <c r="K40" s="751">
        <v>34.725957746109103</v>
      </c>
      <c r="L40" s="751">
        <v>33.23014323218964</v>
      </c>
      <c r="M40" s="751">
        <v>8.7491276680510808</v>
      </c>
      <c r="N40" s="751">
        <v>60.198307252240085</v>
      </c>
      <c r="O40" s="751">
        <v>30.015968625669093</v>
      </c>
      <c r="P40" s="751">
        <v>61.996565915165974</v>
      </c>
      <c r="Q40" s="751">
        <v>63.45028344095401</v>
      </c>
      <c r="R40" s="751">
        <v>26.217986322694539</v>
      </c>
      <c r="S40" s="751">
        <v>5.0286049846713388</v>
      </c>
      <c r="T40" s="751">
        <v>134.09533400515673</v>
      </c>
      <c r="U40" s="749">
        <v>235.71356166874989</v>
      </c>
      <c r="V40" s="749">
        <v>1.9824953630966999</v>
      </c>
      <c r="W40" s="749">
        <v>4.1820850556287796</v>
      </c>
      <c r="X40" s="749">
        <v>452.40556840962</v>
      </c>
      <c r="Y40" s="751">
        <v>14.602085795746573</v>
      </c>
    </row>
    <row r="41" spans="1:25" ht="15">
      <c r="A41" s="744" t="s">
        <v>228</v>
      </c>
      <c r="B41" s="744" t="s">
        <v>201</v>
      </c>
      <c r="C41" s="744" t="s">
        <v>278</v>
      </c>
      <c r="D41" s="744">
        <v>63.4</v>
      </c>
      <c r="E41" s="744">
        <v>34734</v>
      </c>
      <c r="G41" s="749">
        <v>2037</v>
      </c>
      <c r="H41" s="751">
        <v>179.29713424340548</v>
      </c>
      <c r="I41" s="751">
        <v>98.125814728850415</v>
      </c>
      <c r="J41" s="751">
        <v>37.746642565995515</v>
      </c>
      <c r="K41" s="751">
        <v>37.896241678763133</v>
      </c>
      <c r="L41" s="751">
        <v>34.109219635985667</v>
      </c>
      <c r="M41" s="751">
        <v>8.7932141096472396</v>
      </c>
      <c r="N41" s="751">
        <v>63.803849886019577</v>
      </c>
      <c r="O41" s="751">
        <v>31.633950922050673</v>
      </c>
      <c r="P41" s="751">
        <v>64.076726885818275</v>
      </c>
      <c r="Q41" s="751">
        <v>71.699620992586276</v>
      </c>
      <c r="R41" s="751">
        <v>28.688370316181857</v>
      </c>
      <c r="S41" s="751">
        <v>5.2925653872317993</v>
      </c>
      <c r="T41" s="751">
        <v>143.82371773200987</v>
      </c>
      <c r="U41" s="749">
        <v>247.4596227291772</v>
      </c>
      <c r="V41" s="749">
        <v>2.53884939907288</v>
      </c>
      <c r="W41" s="749">
        <v>5.2874002466536103</v>
      </c>
      <c r="X41" s="749">
        <v>489.265593675692</v>
      </c>
      <c r="Y41" s="751">
        <v>14.642327422654192</v>
      </c>
    </row>
    <row r="42" spans="1:25" ht="15">
      <c r="A42" s="744" t="s">
        <v>229</v>
      </c>
      <c r="B42" s="744" t="s">
        <v>201</v>
      </c>
      <c r="C42" s="744" t="s">
        <v>279</v>
      </c>
      <c r="D42" s="744">
        <v>66.77</v>
      </c>
      <c r="E42" s="744">
        <v>34735</v>
      </c>
      <c r="G42" s="749">
        <v>2038</v>
      </c>
      <c r="H42" s="751">
        <v>185.78659311477713</v>
      </c>
      <c r="I42" s="751">
        <v>100.34417128535389</v>
      </c>
      <c r="J42" s="751">
        <v>37.749479193763463</v>
      </c>
      <c r="K42" s="751">
        <v>41.164131400314815</v>
      </c>
      <c r="L42" s="751">
        <v>35.097843535709124</v>
      </c>
      <c r="M42" s="751">
        <v>8.8669808665950196</v>
      </c>
      <c r="N42" s="751">
        <v>67.612824914841539</v>
      </c>
      <c r="O42" s="751">
        <v>32.76934385438075</v>
      </c>
      <c r="P42" s="751">
        <v>64.783377616303397</v>
      </c>
      <c r="Q42" s="751">
        <v>79.798393777656543</v>
      </c>
      <c r="R42" s="751">
        <v>31.157760267770943</v>
      </c>
      <c r="S42" s="751">
        <v>5.564082619392468</v>
      </c>
      <c r="T42" s="751">
        <v>152.98889190499165</v>
      </c>
      <c r="U42" s="749">
        <v>258.30390381749032</v>
      </c>
      <c r="V42" s="749">
        <v>2.5372618947971999</v>
      </c>
      <c r="W42" s="749">
        <v>5.2115457061652499</v>
      </c>
      <c r="X42" s="749">
        <v>416.20581728559398</v>
      </c>
      <c r="Y42" s="751">
        <v>14.642327422654189</v>
      </c>
    </row>
    <row r="43" spans="1:25" ht="15">
      <c r="A43" s="744" t="s">
        <v>230</v>
      </c>
      <c r="B43" s="744" t="s">
        <v>201</v>
      </c>
      <c r="C43" s="744" t="s">
        <v>280</v>
      </c>
      <c r="D43" s="744">
        <v>69.930000000000007</v>
      </c>
      <c r="E43" s="744">
        <v>34736</v>
      </c>
      <c r="G43" s="749">
        <v>2039</v>
      </c>
      <c r="H43" s="751">
        <v>192.5301683958885</v>
      </c>
      <c r="I43" s="751">
        <v>102.38903981233912</v>
      </c>
      <c r="J43" s="751">
        <v>37.788326332647479</v>
      </c>
      <c r="K43" s="751">
        <v>44.370177287615185</v>
      </c>
      <c r="L43" s="751">
        <v>36.058365764899811</v>
      </c>
      <c r="M43" s="751">
        <v>8.9369394101849586</v>
      </c>
      <c r="N43" s="751">
        <v>71.234365165591001</v>
      </c>
      <c r="O43" s="751">
        <v>34.008362089111294</v>
      </c>
      <c r="P43" s="751">
        <v>65.467715426878613</v>
      </c>
      <c r="Q43" s="751">
        <v>88.080092727881009</v>
      </c>
      <c r="R43" s="751">
        <v>33.547467541016111</v>
      </c>
      <c r="S43" s="751">
        <v>5.8337288851706477</v>
      </c>
      <c r="T43" s="751">
        <v>161.62650591208367</v>
      </c>
      <c r="U43" s="749">
        <v>269.14870282213411</v>
      </c>
      <c r="V43" s="749">
        <v>2.5098839272151201</v>
      </c>
      <c r="W43" s="749">
        <v>5.0831023394788097</v>
      </c>
      <c r="X43" s="749">
        <v>354.02336779121498</v>
      </c>
      <c r="Y43" s="751">
        <v>14.642327422654189</v>
      </c>
    </row>
    <row r="44" spans="1:25" ht="15">
      <c r="A44" s="744" t="s">
        <v>231</v>
      </c>
      <c r="B44" s="744" t="s">
        <v>201</v>
      </c>
      <c r="C44" s="744" t="s">
        <v>281</v>
      </c>
      <c r="D44" s="744">
        <v>72.52</v>
      </c>
      <c r="E44" s="744">
        <v>34737</v>
      </c>
      <c r="G44" s="749">
        <v>2040</v>
      </c>
      <c r="H44" s="751">
        <v>198.1320102664148</v>
      </c>
      <c r="I44" s="751">
        <v>104.33606969202467</v>
      </c>
      <c r="J44" s="751">
        <v>37.861695447351771</v>
      </c>
      <c r="K44" s="751">
        <v>46.705634315781715</v>
      </c>
      <c r="L44" s="751">
        <v>36.947523100261847</v>
      </c>
      <c r="M44" s="751">
        <v>8.9962777014231694</v>
      </c>
      <c r="N44" s="751">
        <v>74.366742965150053</v>
      </c>
      <c r="O44" s="751">
        <v>35.296891257767371</v>
      </c>
      <c r="P44" s="751">
        <v>66.100174069452137</v>
      </c>
      <c r="Q44" s="751">
        <v>96.321962885679454</v>
      </c>
      <c r="R44" s="751">
        <v>35.845363314469232</v>
      </c>
      <c r="S44" s="751">
        <v>6.0983628363064586</v>
      </c>
      <c r="T44" s="751">
        <v>169.90981947800398</v>
      </c>
      <c r="U44" s="749">
        <v>281.09044061887892</v>
      </c>
      <c r="V44" s="749">
        <v>3.1661533782225799</v>
      </c>
      <c r="W44" s="749">
        <v>6.3224776334508599</v>
      </c>
      <c r="X44" s="749">
        <v>387.77105601077301</v>
      </c>
      <c r="Y44" s="751">
        <v>14.602085795746575</v>
      </c>
    </row>
    <row r="45" spans="1:25" ht="15">
      <c r="A45" s="744" t="s">
        <v>232</v>
      </c>
      <c r="B45" s="744" t="s">
        <v>201</v>
      </c>
      <c r="C45" s="744" t="s">
        <v>282</v>
      </c>
      <c r="D45" s="744">
        <v>75.069999999999993</v>
      </c>
      <c r="E45" s="744">
        <v>34738</v>
      </c>
      <c r="G45" s="749">
        <v>2041</v>
      </c>
      <c r="H45" s="751">
        <v>203.32113766983949</v>
      </c>
      <c r="I45" s="751">
        <v>106.19594222285747</v>
      </c>
      <c r="J45" s="751">
        <v>37.909842364789554</v>
      </c>
      <c r="K45" s="751">
        <v>47.150762909526584</v>
      </c>
      <c r="L45" s="751">
        <v>37.856074720520226</v>
      </c>
      <c r="M45" s="751">
        <v>9.04848715065269</v>
      </c>
      <c r="N45" s="751">
        <v>76.59364597315772</v>
      </c>
      <c r="O45" s="751">
        <v>36.369810389349894</v>
      </c>
      <c r="P45" s="751">
        <v>66.47886278128054</v>
      </c>
      <c r="Q45" s="751">
        <v>104.66888208744034</v>
      </c>
      <c r="R45" s="751">
        <v>38.186339882218107</v>
      </c>
      <c r="S45" s="751">
        <v>6.3597389859846203</v>
      </c>
      <c r="T45" s="751">
        <v>177.7701091316172</v>
      </c>
      <c r="U45" s="749">
        <v>292.3041490900676</v>
      </c>
      <c r="V45" s="749">
        <v>3.9465196045685702</v>
      </c>
      <c r="W45" s="749">
        <v>7.7699981852893698</v>
      </c>
      <c r="X45" s="749">
        <v>422.67020061561499</v>
      </c>
      <c r="Y45" s="751">
        <v>14.642689401114323</v>
      </c>
    </row>
    <row r="46" spans="1:25" ht="15">
      <c r="A46" s="744" t="s">
        <v>233</v>
      </c>
      <c r="B46" s="744" t="s">
        <v>201</v>
      </c>
      <c r="C46" s="744" t="s">
        <v>283</v>
      </c>
      <c r="D46" s="744">
        <v>77.44</v>
      </c>
      <c r="E46" s="744">
        <v>34739</v>
      </c>
      <c r="G46" s="749">
        <v>2042</v>
      </c>
      <c r="H46" s="751">
        <v>208.25070348744413</v>
      </c>
      <c r="I46" s="751">
        <v>108.13911643616592</v>
      </c>
      <c r="J46" s="751">
        <v>37.948699255771913</v>
      </c>
      <c r="K46" s="751">
        <v>47.507704198503859</v>
      </c>
      <c r="L46" s="751">
        <v>38.768331295055127</v>
      </c>
      <c r="M46" s="751">
        <v>9.111092711313411</v>
      </c>
      <c r="N46" s="751">
        <v>78.525020580761478</v>
      </c>
      <c r="O46" s="751">
        <v>37.574444015560012</v>
      </c>
      <c r="P46" s="751">
        <v>66.839932309575886</v>
      </c>
      <c r="Q46" s="751">
        <v>112.15216301603616</v>
      </c>
      <c r="R46" s="751">
        <v>40.007261714306104</v>
      </c>
      <c r="S46" s="751">
        <v>6.6224229524969864</v>
      </c>
      <c r="T46" s="751">
        <v>183.67327626139272</v>
      </c>
      <c r="U46" s="749">
        <v>303.40575337355671</v>
      </c>
      <c r="V46" s="749">
        <v>5.0788905493453704</v>
      </c>
      <c r="W46" s="749">
        <v>9.8598396030095508</v>
      </c>
      <c r="X46" s="749">
        <v>478.87948889115501</v>
      </c>
      <c r="Y46" s="751">
        <v>14.642327422654191</v>
      </c>
    </row>
    <row r="47" spans="1:25" ht="15">
      <c r="A47" s="744" t="s">
        <v>234</v>
      </c>
      <c r="B47" s="744" t="s">
        <v>201</v>
      </c>
      <c r="C47" s="744" t="s">
        <v>284</v>
      </c>
      <c r="D47" s="744">
        <v>79.45</v>
      </c>
      <c r="E47" s="744">
        <v>34740</v>
      </c>
      <c r="G47" s="749">
        <v>2043</v>
      </c>
      <c r="H47" s="751">
        <v>213.26462053339384</v>
      </c>
      <c r="I47" s="751">
        <v>110.07469927567141</v>
      </c>
      <c r="J47" s="751">
        <v>37.984230104764407</v>
      </c>
      <c r="K47" s="751">
        <v>47.587912732995747</v>
      </c>
      <c r="L47" s="751">
        <v>39.53630293724823</v>
      </c>
      <c r="M47" s="751">
        <v>9.1777508948549809</v>
      </c>
      <c r="N47" s="751">
        <v>80.102829551226179</v>
      </c>
      <c r="O47" s="751">
        <v>38.800596370853704</v>
      </c>
      <c r="P47" s="751">
        <v>67.212778153218778</v>
      </c>
      <c r="Q47" s="751">
        <v>116.62885854077571</v>
      </c>
      <c r="R47" s="751">
        <v>40.042163360556302</v>
      </c>
      <c r="S47" s="751">
        <v>6.8853067286741512</v>
      </c>
      <c r="T47" s="751">
        <v>184.94293699480713</v>
      </c>
      <c r="U47" s="749">
        <v>314.77422295893666</v>
      </c>
      <c r="V47" s="749">
        <v>6.2057471588370197</v>
      </c>
      <c r="W47" s="749">
        <v>11.8784912238992</v>
      </c>
      <c r="X47" s="749">
        <v>517.49249225820597</v>
      </c>
      <c r="Y47" s="751">
        <v>14.642327422654192</v>
      </c>
    </row>
    <row r="48" spans="1:25" ht="15">
      <c r="A48" s="744" t="s">
        <v>235</v>
      </c>
      <c r="B48" s="744" t="s">
        <v>201</v>
      </c>
      <c r="C48" s="744" t="s">
        <v>285</v>
      </c>
      <c r="D48" s="744">
        <v>80.97</v>
      </c>
      <c r="E48" s="744">
        <v>34741</v>
      </c>
      <c r="G48" s="749">
        <v>2044</v>
      </c>
      <c r="H48" s="751">
        <v>218.65853412931739</v>
      </c>
      <c r="I48" s="751">
        <v>112.28451026743323</v>
      </c>
      <c r="J48" s="751">
        <v>37.984851269977781</v>
      </c>
      <c r="K48" s="751">
        <v>47.805595120883567</v>
      </c>
      <c r="L48" s="751">
        <v>40.409278013829102</v>
      </c>
      <c r="M48" s="751">
        <v>9.2733430876426688</v>
      </c>
      <c r="N48" s="751">
        <v>81.935641330813013</v>
      </c>
      <c r="O48" s="751">
        <v>40.198420975845181</v>
      </c>
      <c r="P48" s="751">
        <v>67.67521157152072</v>
      </c>
      <c r="Q48" s="751">
        <v>121.18719724777401</v>
      </c>
      <c r="R48" s="751">
        <v>40.1623142287768</v>
      </c>
      <c r="S48" s="751">
        <v>7.1576526203576716</v>
      </c>
      <c r="T48" s="751">
        <v>186.68043798211838</v>
      </c>
      <c r="U48" s="749">
        <v>324.39864118890046</v>
      </c>
      <c r="V48" s="749">
        <v>5.0152691802200904</v>
      </c>
      <c r="W48" s="749">
        <v>9.4614678303557902</v>
      </c>
      <c r="X48" s="749">
        <v>370.62344697150201</v>
      </c>
      <c r="Y48" s="751">
        <v>14.602085795746573</v>
      </c>
    </row>
    <row r="49" spans="1:25" ht="15">
      <c r="A49" s="744" t="s">
        <v>236</v>
      </c>
      <c r="B49" s="744" t="s">
        <v>201</v>
      </c>
      <c r="C49" s="744" t="s">
        <v>286</v>
      </c>
      <c r="D49" s="744">
        <v>82.59</v>
      </c>
      <c r="E49" s="744">
        <v>34742</v>
      </c>
      <c r="G49" s="749">
        <v>2045</v>
      </c>
      <c r="H49" s="751">
        <v>223.71946584844284</v>
      </c>
      <c r="I49" s="751">
        <v>114.14943366455377</v>
      </c>
      <c r="J49" s="751">
        <v>38.014928578643733</v>
      </c>
      <c r="K49" s="751">
        <v>47.905649439542088</v>
      </c>
      <c r="L49" s="751">
        <v>41.17040289195117</v>
      </c>
      <c r="M49" s="751">
        <v>9.3387887971734713</v>
      </c>
      <c r="N49" s="751">
        <v>83.497751668075566</v>
      </c>
      <c r="O49" s="751">
        <v>41.365090323179523</v>
      </c>
      <c r="P49" s="751">
        <v>68.056632557066678</v>
      </c>
      <c r="Q49" s="751">
        <v>125.59303899421661</v>
      </c>
      <c r="R49" s="751">
        <v>40.190029412590789</v>
      </c>
      <c r="S49" s="751">
        <v>7.4186241705714675</v>
      </c>
      <c r="T49" s="751">
        <v>188.02511009494401</v>
      </c>
      <c r="U49" s="749">
        <v>335.6503881979022</v>
      </c>
      <c r="V49" s="749">
        <v>6.2405999650987596</v>
      </c>
      <c r="W49" s="749">
        <v>11.6116944575858</v>
      </c>
      <c r="X49" s="749">
        <v>411.96043279684898</v>
      </c>
      <c r="Y49" s="751">
        <v>14.642327422654189</v>
      </c>
    </row>
    <row r="50" spans="1:25" ht="15">
      <c r="A50" s="744" t="s">
        <v>237</v>
      </c>
      <c r="B50" s="744" t="s">
        <v>201</v>
      </c>
      <c r="C50" s="744" t="s">
        <v>287</v>
      </c>
      <c r="D50" s="744">
        <v>83.83</v>
      </c>
      <c r="E50" s="744">
        <v>34743</v>
      </c>
      <c r="G50" s="750">
        <v>2046</v>
      </c>
      <c r="H50" s="750">
        <v>223.71946584844284</v>
      </c>
      <c r="I50" s="750">
        <v>114.14943366455377</v>
      </c>
      <c r="J50" s="750">
        <v>38.014928578643733</v>
      </c>
      <c r="K50" s="750">
        <v>47.905649439542088</v>
      </c>
      <c r="L50" s="750">
        <v>41.17040289195117</v>
      </c>
      <c r="M50" s="750">
        <v>9.3387887971734713</v>
      </c>
      <c r="N50" s="750">
        <v>83.497751668075566</v>
      </c>
      <c r="O50" s="750">
        <v>41.365090323179523</v>
      </c>
      <c r="P50" s="750">
        <v>68.056632557066678</v>
      </c>
      <c r="Q50" s="750">
        <v>125.59303899421661</v>
      </c>
      <c r="R50" s="750">
        <v>40.190029412590789</v>
      </c>
      <c r="S50" s="750">
        <v>7.4186241705714675</v>
      </c>
      <c r="T50" s="750">
        <v>188.02511009494401</v>
      </c>
      <c r="U50" s="750">
        <v>335.6503881979022</v>
      </c>
      <c r="V50" s="750">
        <v>6.2405999650987596</v>
      </c>
      <c r="W50" s="750">
        <v>11.6116944575858</v>
      </c>
      <c r="X50" s="750">
        <v>411.96043279684898</v>
      </c>
      <c r="Y50" s="750">
        <v>14.642327422654189</v>
      </c>
    </row>
    <row r="51" spans="1:25" ht="15">
      <c r="A51" s="744" t="s">
        <v>214</v>
      </c>
      <c r="B51" s="744" t="s">
        <v>202</v>
      </c>
      <c r="C51" s="744" t="s">
        <v>288</v>
      </c>
      <c r="D51" s="744">
        <v>0.46</v>
      </c>
      <c r="E51" s="744">
        <v>34744</v>
      </c>
      <c r="G51" s="750">
        <v>2047</v>
      </c>
      <c r="H51" s="750">
        <v>223.71946584844284</v>
      </c>
      <c r="I51" s="750">
        <v>114.14943366455377</v>
      </c>
      <c r="J51" s="750">
        <v>38.014928578643733</v>
      </c>
      <c r="K51" s="750">
        <v>47.905649439542088</v>
      </c>
      <c r="L51" s="750">
        <v>41.17040289195117</v>
      </c>
      <c r="M51" s="750">
        <v>9.3387887971734713</v>
      </c>
      <c r="N51" s="750">
        <v>83.497751668075566</v>
      </c>
      <c r="O51" s="750">
        <v>41.365090323179523</v>
      </c>
      <c r="P51" s="750">
        <v>68.056632557066678</v>
      </c>
      <c r="Q51" s="750">
        <v>125.59303899421661</v>
      </c>
      <c r="R51" s="750">
        <v>40.190029412590789</v>
      </c>
      <c r="S51" s="750">
        <v>7.4186241705714675</v>
      </c>
      <c r="T51" s="750">
        <v>188.02511009494401</v>
      </c>
      <c r="U51" s="750">
        <v>335.6503881979022</v>
      </c>
      <c r="V51" s="750">
        <v>6.2405999650987596</v>
      </c>
      <c r="W51" s="750">
        <v>11.6116944575858</v>
      </c>
      <c r="X51" s="750">
        <v>411.96043279684898</v>
      </c>
      <c r="Y51" s="750">
        <v>14.642327422654189</v>
      </c>
    </row>
    <row r="52" spans="1:25" ht="15">
      <c r="A52" s="744" t="s">
        <v>215</v>
      </c>
      <c r="B52" s="744" t="s">
        <v>202</v>
      </c>
      <c r="C52" s="744" t="s">
        <v>289</v>
      </c>
      <c r="D52" s="744">
        <v>0.94</v>
      </c>
      <c r="E52" s="744">
        <v>34745</v>
      </c>
    </row>
    <row r="53" spans="1:25" ht="15">
      <c r="A53" s="744" t="s">
        <v>216</v>
      </c>
      <c r="B53" s="744" t="s">
        <v>202</v>
      </c>
      <c r="C53" s="744" t="s">
        <v>290</v>
      </c>
      <c r="D53" s="744">
        <v>1.42</v>
      </c>
      <c r="E53" s="744">
        <v>34746</v>
      </c>
    </row>
    <row r="54" spans="1:25" ht="15">
      <c r="A54" s="744" t="s">
        <v>217</v>
      </c>
      <c r="B54" s="744" t="s">
        <v>202</v>
      </c>
      <c r="C54" s="744" t="s">
        <v>291</v>
      </c>
      <c r="D54" s="744">
        <v>1.91</v>
      </c>
      <c r="E54" s="744">
        <v>34747</v>
      </c>
    </row>
    <row r="55" spans="1:25" ht="15">
      <c r="A55" s="744" t="s">
        <v>218</v>
      </c>
      <c r="B55" s="744" t="s">
        <v>202</v>
      </c>
      <c r="C55" s="744" t="s">
        <v>292</v>
      </c>
      <c r="D55" s="744">
        <v>2.41</v>
      </c>
      <c r="E55" s="744">
        <v>34748</v>
      </c>
    </row>
    <row r="56" spans="1:25" ht="15">
      <c r="A56" s="744" t="s">
        <v>219</v>
      </c>
      <c r="B56" s="744" t="s">
        <v>202</v>
      </c>
      <c r="C56" s="744" t="s">
        <v>293</v>
      </c>
      <c r="D56" s="744">
        <v>2.94</v>
      </c>
      <c r="E56" s="744">
        <v>34749</v>
      </c>
    </row>
    <row r="57" spans="1:25" ht="15">
      <c r="A57" s="744" t="s">
        <v>220</v>
      </c>
      <c r="B57" s="744" t="s">
        <v>202</v>
      </c>
      <c r="C57" s="744" t="s">
        <v>294</v>
      </c>
      <c r="D57" s="744">
        <v>3.47</v>
      </c>
      <c r="E57" s="744">
        <v>34750</v>
      </c>
    </row>
    <row r="58" spans="1:25" ht="15">
      <c r="A58" s="744" t="s">
        <v>221</v>
      </c>
      <c r="B58" s="744" t="s">
        <v>202</v>
      </c>
      <c r="C58" s="744" t="s">
        <v>295</v>
      </c>
      <c r="D58" s="744">
        <v>4.0199999999999996</v>
      </c>
      <c r="E58" s="744">
        <v>34751</v>
      </c>
    </row>
    <row r="59" spans="1:25" ht="15">
      <c r="A59" s="744" t="s">
        <v>222</v>
      </c>
      <c r="B59" s="744" t="s">
        <v>202</v>
      </c>
      <c r="C59" s="744" t="s">
        <v>296</v>
      </c>
      <c r="D59" s="744">
        <v>4.5599999999999996</v>
      </c>
      <c r="E59" s="744">
        <v>34752</v>
      </c>
    </row>
    <row r="60" spans="1:25" ht="15">
      <c r="A60" s="744" t="s">
        <v>223</v>
      </c>
      <c r="B60" s="744" t="s">
        <v>202</v>
      </c>
      <c r="C60" s="744" t="s">
        <v>297</v>
      </c>
      <c r="D60" s="744">
        <v>5.09</v>
      </c>
      <c r="E60" s="744">
        <v>34753</v>
      </c>
    </row>
    <row r="61" spans="1:25" ht="15">
      <c r="A61" s="744" t="s">
        <v>224</v>
      </c>
      <c r="B61" s="744" t="s">
        <v>202</v>
      </c>
      <c r="C61" s="744" t="s">
        <v>298</v>
      </c>
      <c r="D61" s="744">
        <v>5.2</v>
      </c>
      <c r="E61" s="744">
        <v>34754</v>
      </c>
    </row>
    <row r="62" spans="1:25" ht="15">
      <c r="A62" s="744" t="s">
        <v>225</v>
      </c>
      <c r="B62" s="744" t="s">
        <v>202</v>
      </c>
      <c r="C62" s="744" t="s">
        <v>299</v>
      </c>
      <c r="D62" s="744">
        <v>5.34</v>
      </c>
      <c r="E62" s="744">
        <v>34755</v>
      </c>
    </row>
    <row r="63" spans="1:25" ht="15">
      <c r="A63" s="744" t="s">
        <v>226</v>
      </c>
      <c r="B63" s="744" t="s">
        <v>202</v>
      </c>
      <c r="C63" s="744" t="s">
        <v>300</v>
      </c>
      <c r="D63" s="744">
        <v>5.47</v>
      </c>
      <c r="E63" s="744">
        <v>34756</v>
      </c>
    </row>
    <row r="64" spans="1:25" ht="15">
      <c r="A64" s="744" t="s">
        <v>227</v>
      </c>
      <c r="B64" s="744" t="s">
        <v>202</v>
      </c>
      <c r="C64" s="744" t="s">
        <v>301</v>
      </c>
      <c r="D64" s="744">
        <v>5.58</v>
      </c>
      <c r="E64" s="744">
        <v>34757</v>
      </c>
    </row>
    <row r="65" spans="1:5" ht="15">
      <c r="A65" s="744" t="s">
        <v>228</v>
      </c>
      <c r="B65" s="744" t="s">
        <v>202</v>
      </c>
      <c r="C65" s="744" t="s">
        <v>302</v>
      </c>
      <c r="D65" s="744">
        <v>5.66</v>
      </c>
      <c r="E65" s="744">
        <v>34758</v>
      </c>
    </row>
    <row r="66" spans="1:5" ht="15">
      <c r="A66" s="744" t="s">
        <v>229</v>
      </c>
      <c r="B66" s="744" t="s">
        <v>202</v>
      </c>
      <c r="C66" s="744" t="s">
        <v>303</v>
      </c>
      <c r="D66" s="744">
        <v>5.79</v>
      </c>
      <c r="E66" s="744">
        <v>34759</v>
      </c>
    </row>
    <row r="67" spans="1:5" ht="15">
      <c r="A67" s="744" t="s">
        <v>230</v>
      </c>
      <c r="B67" s="744" t="s">
        <v>202</v>
      </c>
      <c r="C67" s="744" t="s">
        <v>304</v>
      </c>
      <c r="D67" s="744">
        <v>5.93</v>
      </c>
      <c r="E67" s="744">
        <v>34760</v>
      </c>
    </row>
    <row r="68" spans="1:5" ht="15">
      <c r="A68" s="744" t="s">
        <v>231</v>
      </c>
      <c r="B68" s="744" t="s">
        <v>202</v>
      </c>
      <c r="C68" s="744" t="s">
        <v>305</v>
      </c>
      <c r="D68" s="744">
        <v>6.01</v>
      </c>
      <c r="E68" s="744">
        <v>34761</v>
      </c>
    </row>
    <row r="69" spans="1:5" ht="15">
      <c r="A69" s="744" t="s">
        <v>232</v>
      </c>
      <c r="B69" s="744" t="s">
        <v>202</v>
      </c>
      <c r="C69" s="744" t="s">
        <v>306</v>
      </c>
      <c r="D69" s="744">
        <v>6.29</v>
      </c>
      <c r="E69" s="744">
        <v>34762</v>
      </c>
    </row>
    <row r="70" spans="1:5" ht="15">
      <c r="A70" s="744" t="s">
        <v>233</v>
      </c>
      <c r="B70" s="744" t="s">
        <v>202</v>
      </c>
      <c r="C70" s="744" t="s">
        <v>307</v>
      </c>
      <c r="D70" s="744">
        <v>6.59</v>
      </c>
      <c r="E70" s="744">
        <v>34763</v>
      </c>
    </row>
    <row r="71" spans="1:5" ht="15">
      <c r="A71" s="744" t="s">
        <v>234</v>
      </c>
      <c r="B71" s="744" t="s">
        <v>202</v>
      </c>
      <c r="C71" s="744" t="s">
        <v>308</v>
      </c>
      <c r="D71" s="744">
        <v>6.91</v>
      </c>
      <c r="E71" s="744">
        <v>34764</v>
      </c>
    </row>
    <row r="72" spans="1:5" ht="15">
      <c r="A72" s="744" t="s">
        <v>235</v>
      </c>
      <c r="B72" s="744" t="s">
        <v>202</v>
      </c>
      <c r="C72" s="744" t="s">
        <v>309</v>
      </c>
      <c r="D72" s="744">
        <v>7.16</v>
      </c>
      <c r="E72" s="744">
        <v>34765</v>
      </c>
    </row>
    <row r="73" spans="1:5" ht="15">
      <c r="A73" s="744" t="s">
        <v>236</v>
      </c>
      <c r="B73" s="744" t="s">
        <v>202</v>
      </c>
      <c r="C73" s="744" t="s">
        <v>310</v>
      </c>
      <c r="D73" s="744">
        <v>7.44</v>
      </c>
      <c r="E73" s="744">
        <v>34766</v>
      </c>
    </row>
    <row r="74" spans="1:5" ht="15">
      <c r="A74" s="744" t="s">
        <v>237</v>
      </c>
      <c r="B74" s="744" t="s">
        <v>202</v>
      </c>
      <c r="C74" s="744" t="s">
        <v>311</v>
      </c>
      <c r="D74" s="744">
        <v>7.64</v>
      </c>
      <c r="E74" s="744">
        <v>34767</v>
      </c>
    </row>
    <row r="75" spans="1:5" ht="15">
      <c r="A75" s="744" t="s">
        <v>214</v>
      </c>
      <c r="B75" s="744" t="s">
        <v>203</v>
      </c>
      <c r="C75" s="744" t="s">
        <v>312</v>
      </c>
      <c r="D75" s="744">
        <v>1.04</v>
      </c>
      <c r="E75" s="744">
        <v>34768</v>
      </c>
    </row>
    <row r="76" spans="1:5" ht="15">
      <c r="A76" s="744" t="s">
        <v>215</v>
      </c>
      <c r="B76" s="744" t="s">
        <v>203</v>
      </c>
      <c r="C76" s="744" t="s">
        <v>313</v>
      </c>
      <c r="D76" s="744">
        <v>2.09</v>
      </c>
      <c r="E76" s="744">
        <v>34769</v>
      </c>
    </row>
    <row r="77" spans="1:5" ht="15">
      <c r="A77" s="744" t="s">
        <v>216</v>
      </c>
      <c r="B77" s="744" t="s">
        <v>203</v>
      </c>
      <c r="C77" s="744" t="s">
        <v>314</v>
      </c>
      <c r="D77" s="744">
        <v>3.13</v>
      </c>
      <c r="E77" s="744">
        <v>34770</v>
      </c>
    </row>
    <row r="78" spans="1:5" ht="15">
      <c r="A78" s="744" t="s">
        <v>217</v>
      </c>
      <c r="B78" s="744" t="s">
        <v>203</v>
      </c>
      <c r="C78" s="744" t="s">
        <v>315</v>
      </c>
      <c r="D78" s="744">
        <v>4.18</v>
      </c>
      <c r="E78" s="744">
        <v>34771</v>
      </c>
    </row>
    <row r="79" spans="1:5" ht="15">
      <c r="A79" s="744" t="s">
        <v>218</v>
      </c>
      <c r="B79" s="744" t="s">
        <v>203</v>
      </c>
      <c r="C79" s="744" t="s">
        <v>316</v>
      </c>
      <c r="D79" s="744">
        <v>5.23</v>
      </c>
      <c r="E79" s="744">
        <v>34772</v>
      </c>
    </row>
    <row r="80" spans="1:5" ht="15">
      <c r="A80" s="744" t="s">
        <v>219</v>
      </c>
      <c r="B80" s="744" t="s">
        <v>203</v>
      </c>
      <c r="C80" s="744" t="s">
        <v>317</v>
      </c>
      <c r="D80" s="744">
        <v>6.29</v>
      </c>
      <c r="E80" s="744">
        <v>34773</v>
      </c>
    </row>
    <row r="81" spans="1:5" ht="15">
      <c r="A81" s="744" t="s">
        <v>220</v>
      </c>
      <c r="B81" s="744" t="s">
        <v>203</v>
      </c>
      <c r="C81" s="744" t="s">
        <v>318</v>
      </c>
      <c r="D81" s="744">
        <v>7.36</v>
      </c>
      <c r="E81" s="744">
        <v>34774</v>
      </c>
    </row>
    <row r="82" spans="1:5" ht="15">
      <c r="A82" s="744" t="s">
        <v>221</v>
      </c>
      <c r="B82" s="744" t="s">
        <v>203</v>
      </c>
      <c r="C82" s="744" t="s">
        <v>319</v>
      </c>
      <c r="D82" s="744">
        <v>8.44</v>
      </c>
      <c r="E82" s="744">
        <v>34775</v>
      </c>
    </row>
    <row r="83" spans="1:5" ht="15">
      <c r="A83" s="744" t="s">
        <v>222</v>
      </c>
      <c r="B83" s="744" t="s">
        <v>203</v>
      </c>
      <c r="C83" s="744" t="s">
        <v>320</v>
      </c>
      <c r="D83" s="744">
        <v>9.48</v>
      </c>
      <c r="E83" s="744">
        <v>34776</v>
      </c>
    </row>
    <row r="84" spans="1:5" ht="15">
      <c r="A84" s="744" t="s">
        <v>223</v>
      </c>
      <c r="B84" s="744" t="s">
        <v>203</v>
      </c>
      <c r="C84" s="744" t="s">
        <v>321</v>
      </c>
      <c r="D84" s="744">
        <v>10.55</v>
      </c>
      <c r="E84" s="744">
        <v>34777</v>
      </c>
    </row>
    <row r="85" spans="1:5" ht="15">
      <c r="A85" s="744" t="s">
        <v>224</v>
      </c>
      <c r="B85" s="744" t="s">
        <v>203</v>
      </c>
      <c r="C85" s="744" t="s">
        <v>322</v>
      </c>
      <c r="D85" s="744">
        <v>10.6</v>
      </c>
      <c r="E85" s="744">
        <v>34778</v>
      </c>
    </row>
    <row r="86" spans="1:5" ht="15">
      <c r="A86" s="744" t="s">
        <v>225</v>
      </c>
      <c r="B86" s="744" t="s">
        <v>203</v>
      </c>
      <c r="C86" s="744" t="s">
        <v>323</v>
      </c>
      <c r="D86" s="744">
        <v>10.71</v>
      </c>
      <c r="E86" s="744">
        <v>34779</v>
      </c>
    </row>
    <row r="87" spans="1:5" ht="15">
      <c r="A87" s="744" t="s">
        <v>226</v>
      </c>
      <c r="B87" s="744" t="s">
        <v>203</v>
      </c>
      <c r="C87" s="744" t="s">
        <v>324</v>
      </c>
      <c r="D87" s="744">
        <v>10.79</v>
      </c>
      <c r="E87" s="744">
        <v>34780</v>
      </c>
    </row>
    <row r="88" spans="1:5" ht="15">
      <c r="A88" s="744" t="s">
        <v>227</v>
      </c>
      <c r="B88" s="744" t="s">
        <v>203</v>
      </c>
      <c r="C88" s="744" t="s">
        <v>325</v>
      </c>
      <c r="D88" s="744">
        <v>11.02</v>
      </c>
      <c r="E88" s="744">
        <v>34781</v>
      </c>
    </row>
    <row r="89" spans="1:5" ht="15">
      <c r="A89" s="744" t="s">
        <v>228</v>
      </c>
      <c r="B89" s="744" t="s">
        <v>203</v>
      </c>
      <c r="C89" s="744" t="s">
        <v>326</v>
      </c>
      <c r="D89" s="744">
        <v>11.19</v>
      </c>
      <c r="E89" s="744">
        <v>34782</v>
      </c>
    </row>
    <row r="90" spans="1:5" ht="15">
      <c r="A90" s="744" t="s">
        <v>229</v>
      </c>
      <c r="B90" s="744" t="s">
        <v>203</v>
      </c>
      <c r="C90" s="744" t="s">
        <v>327</v>
      </c>
      <c r="D90" s="744">
        <v>11.37</v>
      </c>
      <c r="E90" s="744">
        <v>34783</v>
      </c>
    </row>
    <row r="91" spans="1:5" ht="15">
      <c r="A91" s="744" t="s">
        <v>230</v>
      </c>
      <c r="B91" s="744" t="s">
        <v>203</v>
      </c>
      <c r="C91" s="744" t="s">
        <v>328</v>
      </c>
      <c r="D91" s="744">
        <v>11.54</v>
      </c>
      <c r="E91" s="744">
        <v>34784</v>
      </c>
    </row>
    <row r="92" spans="1:5" ht="15">
      <c r="A92" s="744" t="s">
        <v>231</v>
      </c>
      <c r="B92" s="744" t="s">
        <v>203</v>
      </c>
      <c r="C92" s="744" t="s">
        <v>329</v>
      </c>
      <c r="D92" s="744">
        <v>11.67</v>
      </c>
      <c r="E92" s="744">
        <v>34785</v>
      </c>
    </row>
    <row r="93" spans="1:5" ht="15">
      <c r="A93" s="744" t="s">
        <v>232</v>
      </c>
      <c r="B93" s="744" t="s">
        <v>203</v>
      </c>
      <c r="C93" s="744" t="s">
        <v>330</v>
      </c>
      <c r="D93" s="744">
        <v>11.79</v>
      </c>
      <c r="E93" s="744">
        <v>34786</v>
      </c>
    </row>
    <row r="94" spans="1:5" ht="15">
      <c r="A94" s="744" t="s">
        <v>233</v>
      </c>
      <c r="B94" s="744" t="s">
        <v>203</v>
      </c>
      <c r="C94" s="744" t="s">
        <v>331</v>
      </c>
      <c r="D94" s="744">
        <v>11.93</v>
      </c>
      <c r="E94" s="744">
        <v>34787</v>
      </c>
    </row>
    <row r="95" spans="1:5" ht="15">
      <c r="A95" s="744" t="s">
        <v>234</v>
      </c>
      <c r="B95" s="744" t="s">
        <v>203</v>
      </c>
      <c r="C95" s="744" t="s">
        <v>332</v>
      </c>
      <c r="D95" s="744">
        <v>12.02</v>
      </c>
      <c r="E95" s="744">
        <v>34788</v>
      </c>
    </row>
    <row r="96" spans="1:5" ht="15">
      <c r="A96" s="744" t="s">
        <v>235</v>
      </c>
      <c r="B96" s="744" t="s">
        <v>203</v>
      </c>
      <c r="C96" s="744" t="s">
        <v>333</v>
      </c>
      <c r="D96" s="744">
        <v>12.09</v>
      </c>
      <c r="E96" s="744">
        <v>34789</v>
      </c>
    </row>
    <row r="97" spans="1:5" ht="15">
      <c r="A97" s="744" t="s">
        <v>236</v>
      </c>
      <c r="B97" s="744" t="s">
        <v>203</v>
      </c>
      <c r="C97" s="744" t="s">
        <v>334</v>
      </c>
      <c r="D97" s="744">
        <v>12.21</v>
      </c>
      <c r="E97" s="744">
        <v>34790</v>
      </c>
    </row>
    <row r="98" spans="1:5" ht="15">
      <c r="A98" s="744" t="s">
        <v>237</v>
      </c>
      <c r="B98" s="744" t="s">
        <v>203</v>
      </c>
      <c r="C98" s="744" t="s">
        <v>335</v>
      </c>
      <c r="D98" s="744">
        <v>12.28</v>
      </c>
      <c r="E98" s="744">
        <v>34791</v>
      </c>
    </row>
    <row r="99" spans="1:5" ht="15">
      <c r="A99" s="744" t="s">
        <v>214</v>
      </c>
      <c r="B99" s="744" t="s">
        <v>204</v>
      </c>
      <c r="C99" s="744" t="s">
        <v>336</v>
      </c>
      <c r="D99" s="744">
        <v>0.9</v>
      </c>
      <c r="E99" s="744">
        <v>34792</v>
      </c>
    </row>
    <row r="100" spans="1:5" ht="15">
      <c r="A100" s="744" t="s">
        <v>215</v>
      </c>
      <c r="B100" s="744" t="s">
        <v>204</v>
      </c>
      <c r="C100" s="744" t="s">
        <v>337</v>
      </c>
      <c r="D100" s="744">
        <v>1.83</v>
      </c>
      <c r="E100" s="744">
        <v>34793</v>
      </c>
    </row>
    <row r="101" spans="1:5" ht="15">
      <c r="A101" s="744" t="s">
        <v>216</v>
      </c>
      <c r="B101" s="744" t="s">
        <v>204</v>
      </c>
      <c r="C101" s="744" t="s">
        <v>338</v>
      </c>
      <c r="D101" s="744">
        <v>2.8</v>
      </c>
      <c r="E101" s="744">
        <v>34794</v>
      </c>
    </row>
    <row r="102" spans="1:5" ht="15">
      <c r="A102" s="744" t="s">
        <v>217</v>
      </c>
      <c r="B102" s="744" t="s">
        <v>204</v>
      </c>
      <c r="C102" s="744" t="s">
        <v>339</v>
      </c>
      <c r="D102" s="744">
        <v>3.82</v>
      </c>
      <c r="E102" s="744">
        <v>34795</v>
      </c>
    </row>
    <row r="103" spans="1:5" ht="15">
      <c r="A103" s="744" t="s">
        <v>218</v>
      </c>
      <c r="B103" s="744" t="s">
        <v>204</v>
      </c>
      <c r="C103" s="744" t="s">
        <v>340</v>
      </c>
      <c r="D103" s="744">
        <v>4.8600000000000003</v>
      </c>
      <c r="E103" s="744">
        <v>34796</v>
      </c>
    </row>
    <row r="104" spans="1:5" ht="15">
      <c r="A104" s="744" t="s">
        <v>219</v>
      </c>
      <c r="B104" s="744" t="s">
        <v>204</v>
      </c>
      <c r="C104" s="744" t="s">
        <v>341</v>
      </c>
      <c r="D104" s="744">
        <v>5.91</v>
      </c>
      <c r="E104" s="744">
        <v>34797</v>
      </c>
    </row>
    <row r="105" spans="1:5" ht="15">
      <c r="A105" s="744" t="s">
        <v>220</v>
      </c>
      <c r="B105" s="744" t="s">
        <v>204</v>
      </c>
      <c r="C105" s="744" t="s">
        <v>342</v>
      </c>
      <c r="D105" s="744">
        <v>7.02</v>
      </c>
      <c r="E105" s="744">
        <v>34798</v>
      </c>
    </row>
    <row r="106" spans="1:5" ht="15">
      <c r="A106" s="744" t="s">
        <v>221</v>
      </c>
      <c r="B106" s="744" t="s">
        <v>204</v>
      </c>
      <c r="C106" s="744" t="s">
        <v>343</v>
      </c>
      <c r="D106" s="744">
        <v>8.17</v>
      </c>
      <c r="E106" s="744">
        <v>34799</v>
      </c>
    </row>
    <row r="107" spans="1:5" ht="15">
      <c r="A107" s="744" t="s">
        <v>222</v>
      </c>
      <c r="B107" s="744" t="s">
        <v>204</v>
      </c>
      <c r="C107" s="744" t="s">
        <v>344</v>
      </c>
      <c r="D107" s="744">
        <v>9.3699999999999992</v>
      </c>
      <c r="E107" s="744">
        <v>34800</v>
      </c>
    </row>
    <row r="108" spans="1:5" ht="15">
      <c r="A108" s="744" t="s">
        <v>223</v>
      </c>
      <c r="B108" s="744" t="s">
        <v>204</v>
      </c>
      <c r="C108" s="744" t="s">
        <v>345</v>
      </c>
      <c r="D108" s="744">
        <v>10.64</v>
      </c>
      <c r="E108" s="744">
        <v>34801</v>
      </c>
    </row>
    <row r="109" spans="1:5" ht="15">
      <c r="A109" s="744" t="s">
        <v>224</v>
      </c>
      <c r="B109" s="744" t="s">
        <v>204</v>
      </c>
      <c r="C109" s="744" t="s">
        <v>346</v>
      </c>
      <c r="D109" s="744">
        <v>11.1</v>
      </c>
      <c r="E109" s="744">
        <v>34802</v>
      </c>
    </row>
    <row r="110" spans="1:5" ht="15">
      <c r="A110" s="744" t="s">
        <v>225</v>
      </c>
      <c r="B110" s="744" t="s">
        <v>204</v>
      </c>
      <c r="C110" s="744" t="s">
        <v>347</v>
      </c>
      <c r="D110" s="744">
        <v>11.51</v>
      </c>
      <c r="E110" s="744">
        <v>34803</v>
      </c>
    </row>
    <row r="111" spans="1:5" ht="15">
      <c r="A111" s="744" t="s">
        <v>226</v>
      </c>
      <c r="B111" s="744" t="s">
        <v>204</v>
      </c>
      <c r="C111" s="744" t="s">
        <v>348</v>
      </c>
      <c r="D111" s="744">
        <v>11.94</v>
      </c>
      <c r="E111" s="744">
        <v>34804</v>
      </c>
    </row>
    <row r="112" spans="1:5" ht="15">
      <c r="A112" s="744" t="s">
        <v>227</v>
      </c>
      <c r="B112" s="744" t="s">
        <v>204</v>
      </c>
      <c r="C112" s="744" t="s">
        <v>349</v>
      </c>
      <c r="D112" s="744">
        <v>12.34</v>
      </c>
      <c r="E112" s="744">
        <v>34805</v>
      </c>
    </row>
    <row r="113" spans="1:5" ht="15">
      <c r="A113" s="744" t="s">
        <v>228</v>
      </c>
      <c r="B113" s="744" t="s">
        <v>204</v>
      </c>
      <c r="C113" s="744" t="s">
        <v>350</v>
      </c>
      <c r="D113" s="744">
        <v>12.74</v>
      </c>
      <c r="E113" s="744">
        <v>34806</v>
      </c>
    </row>
    <row r="114" spans="1:5" ht="15">
      <c r="A114" s="744" t="s">
        <v>229</v>
      </c>
      <c r="B114" s="744" t="s">
        <v>204</v>
      </c>
      <c r="C114" s="744" t="s">
        <v>351</v>
      </c>
      <c r="D114" s="744">
        <v>13.07</v>
      </c>
      <c r="E114" s="744">
        <v>34807</v>
      </c>
    </row>
    <row r="115" spans="1:5" ht="15">
      <c r="A115" s="744" t="s">
        <v>230</v>
      </c>
      <c r="B115" s="744" t="s">
        <v>204</v>
      </c>
      <c r="C115" s="744" t="s">
        <v>352</v>
      </c>
      <c r="D115" s="744">
        <v>13.36</v>
      </c>
      <c r="E115" s="744">
        <v>34808</v>
      </c>
    </row>
    <row r="116" spans="1:5" ht="15">
      <c r="A116" s="744" t="s">
        <v>231</v>
      </c>
      <c r="B116" s="744" t="s">
        <v>204</v>
      </c>
      <c r="C116" s="744" t="s">
        <v>353</v>
      </c>
      <c r="D116" s="744">
        <v>13.55</v>
      </c>
      <c r="E116" s="744">
        <v>34809</v>
      </c>
    </row>
    <row r="117" spans="1:5" ht="15">
      <c r="A117" s="744" t="s">
        <v>232</v>
      </c>
      <c r="B117" s="744" t="s">
        <v>204</v>
      </c>
      <c r="C117" s="744" t="s">
        <v>354</v>
      </c>
      <c r="D117" s="744">
        <v>14.43</v>
      </c>
      <c r="E117" s="744">
        <v>34810</v>
      </c>
    </row>
    <row r="118" spans="1:5" ht="15">
      <c r="A118" s="744" t="s">
        <v>233</v>
      </c>
      <c r="B118" s="744" t="s">
        <v>204</v>
      </c>
      <c r="C118" s="744" t="s">
        <v>355</v>
      </c>
      <c r="D118" s="744">
        <v>15.3</v>
      </c>
      <c r="E118" s="744">
        <v>34811</v>
      </c>
    </row>
    <row r="119" spans="1:5" ht="15">
      <c r="A119" s="744" t="s">
        <v>234</v>
      </c>
      <c r="B119" s="744" t="s">
        <v>204</v>
      </c>
      <c r="C119" s="744" t="s">
        <v>356</v>
      </c>
      <c r="D119" s="744">
        <v>15.99</v>
      </c>
      <c r="E119" s="744">
        <v>34812</v>
      </c>
    </row>
    <row r="120" spans="1:5" ht="15">
      <c r="A120" s="744" t="s">
        <v>235</v>
      </c>
      <c r="B120" s="744" t="s">
        <v>204</v>
      </c>
      <c r="C120" s="744" t="s">
        <v>357</v>
      </c>
      <c r="D120" s="744">
        <v>16.46</v>
      </c>
      <c r="E120" s="744">
        <v>34813</v>
      </c>
    </row>
    <row r="121" spans="1:5" ht="15">
      <c r="A121" s="744" t="s">
        <v>236</v>
      </c>
      <c r="B121" s="744" t="s">
        <v>204</v>
      </c>
      <c r="C121" s="744" t="s">
        <v>358</v>
      </c>
      <c r="D121" s="744">
        <v>16.88</v>
      </c>
      <c r="E121" s="744">
        <v>34814</v>
      </c>
    </row>
    <row r="122" spans="1:5" ht="15">
      <c r="A122" s="744" t="s">
        <v>237</v>
      </c>
      <c r="B122" s="744" t="s">
        <v>204</v>
      </c>
      <c r="C122" s="744" t="s">
        <v>359</v>
      </c>
      <c r="D122" s="744">
        <v>17.190000000000001</v>
      </c>
      <c r="E122" s="744">
        <v>34815</v>
      </c>
    </row>
    <row r="123" spans="1:5" ht="15">
      <c r="A123" s="744" t="s">
        <v>214</v>
      </c>
      <c r="B123" s="744" t="s">
        <v>205</v>
      </c>
      <c r="C123" s="744" t="s">
        <v>360</v>
      </c>
      <c r="D123" s="744">
        <v>0.6</v>
      </c>
      <c r="E123" s="744">
        <v>34816</v>
      </c>
    </row>
    <row r="124" spans="1:5" ht="15">
      <c r="A124" s="744" t="s">
        <v>215</v>
      </c>
      <c r="B124" s="744" t="s">
        <v>205</v>
      </c>
      <c r="C124" s="744" t="s">
        <v>361</v>
      </c>
      <c r="D124" s="744">
        <v>1.23</v>
      </c>
      <c r="E124" s="744">
        <v>34817</v>
      </c>
    </row>
    <row r="125" spans="1:5" ht="15">
      <c r="A125" s="744" t="s">
        <v>216</v>
      </c>
      <c r="B125" s="744" t="s">
        <v>205</v>
      </c>
      <c r="C125" s="744" t="s">
        <v>362</v>
      </c>
      <c r="D125" s="744">
        <v>1.89</v>
      </c>
      <c r="E125" s="744">
        <v>34818</v>
      </c>
    </row>
    <row r="126" spans="1:5" ht="15">
      <c r="A126" s="744" t="s">
        <v>217</v>
      </c>
      <c r="B126" s="744" t="s">
        <v>205</v>
      </c>
      <c r="C126" s="744" t="s">
        <v>363</v>
      </c>
      <c r="D126" s="744">
        <v>2.57</v>
      </c>
      <c r="E126" s="744">
        <v>34819</v>
      </c>
    </row>
    <row r="127" spans="1:5" ht="15">
      <c r="A127" s="744" t="s">
        <v>218</v>
      </c>
      <c r="B127" s="744" t="s">
        <v>205</v>
      </c>
      <c r="C127" s="744" t="s">
        <v>364</v>
      </c>
      <c r="D127" s="744">
        <v>3.26</v>
      </c>
      <c r="E127" s="744">
        <v>34820</v>
      </c>
    </row>
    <row r="128" spans="1:5" ht="15">
      <c r="A128" s="744" t="s">
        <v>219</v>
      </c>
      <c r="B128" s="744" t="s">
        <v>205</v>
      </c>
      <c r="C128" s="744" t="s">
        <v>365</v>
      </c>
      <c r="D128" s="744">
        <v>3.97</v>
      </c>
      <c r="E128" s="744">
        <v>34821</v>
      </c>
    </row>
    <row r="129" spans="1:5" ht="15">
      <c r="A129" s="744" t="s">
        <v>220</v>
      </c>
      <c r="B129" s="744" t="s">
        <v>205</v>
      </c>
      <c r="C129" s="744" t="s">
        <v>366</v>
      </c>
      <c r="D129" s="744">
        <v>4.72</v>
      </c>
      <c r="E129" s="744">
        <v>34822</v>
      </c>
    </row>
    <row r="130" spans="1:5" ht="15">
      <c r="A130" s="744" t="s">
        <v>221</v>
      </c>
      <c r="B130" s="744" t="s">
        <v>205</v>
      </c>
      <c r="C130" s="744" t="s">
        <v>367</v>
      </c>
      <c r="D130" s="744">
        <v>5.51</v>
      </c>
      <c r="E130" s="744">
        <v>34823</v>
      </c>
    </row>
    <row r="131" spans="1:5" ht="15">
      <c r="A131" s="744" t="s">
        <v>222</v>
      </c>
      <c r="B131" s="744" t="s">
        <v>205</v>
      </c>
      <c r="C131" s="744" t="s">
        <v>368</v>
      </c>
      <c r="D131" s="744">
        <v>6.33</v>
      </c>
      <c r="E131" s="744">
        <v>34824</v>
      </c>
    </row>
    <row r="132" spans="1:5" ht="15">
      <c r="A132" s="744" t="s">
        <v>223</v>
      </c>
      <c r="B132" s="744" t="s">
        <v>205</v>
      </c>
      <c r="C132" s="744" t="s">
        <v>369</v>
      </c>
      <c r="D132" s="744">
        <v>7.08</v>
      </c>
      <c r="E132" s="744">
        <v>34825</v>
      </c>
    </row>
    <row r="133" spans="1:5" ht="15">
      <c r="A133" s="744" t="s">
        <v>224</v>
      </c>
      <c r="B133" s="744" t="s">
        <v>205</v>
      </c>
      <c r="C133" s="744" t="s">
        <v>370</v>
      </c>
      <c r="D133" s="744">
        <v>7.3</v>
      </c>
      <c r="E133" s="744">
        <v>34826</v>
      </c>
    </row>
    <row r="134" spans="1:5" ht="15">
      <c r="A134" s="744" t="s">
        <v>225</v>
      </c>
      <c r="B134" s="744" t="s">
        <v>205</v>
      </c>
      <c r="C134" s="744" t="s">
        <v>371</v>
      </c>
      <c r="D134" s="744">
        <v>7.54</v>
      </c>
      <c r="E134" s="744">
        <v>34827</v>
      </c>
    </row>
    <row r="135" spans="1:5" ht="15">
      <c r="A135" s="744" t="s">
        <v>226</v>
      </c>
      <c r="B135" s="744" t="s">
        <v>205</v>
      </c>
      <c r="C135" s="744" t="s">
        <v>372</v>
      </c>
      <c r="D135" s="744">
        <v>7.8</v>
      </c>
      <c r="E135" s="744">
        <v>34828</v>
      </c>
    </row>
    <row r="136" spans="1:5" ht="15">
      <c r="A136" s="744" t="s">
        <v>227</v>
      </c>
      <c r="B136" s="744" t="s">
        <v>205</v>
      </c>
      <c r="C136" s="744" t="s">
        <v>373</v>
      </c>
      <c r="D136" s="744">
        <v>7.99</v>
      </c>
      <c r="E136" s="744">
        <v>34829</v>
      </c>
    </row>
    <row r="137" spans="1:5" ht="15">
      <c r="A137" s="744" t="s">
        <v>228</v>
      </c>
      <c r="B137" s="744" t="s">
        <v>205</v>
      </c>
      <c r="C137" s="744" t="s">
        <v>374</v>
      </c>
      <c r="D137" s="744">
        <v>8.18</v>
      </c>
      <c r="E137" s="744">
        <v>34830</v>
      </c>
    </row>
    <row r="138" spans="1:5" ht="15">
      <c r="A138" s="744" t="s">
        <v>229</v>
      </c>
      <c r="B138" s="744" t="s">
        <v>205</v>
      </c>
      <c r="C138" s="744" t="s">
        <v>375</v>
      </c>
      <c r="D138" s="744">
        <v>8.3699999999999992</v>
      </c>
      <c r="E138" s="744">
        <v>34831</v>
      </c>
    </row>
    <row r="139" spans="1:5" ht="15">
      <c r="A139" s="744" t="s">
        <v>230</v>
      </c>
      <c r="B139" s="744" t="s">
        <v>205</v>
      </c>
      <c r="C139" s="744" t="s">
        <v>376</v>
      </c>
      <c r="D139" s="744">
        <v>8.5500000000000007</v>
      </c>
      <c r="E139" s="744">
        <v>34832</v>
      </c>
    </row>
    <row r="140" spans="1:5" ht="15">
      <c r="A140" s="744" t="s">
        <v>231</v>
      </c>
      <c r="B140" s="744" t="s">
        <v>205</v>
      </c>
      <c r="C140" s="744" t="s">
        <v>377</v>
      </c>
      <c r="D140" s="744">
        <v>8.65</v>
      </c>
      <c r="E140" s="744">
        <v>34833</v>
      </c>
    </row>
    <row r="141" spans="1:5" ht="15">
      <c r="A141" s="744" t="s">
        <v>232</v>
      </c>
      <c r="B141" s="744" t="s">
        <v>205</v>
      </c>
      <c r="C141" s="744" t="s">
        <v>378</v>
      </c>
      <c r="D141" s="744">
        <v>9.31</v>
      </c>
      <c r="E141" s="744">
        <v>34834</v>
      </c>
    </row>
    <row r="142" spans="1:5" ht="15">
      <c r="A142" s="744" t="s">
        <v>233</v>
      </c>
      <c r="B142" s="744" t="s">
        <v>205</v>
      </c>
      <c r="C142" s="744" t="s">
        <v>379</v>
      </c>
      <c r="D142" s="744">
        <v>9.99</v>
      </c>
      <c r="E142" s="744">
        <v>34835</v>
      </c>
    </row>
    <row r="143" spans="1:5" ht="15">
      <c r="A143" s="744" t="s">
        <v>234</v>
      </c>
      <c r="B143" s="744" t="s">
        <v>205</v>
      </c>
      <c r="C143" s="744" t="s">
        <v>380</v>
      </c>
      <c r="D143" s="744">
        <v>10.5</v>
      </c>
      <c r="E143" s="744">
        <v>34836</v>
      </c>
    </row>
    <row r="144" spans="1:5" ht="15">
      <c r="A144" s="744" t="s">
        <v>235</v>
      </c>
      <c r="B144" s="744" t="s">
        <v>205</v>
      </c>
      <c r="C144" s="744" t="s">
        <v>381</v>
      </c>
      <c r="D144" s="744">
        <v>10.86</v>
      </c>
      <c r="E144" s="744">
        <v>34837</v>
      </c>
    </row>
    <row r="145" spans="1:5" ht="15">
      <c r="A145" s="744" t="s">
        <v>236</v>
      </c>
      <c r="B145" s="744" t="s">
        <v>205</v>
      </c>
      <c r="C145" s="744" t="s">
        <v>382</v>
      </c>
      <c r="D145" s="744">
        <v>11.23</v>
      </c>
      <c r="E145" s="744">
        <v>34838</v>
      </c>
    </row>
    <row r="146" spans="1:5" ht="15">
      <c r="A146" s="744" t="s">
        <v>237</v>
      </c>
      <c r="B146" s="744" t="s">
        <v>205</v>
      </c>
      <c r="C146" s="744" t="s">
        <v>383</v>
      </c>
      <c r="D146" s="744">
        <v>11.48</v>
      </c>
      <c r="E146" s="744">
        <v>34839</v>
      </c>
    </row>
    <row r="147" spans="1:5" ht="15">
      <c r="A147" s="744" t="s">
        <v>214</v>
      </c>
      <c r="B147" s="744" t="s">
        <v>206</v>
      </c>
      <c r="C147" s="744" t="s">
        <v>384</v>
      </c>
      <c r="D147" s="744">
        <v>3.68</v>
      </c>
      <c r="E147" s="744">
        <v>34840</v>
      </c>
    </row>
    <row r="148" spans="1:5" ht="15">
      <c r="A148" s="744" t="s">
        <v>215</v>
      </c>
      <c r="B148" s="744" t="s">
        <v>206</v>
      </c>
      <c r="C148" s="744" t="s">
        <v>385</v>
      </c>
      <c r="D148" s="744">
        <v>7.48</v>
      </c>
      <c r="E148" s="744">
        <v>34841</v>
      </c>
    </row>
    <row r="149" spans="1:5" ht="15">
      <c r="A149" s="744" t="s">
        <v>216</v>
      </c>
      <c r="B149" s="744" t="s">
        <v>206</v>
      </c>
      <c r="C149" s="744" t="s">
        <v>386</v>
      </c>
      <c r="D149" s="744">
        <v>11.39</v>
      </c>
      <c r="E149" s="744">
        <v>34842</v>
      </c>
    </row>
    <row r="150" spans="1:5" ht="15">
      <c r="A150" s="744" t="s">
        <v>217</v>
      </c>
      <c r="B150" s="744" t="s">
        <v>206</v>
      </c>
      <c r="C150" s="744" t="s">
        <v>387</v>
      </c>
      <c r="D150" s="744">
        <v>15.43</v>
      </c>
      <c r="E150" s="744">
        <v>34843</v>
      </c>
    </row>
    <row r="151" spans="1:5" ht="15">
      <c r="A151" s="744" t="s">
        <v>218</v>
      </c>
      <c r="B151" s="744" t="s">
        <v>206</v>
      </c>
      <c r="C151" s="744" t="s">
        <v>388</v>
      </c>
      <c r="D151" s="744">
        <v>19.559999999999999</v>
      </c>
      <c r="E151" s="744">
        <v>34844</v>
      </c>
    </row>
    <row r="152" spans="1:5" ht="15">
      <c r="A152" s="744" t="s">
        <v>219</v>
      </c>
      <c r="B152" s="744" t="s">
        <v>206</v>
      </c>
      <c r="C152" s="744" t="s">
        <v>389</v>
      </c>
      <c r="D152" s="744">
        <v>23.74</v>
      </c>
      <c r="E152" s="744">
        <v>34845</v>
      </c>
    </row>
    <row r="153" spans="1:5" ht="15">
      <c r="A153" s="744" t="s">
        <v>220</v>
      </c>
      <c r="B153" s="744" t="s">
        <v>206</v>
      </c>
      <c r="C153" s="744" t="s">
        <v>390</v>
      </c>
      <c r="D153" s="744">
        <v>28.36</v>
      </c>
      <c r="E153" s="744">
        <v>34846</v>
      </c>
    </row>
    <row r="154" spans="1:5" ht="15">
      <c r="A154" s="744" t="s">
        <v>221</v>
      </c>
      <c r="B154" s="744" t="s">
        <v>206</v>
      </c>
      <c r="C154" s="744" t="s">
        <v>391</v>
      </c>
      <c r="D154" s="744">
        <v>33.200000000000003</v>
      </c>
      <c r="E154" s="744">
        <v>34847</v>
      </c>
    </row>
    <row r="155" spans="1:5" ht="15">
      <c r="A155" s="744" t="s">
        <v>222</v>
      </c>
      <c r="B155" s="744" t="s">
        <v>206</v>
      </c>
      <c r="C155" s="744" t="s">
        <v>392</v>
      </c>
      <c r="D155" s="744">
        <v>38.090000000000003</v>
      </c>
      <c r="E155" s="744">
        <v>34848</v>
      </c>
    </row>
    <row r="156" spans="1:5" ht="15">
      <c r="A156" s="744" t="s">
        <v>223</v>
      </c>
      <c r="B156" s="744" t="s">
        <v>206</v>
      </c>
      <c r="C156" s="744" t="s">
        <v>393</v>
      </c>
      <c r="D156" s="744">
        <v>42.89</v>
      </c>
      <c r="E156" s="744">
        <v>34849</v>
      </c>
    </row>
    <row r="157" spans="1:5" ht="15">
      <c r="A157" s="744" t="s">
        <v>224</v>
      </c>
      <c r="B157" s="744" t="s">
        <v>206</v>
      </c>
      <c r="C157" s="744" t="s">
        <v>394</v>
      </c>
      <c r="D157" s="744">
        <v>44.33</v>
      </c>
      <c r="E157" s="744">
        <v>34850</v>
      </c>
    </row>
    <row r="158" spans="1:5" ht="15">
      <c r="A158" s="744" t="s">
        <v>225</v>
      </c>
      <c r="B158" s="744" t="s">
        <v>206</v>
      </c>
      <c r="C158" s="744" t="s">
        <v>395</v>
      </c>
      <c r="D158" s="744">
        <v>45.9</v>
      </c>
      <c r="E158" s="744">
        <v>34851</v>
      </c>
    </row>
    <row r="159" spans="1:5" ht="15">
      <c r="A159" s="744" t="s">
        <v>226</v>
      </c>
      <c r="B159" s="744" t="s">
        <v>206</v>
      </c>
      <c r="C159" s="744" t="s">
        <v>396</v>
      </c>
      <c r="D159" s="744">
        <v>49.02</v>
      </c>
      <c r="E159" s="744">
        <v>34852</v>
      </c>
    </row>
    <row r="160" spans="1:5" ht="15">
      <c r="A160" s="744" t="s">
        <v>227</v>
      </c>
      <c r="B160" s="744" t="s">
        <v>206</v>
      </c>
      <c r="C160" s="744" t="s">
        <v>397</v>
      </c>
      <c r="D160" s="744">
        <v>52.03</v>
      </c>
      <c r="E160" s="744">
        <v>34853</v>
      </c>
    </row>
    <row r="161" spans="1:5" ht="15">
      <c r="A161" s="744" t="s">
        <v>228</v>
      </c>
      <c r="B161" s="744" t="s">
        <v>206</v>
      </c>
      <c r="C161" s="744" t="s">
        <v>398</v>
      </c>
      <c r="D161" s="744">
        <v>54.78</v>
      </c>
      <c r="E161" s="744">
        <v>34854</v>
      </c>
    </row>
    <row r="162" spans="1:5" ht="15">
      <c r="A162" s="744" t="s">
        <v>229</v>
      </c>
      <c r="B162" s="744" t="s">
        <v>206</v>
      </c>
      <c r="C162" s="744" t="s">
        <v>399</v>
      </c>
      <c r="D162" s="744">
        <v>57.25</v>
      </c>
      <c r="E162" s="744">
        <v>34855</v>
      </c>
    </row>
    <row r="163" spans="1:5" ht="15">
      <c r="A163" s="744" t="s">
        <v>230</v>
      </c>
      <c r="B163" s="744" t="s">
        <v>206</v>
      </c>
      <c r="C163" s="744" t="s">
        <v>400</v>
      </c>
      <c r="D163" s="744">
        <v>59.52</v>
      </c>
      <c r="E163" s="744">
        <v>34856</v>
      </c>
    </row>
    <row r="164" spans="1:5" ht="15">
      <c r="A164" s="744" t="s">
        <v>231</v>
      </c>
      <c r="B164" s="744" t="s">
        <v>206</v>
      </c>
      <c r="C164" s="744" t="s">
        <v>401</v>
      </c>
      <c r="D164" s="744">
        <v>61.15</v>
      </c>
      <c r="E164" s="744">
        <v>34857</v>
      </c>
    </row>
    <row r="165" spans="1:5" ht="15">
      <c r="A165" s="744" t="s">
        <v>232</v>
      </c>
      <c r="B165" s="744" t="s">
        <v>206</v>
      </c>
      <c r="C165" s="744" t="s">
        <v>402</v>
      </c>
      <c r="D165" s="744">
        <v>64.540000000000006</v>
      </c>
      <c r="E165" s="744">
        <v>34858</v>
      </c>
    </row>
    <row r="166" spans="1:5" ht="15">
      <c r="A166" s="744" t="s">
        <v>233</v>
      </c>
      <c r="B166" s="744" t="s">
        <v>206</v>
      </c>
      <c r="C166" s="744" t="s">
        <v>403</v>
      </c>
      <c r="D166" s="744">
        <v>67.86</v>
      </c>
      <c r="E166" s="744">
        <v>34859</v>
      </c>
    </row>
    <row r="167" spans="1:5" ht="15">
      <c r="A167" s="744" t="s">
        <v>234</v>
      </c>
      <c r="B167" s="744" t="s">
        <v>206</v>
      </c>
      <c r="C167" s="744" t="s">
        <v>404</v>
      </c>
      <c r="D167" s="744">
        <v>70.900000000000006</v>
      </c>
      <c r="E167" s="744">
        <v>34860</v>
      </c>
    </row>
    <row r="168" spans="1:5" ht="15">
      <c r="A168" s="744" t="s">
        <v>235</v>
      </c>
      <c r="B168" s="744" t="s">
        <v>206</v>
      </c>
      <c r="C168" s="744" t="s">
        <v>405</v>
      </c>
      <c r="D168" s="744">
        <v>73.13</v>
      </c>
      <c r="E168" s="744">
        <v>34861</v>
      </c>
    </row>
    <row r="169" spans="1:5" ht="15">
      <c r="A169" s="744" t="s">
        <v>236</v>
      </c>
      <c r="B169" s="744" t="s">
        <v>206</v>
      </c>
      <c r="C169" s="744" t="s">
        <v>406</v>
      </c>
      <c r="D169" s="744">
        <v>75.33</v>
      </c>
      <c r="E169" s="744">
        <v>34862</v>
      </c>
    </row>
    <row r="170" spans="1:5" ht="15">
      <c r="A170" s="744" t="s">
        <v>237</v>
      </c>
      <c r="B170" s="744" t="s">
        <v>206</v>
      </c>
      <c r="C170" s="744" t="s">
        <v>407</v>
      </c>
      <c r="D170" s="744">
        <v>76.97</v>
      </c>
      <c r="E170" s="744">
        <v>34863</v>
      </c>
    </row>
    <row r="171" spans="1:5" ht="15">
      <c r="A171" s="744" t="s">
        <v>214</v>
      </c>
      <c r="B171" s="744" t="s">
        <v>207</v>
      </c>
      <c r="C171" s="744" t="s">
        <v>408</v>
      </c>
      <c r="D171" s="744">
        <v>0.64</v>
      </c>
      <c r="E171" s="744">
        <v>34864</v>
      </c>
    </row>
    <row r="172" spans="1:5" ht="15">
      <c r="A172" s="744" t="s">
        <v>215</v>
      </c>
      <c r="B172" s="744" t="s">
        <v>207</v>
      </c>
      <c r="C172" s="744" t="s">
        <v>409</v>
      </c>
      <c r="D172" s="744">
        <v>1.35</v>
      </c>
      <c r="E172" s="744">
        <v>34865</v>
      </c>
    </row>
    <row r="173" spans="1:5" ht="15">
      <c r="A173" s="744" t="s">
        <v>216</v>
      </c>
      <c r="B173" s="744" t="s">
        <v>207</v>
      </c>
      <c r="C173" s="744" t="s">
        <v>410</v>
      </c>
      <c r="D173" s="744">
        <v>2.09</v>
      </c>
      <c r="E173" s="744">
        <v>34866</v>
      </c>
    </row>
    <row r="174" spans="1:5" ht="15">
      <c r="A174" s="744" t="s">
        <v>217</v>
      </c>
      <c r="B174" s="744" t="s">
        <v>207</v>
      </c>
      <c r="C174" s="744" t="s">
        <v>411</v>
      </c>
      <c r="D174" s="744">
        <v>2.9</v>
      </c>
      <c r="E174" s="744">
        <v>34867</v>
      </c>
    </row>
    <row r="175" spans="1:5" ht="15">
      <c r="A175" s="744" t="s">
        <v>218</v>
      </c>
      <c r="B175" s="744" t="s">
        <v>207</v>
      </c>
      <c r="C175" s="744" t="s">
        <v>412</v>
      </c>
      <c r="D175" s="744">
        <v>3.76</v>
      </c>
      <c r="E175" s="744">
        <v>34868</v>
      </c>
    </row>
    <row r="176" spans="1:5" ht="15">
      <c r="A176" s="744" t="s">
        <v>219</v>
      </c>
      <c r="B176" s="744" t="s">
        <v>207</v>
      </c>
      <c r="C176" s="744" t="s">
        <v>413</v>
      </c>
      <c r="D176" s="744">
        <v>4.6100000000000003</v>
      </c>
      <c r="E176" s="744">
        <v>34869</v>
      </c>
    </row>
    <row r="177" spans="1:5" ht="15">
      <c r="A177" s="744" t="s">
        <v>220</v>
      </c>
      <c r="B177" s="744" t="s">
        <v>207</v>
      </c>
      <c r="C177" s="744" t="s">
        <v>414</v>
      </c>
      <c r="D177" s="744">
        <v>5.56</v>
      </c>
      <c r="E177" s="744">
        <v>34870</v>
      </c>
    </row>
    <row r="178" spans="1:5" ht="15">
      <c r="A178" s="744" t="s">
        <v>221</v>
      </c>
      <c r="B178" s="744" t="s">
        <v>207</v>
      </c>
      <c r="C178" s="744" t="s">
        <v>415</v>
      </c>
      <c r="D178" s="744">
        <v>6.59</v>
      </c>
      <c r="E178" s="744">
        <v>34871</v>
      </c>
    </row>
    <row r="179" spans="1:5" ht="15">
      <c r="A179" s="744" t="s">
        <v>222</v>
      </c>
      <c r="B179" s="744" t="s">
        <v>207</v>
      </c>
      <c r="C179" s="744" t="s">
        <v>416</v>
      </c>
      <c r="D179" s="744">
        <v>7.62</v>
      </c>
      <c r="E179" s="744">
        <v>34872</v>
      </c>
    </row>
    <row r="180" spans="1:5" ht="15">
      <c r="A180" s="744" t="s">
        <v>223</v>
      </c>
      <c r="B180" s="744" t="s">
        <v>207</v>
      </c>
      <c r="C180" s="744" t="s">
        <v>417</v>
      </c>
      <c r="D180" s="744">
        <v>8.57</v>
      </c>
      <c r="E180" s="744">
        <v>34873</v>
      </c>
    </row>
    <row r="181" spans="1:5" ht="15">
      <c r="A181" s="744" t="s">
        <v>224</v>
      </c>
      <c r="B181" s="744" t="s">
        <v>207</v>
      </c>
      <c r="C181" s="744" t="s">
        <v>418</v>
      </c>
      <c r="D181" s="744">
        <v>9.16</v>
      </c>
      <c r="E181" s="744">
        <v>34874</v>
      </c>
    </row>
    <row r="182" spans="1:5" ht="15">
      <c r="A182" s="744" t="s">
        <v>225</v>
      </c>
      <c r="B182" s="744" t="s">
        <v>207</v>
      </c>
      <c r="C182" s="744" t="s">
        <v>419</v>
      </c>
      <c r="D182" s="744">
        <v>9.76</v>
      </c>
      <c r="E182" s="744">
        <v>34875</v>
      </c>
    </row>
    <row r="183" spans="1:5" ht="15">
      <c r="A183" s="744" t="s">
        <v>226</v>
      </c>
      <c r="B183" s="744" t="s">
        <v>207</v>
      </c>
      <c r="C183" s="744" t="s">
        <v>420</v>
      </c>
      <c r="D183" s="744">
        <v>10.38</v>
      </c>
      <c r="E183" s="744">
        <v>34876</v>
      </c>
    </row>
    <row r="184" spans="1:5" ht="15">
      <c r="A184" s="744" t="s">
        <v>227</v>
      </c>
      <c r="B184" s="744" t="s">
        <v>207</v>
      </c>
      <c r="C184" s="744" t="s">
        <v>421</v>
      </c>
      <c r="D184" s="744">
        <v>10.81</v>
      </c>
      <c r="E184" s="744">
        <v>34877</v>
      </c>
    </row>
    <row r="185" spans="1:5" ht="15">
      <c r="A185" s="744" t="s">
        <v>228</v>
      </c>
      <c r="B185" s="744" t="s">
        <v>207</v>
      </c>
      <c r="C185" s="744" t="s">
        <v>422</v>
      </c>
      <c r="D185" s="744">
        <v>11.28</v>
      </c>
      <c r="E185" s="744">
        <v>34878</v>
      </c>
    </row>
    <row r="186" spans="1:5" ht="15">
      <c r="A186" s="744" t="s">
        <v>229</v>
      </c>
      <c r="B186" s="744" t="s">
        <v>207</v>
      </c>
      <c r="C186" s="744" t="s">
        <v>423</v>
      </c>
      <c r="D186" s="744">
        <v>11.77</v>
      </c>
      <c r="E186" s="744">
        <v>34879</v>
      </c>
    </row>
    <row r="187" spans="1:5" ht="15">
      <c r="A187" s="744" t="s">
        <v>230</v>
      </c>
      <c r="B187" s="744" t="s">
        <v>207</v>
      </c>
      <c r="C187" s="744" t="s">
        <v>424</v>
      </c>
      <c r="D187" s="744">
        <v>12.28</v>
      </c>
      <c r="E187" s="744">
        <v>34880</v>
      </c>
    </row>
    <row r="188" spans="1:5" ht="15">
      <c r="A188" s="744" t="s">
        <v>231</v>
      </c>
      <c r="B188" s="744" t="s">
        <v>207</v>
      </c>
      <c r="C188" s="744" t="s">
        <v>425</v>
      </c>
      <c r="D188" s="744">
        <v>12.62</v>
      </c>
      <c r="E188" s="744">
        <v>34881</v>
      </c>
    </row>
    <row r="189" spans="1:5" ht="15">
      <c r="A189" s="744" t="s">
        <v>232</v>
      </c>
      <c r="B189" s="744" t="s">
        <v>207</v>
      </c>
      <c r="C189" s="744" t="s">
        <v>426</v>
      </c>
      <c r="D189" s="744">
        <v>14.08</v>
      </c>
      <c r="E189" s="744">
        <v>34882</v>
      </c>
    </row>
    <row r="190" spans="1:5" ht="15">
      <c r="A190" s="744" t="s">
        <v>233</v>
      </c>
      <c r="B190" s="744" t="s">
        <v>207</v>
      </c>
      <c r="C190" s="744" t="s">
        <v>427</v>
      </c>
      <c r="D190" s="744">
        <v>15.56</v>
      </c>
      <c r="E190" s="744">
        <v>34883</v>
      </c>
    </row>
    <row r="191" spans="1:5" ht="15">
      <c r="A191" s="744" t="s">
        <v>234</v>
      </c>
      <c r="B191" s="744" t="s">
        <v>207</v>
      </c>
      <c r="C191" s="744" t="s">
        <v>428</v>
      </c>
      <c r="D191" s="744">
        <v>16.690000000000001</v>
      </c>
      <c r="E191" s="744">
        <v>34884</v>
      </c>
    </row>
    <row r="192" spans="1:5" ht="15">
      <c r="A192" s="744" t="s">
        <v>235</v>
      </c>
      <c r="B192" s="744" t="s">
        <v>207</v>
      </c>
      <c r="C192" s="744" t="s">
        <v>429</v>
      </c>
      <c r="D192" s="744">
        <v>17.55</v>
      </c>
      <c r="E192" s="744">
        <v>34885</v>
      </c>
    </row>
    <row r="193" spans="1:5" ht="15">
      <c r="A193" s="744" t="s">
        <v>236</v>
      </c>
      <c r="B193" s="744" t="s">
        <v>207</v>
      </c>
      <c r="C193" s="744" t="s">
        <v>430</v>
      </c>
      <c r="D193" s="744">
        <v>18.399999999999999</v>
      </c>
      <c r="E193" s="744">
        <v>34886</v>
      </c>
    </row>
    <row r="194" spans="1:5" ht="15">
      <c r="A194" s="744" t="s">
        <v>237</v>
      </c>
      <c r="B194" s="744" t="s">
        <v>207</v>
      </c>
      <c r="C194" s="744" t="s">
        <v>431</v>
      </c>
      <c r="D194" s="744">
        <v>19.02</v>
      </c>
      <c r="E194" s="744">
        <v>34887</v>
      </c>
    </row>
    <row r="195" spans="1:5" ht="15">
      <c r="A195" s="744" t="s">
        <v>214</v>
      </c>
      <c r="B195" s="744" t="s">
        <v>208</v>
      </c>
      <c r="C195" s="744" t="s">
        <v>432</v>
      </c>
      <c r="D195" s="744">
        <v>0.83</v>
      </c>
      <c r="E195" s="744">
        <v>34888</v>
      </c>
    </row>
    <row r="196" spans="1:5" ht="15">
      <c r="A196" s="744" t="s">
        <v>215</v>
      </c>
      <c r="B196" s="744" t="s">
        <v>208</v>
      </c>
      <c r="C196" s="744" t="s">
        <v>433</v>
      </c>
      <c r="D196" s="744">
        <v>1.8</v>
      </c>
      <c r="E196" s="744">
        <v>34889</v>
      </c>
    </row>
    <row r="197" spans="1:5" ht="15">
      <c r="A197" s="744" t="s">
        <v>216</v>
      </c>
      <c r="B197" s="744" t="s">
        <v>208</v>
      </c>
      <c r="C197" s="744" t="s">
        <v>434</v>
      </c>
      <c r="D197" s="744">
        <v>2.8</v>
      </c>
      <c r="E197" s="744">
        <v>34890</v>
      </c>
    </row>
    <row r="198" spans="1:5" ht="15">
      <c r="A198" s="744" t="s">
        <v>217</v>
      </c>
      <c r="B198" s="744" t="s">
        <v>208</v>
      </c>
      <c r="C198" s="744" t="s">
        <v>435</v>
      </c>
      <c r="D198" s="744">
        <v>3.96</v>
      </c>
      <c r="E198" s="744">
        <v>34891</v>
      </c>
    </row>
    <row r="199" spans="1:5" ht="15">
      <c r="A199" s="744" t="s">
        <v>218</v>
      </c>
      <c r="B199" s="744" t="s">
        <v>208</v>
      </c>
      <c r="C199" s="744" t="s">
        <v>436</v>
      </c>
      <c r="D199" s="744">
        <v>5.23</v>
      </c>
      <c r="E199" s="744">
        <v>34892</v>
      </c>
    </row>
    <row r="200" spans="1:5" ht="15">
      <c r="A200" s="744" t="s">
        <v>219</v>
      </c>
      <c r="B200" s="744" t="s">
        <v>208</v>
      </c>
      <c r="C200" s="744" t="s">
        <v>437</v>
      </c>
      <c r="D200" s="744">
        <v>6.45</v>
      </c>
      <c r="E200" s="744">
        <v>34893</v>
      </c>
    </row>
    <row r="201" spans="1:5" ht="15">
      <c r="A201" s="744" t="s">
        <v>220</v>
      </c>
      <c r="B201" s="744" t="s">
        <v>208</v>
      </c>
      <c r="C201" s="744" t="s">
        <v>438</v>
      </c>
      <c r="D201" s="744">
        <v>7.95</v>
      </c>
      <c r="E201" s="744">
        <v>34894</v>
      </c>
    </row>
    <row r="202" spans="1:5" ht="15">
      <c r="A202" s="744" t="s">
        <v>221</v>
      </c>
      <c r="B202" s="744" t="s">
        <v>208</v>
      </c>
      <c r="C202" s="744" t="s">
        <v>439</v>
      </c>
      <c r="D202" s="744">
        <v>9.68</v>
      </c>
      <c r="E202" s="744">
        <v>34895</v>
      </c>
    </row>
    <row r="203" spans="1:5" ht="15">
      <c r="A203" s="744" t="s">
        <v>222</v>
      </c>
      <c r="B203" s="744" t="s">
        <v>208</v>
      </c>
      <c r="C203" s="744" t="s">
        <v>440</v>
      </c>
      <c r="D203" s="744">
        <v>11.31</v>
      </c>
      <c r="E203" s="744">
        <v>34896</v>
      </c>
    </row>
    <row r="204" spans="1:5" ht="15">
      <c r="A204" s="744" t="s">
        <v>223</v>
      </c>
      <c r="B204" s="744" t="s">
        <v>208</v>
      </c>
      <c r="C204" s="744" t="s">
        <v>441</v>
      </c>
      <c r="D204" s="744">
        <v>12.95</v>
      </c>
      <c r="E204" s="744">
        <v>34897</v>
      </c>
    </row>
    <row r="205" spans="1:5" ht="15">
      <c r="A205" s="744" t="s">
        <v>224</v>
      </c>
      <c r="B205" s="744" t="s">
        <v>208</v>
      </c>
      <c r="C205" s="744" t="s">
        <v>442</v>
      </c>
      <c r="D205" s="744">
        <v>14.2</v>
      </c>
      <c r="E205" s="744">
        <v>34898</v>
      </c>
    </row>
    <row r="206" spans="1:5" ht="15">
      <c r="A206" s="744" t="s">
        <v>225</v>
      </c>
      <c r="B206" s="744" t="s">
        <v>208</v>
      </c>
      <c r="C206" s="744" t="s">
        <v>443</v>
      </c>
      <c r="D206" s="744">
        <v>15.5</v>
      </c>
      <c r="E206" s="744">
        <v>34899</v>
      </c>
    </row>
    <row r="207" spans="1:5" ht="15">
      <c r="A207" s="744" t="s">
        <v>226</v>
      </c>
      <c r="B207" s="744" t="s">
        <v>208</v>
      </c>
      <c r="C207" s="744" t="s">
        <v>444</v>
      </c>
      <c r="D207" s="744">
        <v>16.82</v>
      </c>
      <c r="E207" s="744">
        <v>34900</v>
      </c>
    </row>
    <row r="208" spans="1:5" ht="15">
      <c r="A208" s="744" t="s">
        <v>227</v>
      </c>
      <c r="B208" s="744" t="s">
        <v>208</v>
      </c>
      <c r="C208" s="744" t="s">
        <v>445</v>
      </c>
      <c r="D208" s="744">
        <v>20.05</v>
      </c>
      <c r="E208" s="744">
        <v>34901</v>
      </c>
    </row>
    <row r="209" spans="1:5" ht="15">
      <c r="A209" s="744" t="s">
        <v>228</v>
      </c>
      <c r="B209" s="744" t="s">
        <v>208</v>
      </c>
      <c r="C209" s="744" t="s">
        <v>446</v>
      </c>
      <c r="D209" s="744">
        <v>23.02</v>
      </c>
      <c r="E209" s="744">
        <v>34902</v>
      </c>
    </row>
    <row r="210" spans="1:5" ht="15">
      <c r="A210" s="744" t="s">
        <v>229</v>
      </c>
      <c r="B210" s="744" t="s">
        <v>208</v>
      </c>
      <c r="C210" s="744" t="s">
        <v>447</v>
      </c>
      <c r="D210" s="744">
        <v>25.7</v>
      </c>
      <c r="E210" s="744">
        <v>34903</v>
      </c>
    </row>
    <row r="211" spans="1:5" ht="15">
      <c r="A211" s="744" t="s">
        <v>230</v>
      </c>
      <c r="B211" s="744" t="s">
        <v>208</v>
      </c>
      <c r="C211" s="744" t="s">
        <v>448</v>
      </c>
      <c r="D211" s="744">
        <v>28.19</v>
      </c>
      <c r="E211" s="744">
        <v>34904</v>
      </c>
    </row>
    <row r="212" spans="1:5" ht="15">
      <c r="A212" s="744" t="s">
        <v>231</v>
      </c>
      <c r="B212" s="744" t="s">
        <v>208</v>
      </c>
      <c r="C212" s="744" t="s">
        <v>449</v>
      </c>
      <c r="D212" s="744">
        <v>30.13</v>
      </c>
      <c r="E212" s="744">
        <v>34905</v>
      </c>
    </row>
    <row r="213" spans="1:5" ht="15">
      <c r="A213" s="744" t="s">
        <v>232</v>
      </c>
      <c r="B213" s="744" t="s">
        <v>208</v>
      </c>
      <c r="C213" s="744" t="s">
        <v>450</v>
      </c>
      <c r="D213" s="744">
        <v>33.28</v>
      </c>
      <c r="E213" s="744">
        <v>34906</v>
      </c>
    </row>
    <row r="214" spans="1:5" ht="15">
      <c r="A214" s="744" t="s">
        <v>233</v>
      </c>
      <c r="B214" s="744" t="s">
        <v>208</v>
      </c>
      <c r="C214" s="744" t="s">
        <v>451</v>
      </c>
      <c r="D214" s="744">
        <v>36.340000000000003</v>
      </c>
      <c r="E214" s="744">
        <v>34907</v>
      </c>
    </row>
    <row r="215" spans="1:5" ht="15">
      <c r="A215" s="744" t="s">
        <v>234</v>
      </c>
      <c r="B215" s="744" t="s">
        <v>208</v>
      </c>
      <c r="C215" s="744" t="s">
        <v>452</v>
      </c>
      <c r="D215" s="744">
        <v>38.9</v>
      </c>
      <c r="E215" s="744">
        <v>34908</v>
      </c>
    </row>
    <row r="216" spans="1:5" ht="15">
      <c r="A216" s="744" t="s">
        <v>235</v>
      </c>
      <c r="B216" s="744" t="s">
        <v>208</v>
      </c>
      <c r="C216" s="744" t="s">
        <v>453</v>
      </c>
      <c r="D216" s="744">
        <v>40.67</v>
      </c>
      <c r="E216" s="744">
        <v>34909</v>
      </c>
    </row>
    <row r="217" spans="1:5" ht="15">
      <c r="A217" s="744" t="s">
        <v>236</v>
      </c>
      <c r="B217" s="744" t="s">
        <v>208</v>
      </c>
      <c r="C217" s="744" t="s">
        <v>454</v>
      </c>
      <c r="D217" s="744">
        <v>42.35</v>
      </c>
      <c r="E217" s="744">
        <v>34910</v>
      </c>
    </row>
    <row r="218" spans="1:5" ht="15">
      <c r="A218" s="744" t="s">
        <v>237</v>
      </c>
      <c r="B218" s="744" t="s">
        <v>208</v>
      </c>
      <c r="C218" s="744" t="s">
        <v>455</v>
      </c>
      <c r="D218" s="744">
        <v>43.59</v>
      </c>
      <c r="E218" s="744">
        <v>34911</v>
      </c>
    </row>
    <row r="219" spans="1:5" ht="15">
      <c r="A219" s="744" t="s">
        <v>214</v>
      </c>
      <c r="B219" s="744" t="s">
        <v>209</v>
      </c>
      <c r="C219" s="744" t="s">
        <v>456</v>
      </c>
      <c r="D219" s="744">
        <v>0.92</v>
      </c>
      <c r="E219" s="744">
        <v>34912</v>
      </c>
    </row>
    <row r="220" spans="1:5" ht="15">
      <c r="A220" s="744" t="s">
        <v>215</v>
      </c>
      <c r="B220" s="744" t="s">
        <v>209</v>
      </c>
      <c r="C220" s="744" t="s">
        <v>457</v>
      </c>
      <c r="D220" s="744">
        <v>1.91</v>
      </c>
      <c r="E220" s="744">
        <v>34913</v>
      </c>
    </row>
    <row r="221" spans="1:5" ht="15">
      <c r="A221" s="744" t="s">
        <v>216</v>
      </c>
      <c r="B221" s="744" t="s">
        <v>209</v>
      </c>
      <c r="C221" s="744" t="s">
        <v>458</v>
      </c>
      <c r="D221" s="744">
        <v>2.94</v>
      </c>
      <c r="E221" s="744">
        <v>34914</v>
      </c>
    </row>
    <row r="222" spans="1:5" ht="15">
      <c r="A222" s="744" t="s">
        <v>217</v>
      </c>
      <c r="B222" s="744" t="s">
        <v>209</v>
      </c>
      <c r="C222" s="744" t="s">
        <v>459</v>
      </c>
      <c r="D222" s="744">
        <v>4.09</v>
      </c>
      <c r="E222" s="744">
        <v>34915</v>
      </c>
    </row>
    <row r="223" spans="1:5" ht="15">
      <c r="A223" s="744" t="s">
        <v>218</v>
      </c>
      <c r="B223" s="744" t="s">
        <v>209</v>
      </c>
      <c r="C223" s="744" t="s">
        <v>460</v>
      </c>
      <c r="D223" s="744">
        <v>5.34</v>
      </c>
      <c r="E223" s="744">
        <v>34916</v>
      </c>
    </row>
    <row r="224" spans="1:5" ht="15">
      <c r="A224" s="744" t="s">
        <v>219</v>
      </c>
      <c r="B224" s="744" t="s">
        <v>209</v>
      </c>
      <c r="C224" s="744" t="s">
        <v>461</v>
      </c>
      <c r="D224" s="744">
        <v>6.61</v>
      </c>
      <c r="E224" s="744">
        <v>34917</v>
      </c>
    </row>
    <row r="225" spans="1:5" ht="15">
      <c r="A225" s="744" t="s">
        <v>220</v>
      </c>
      <c r="B225" s="744" t="s">
        <v>209</v>
      </c>
      <c r="C225" s="744" t="s">
        <v>462</v>
      </c>
      <c r="D225" s="744">
        <v>8.51</v>
      </c>
      <c r="E225" s="744">
        <v>34918</v>
      </c>
    </row>
    <row r="226" spans="1:5" ht="15">
      <c r="A226" s="744" t="s">
        <v>221</v>
      </c>
      <c r="B226" s="744" t="s">
        <v>209</v>
      </c>
      <c r="C226" s="744" t="s">
        <v>463</v>
      </c>
      <c r="D226" s="744">
        <v>10.58</v>
      </c>
      <c r="E226" s="744">
        <v>34919</v>
      </c>
    </row>
    <row r="227" spans="1:5" ht="15">
      <c r="A227" s="744" t="s">
        <v>222</v>
      </c>
      <c r="B227" s="744" t="s">
        <v>209</v>
      </c>
      <c r="C227" s="744" t="s">
        <v>464</v>
      </c>
      <c r="D227" s="744">
        <v>12.59</v>
      </c>
      <c r="E227" s="744">
        <v>34920</v>
      </c>
    </row>
    <row r="228" spans="1:5" ht="15">
      <c r="A228" s="744" t="s">
        <v>223</v>
      </c>
      <c r="B228" s="744" t="s">
        <v>209</v>
      </c>
      <c r="C228" s="744" t="s">
        <v>465</v>
      </c>
      <c r="D228" s="744">
        <v>14.73</v>
      </c>
      <c r="E228" s="744">
        <v>34921</v>
      </c>
    </row>
    <row r="229" spans="1:5" ht="15">
      <c r="A229" s="744" t="s">
        <v>224</v>
      </c>
      <c r="B229" s="744" t="s">
        <v>209</v>
      </c>
      <c r="C229" s="744" t="s">
        <v>466</v>
      </c>
      <c r="D229" s="744">
        <v>16.11</v>
      </c>
      <c r="E229" s="744">
        <v>34922</v>
      </c>
    </row>
    <row r="230" spans="1:5" ht="15">
      <c r="A230" s="744" t="s">
        <v>225</v>
      </c>
      <c r="B230" s="744" t="s">
        <v>209</v>
      </c>
      <c r="C230" s="744" t="s">
        <v>467</v>
      </c>
      <c r="D230" s="744">
        <v>17.5</v>
      </c>
      <c r="E230" s="744">
        <v>34923</v>
      </c>
    </row>
    <row r="231" spans="1:5" ht="15">
      <c r="A231" s="744" t="s">
        <v>226</v>
      </c>
      <c r="B231" s="744" t="s">
        <v>209</v>
      </c>
      <c r="C231" s="744" t="s">
        <v>468</v>
      </c>
      <c r="D231" s="744">
        <v>21.71</v>
      </c>
      <c r="E231" s="744">
        <v>34924</v>
      </c>
    </row>
    <row r="232" spans="1:5" ht="15">
      <c r="A232" s="744" t="s">
        <v>227</v>
      </c>
      <c r="B232" s="744" t="s">
        <v>209</v>
      </c>
      <c r="C232" s="744" t="s">
        <v>469</v>
      </c>
      <c r="D232" s="744">
        <v>25.91</v>
      </c>
      <c r="E232" s="744">
        <v>34925</v>
      </c>
    </row>
    <row r="233" spans="1:5" ht="15">
      <c r="A233" s="744" t="s">
        <v>228</v>
      </c>
      <c r="B233" s="744" t="s">
        <v>209</v>
      </c>
      <c r="C233" s="744" t="s">
        <v>470</v>
      </c>
      <c r="D233" s="744">
        <v>29.7</v>
      </c>
      <c r="E233" s="744">
        <v>34926</v>
      </c>
    </row>
    <row r="234" spans="1:5" ht="15">
      <c r="A234" s="744" t="s">
        <v>229</v>
      </c>
      <c r="B234" s="744" t="s">
        <v>209</v>
      </c>
      <c r="C234" s="744" t="s">
        <v>471</v>
      </c>
      <c r="D234" s="744">
        <v>32.96</v>
      </c>
      <c r="E234" s="744">
        <v>34927</v>
      </c>
    </row>
    <row r="235" spans="1:5" ht="15">
      <c r="A235" s="744" t="s">
        <v>230</v>
      </c>
      <c r="B235" s="744" t="s">
        <v>209</v>
      </c>
      <c r="C235" s="744" t="s">
        <v>472</v>
      </c>
      <c r="D235" s="744">
        <v>35.9</v>
      </c>
      <c r="E235" s="744">
        <v>34928</v>
      </c>
    </row>
    <row r="236" spans="1:5" ht="15">
      <c r="A236" s="744" t="s">
        <v>231</v>
      </c>
      <c r="B236" s="744" t="s">
        <v>209</v>
      </c>
      <c r="C236" s="744" t="s">
        <v>473</v>
      </c>
      <c r="D236" s="744">
        <v>38.119999999999997</v>
      </c>
      <c r="E236" s="744">
        <v>34929</v>
      </c>
    </row>
    <row r="237" spans="1:5" ht="15">
      <c r="A237" s="744" t="s">
        <v>232</v>
      </c>
      <c r="B237" s="744" t="s">
        <v>209</v>
      </c>
      <c r="C237" s="744" t="s">
        <v>474</v>
      </c>
      <c r="D237" s="744">
        <v>40.78</v>
      </c>
      <c r="E237" s="744">
        <v>34930</v>
      </c>
    </row>
    <row r="238" spans="1:5" ht="15">
      <c r="A238" s="744" t="s">
        <v>233</v>
      </c>
      <c r="B238" s="744" t="s">
        <v>209</v>
      </c>
      <c r="C238" s="744" t="s">
        <v>475</v>
      </c>
      <c r="D238" s="744">
        <v>42.98</v>
      </c>
      <c r="E238" s="744">
        <v>34931</v>
      </c>
    </row>
    <row r="239" spans="1:5" ht="15">
      <c r="A239" s="744" t="s">
        <v>234</v>
      </c>
      <c r="B239" s="744" t="s">
        <v>209</v>
      </c>
      <c r="C239" s="744" t="s">
        <v>476</v>
      </c>
      <c r="D239" s="744">
        <v>44.75</v>
      </c>
      <c r="E239" s="744">
        <v>34932</v>
      </c>
    </row>
    <row r="240" spans="1:5" ht="15">
      <c r="A240" s="744" t="s">
        <v>235</v>
      </c>
      <c r="B240" s="744" t="s">
        <v>209</v>
      </c>
      <c r="C240" s="744" t="s">
        <v>477</v>
      </c>
      <c r="D240" s="744">
        <v>46.14</v>
      </c>
      <c r="E240" s="744">
        <v>34933</v>
      </c>
    </row>
    <row r="241" spans="1:5" ht="15">
      <c r="A241" s="744" t="s">
        <v>236</v>
      </c>
      <c r="B241" s="744" t="s">
        <v>209</v>
      </c>
      <c r="C241" s="744" t="s">
        <v>478</v>
      </c>
      <c r="D241" s="744">
        <v>47.32</v>
      </c>
      <c r="E241" s="744">
        <v>34934</v>
      </c>
    </row>
    <row r="242" spans="1:5" ht="15">
      <c r="A242" s="744" t="s">
        <v>237</v>
      </c>
      <c r="B242" s="744" t="s">
        <v>209</v>
      </c>
      <c r="C242" s="744" t="s">
        <v>479</v>
      </c>
      <c r="D242" s="744">
        <v>48.22</v>
      </c>
      <c r="E242" s="744">
        <v>34935</v>
      </c>
    </row>
    <row r="243" spans="1:5" ht="15">
      <c r="A243" s="744" t="s">
        <v>214</v>
      </c>
      <c r="B243" s="744" t="s">
        <v>210</v>
      </c>
      <c r="C243" s="744" t="s">
        <v>480</v>
      </c>
      <c r="D243" s="744">
        <v>1.56</v>
      </c>
      <c r="E243" s="744">
        <v>34936</v>
      </c>
    </row>
    <row r="244" spans="1:5" ht="15">
      <c r="A244" s="744" t="s">
        <v>215</v>
      </c>
      <c r="B244" s="744" t="s">
        <v>210</v>
      </c>
      <c r="C244" s="744" t="s">
        <v>481</v>
      </c>
      <c r="D244" s="744">
        <v>3.19</v>
      </c>
      <c r="E244" s="744">
        <v>34937</v>
      </c>
    </row>
    <row r="245" spans="1:5" ht="15">
      <c r="A245" s="744" t="s">
        <v>216</v>
      </c>
      <c r="B245" s="744" t="s">
        <v>210</v>
      </c>
      <c r="C245" s="744" t="s">
        <v>482</v>
      </c>
      <c r="D245" s="744">
        <v>4.9000000000000004</v>
      </c>
      <c r="E245" s="744">
        <v>34938</v>
      </c>
    </row>
    <row r="246" spans="1:5" ht="15">
      <c r="A246" s="744" t="s">
        <v>217</v>
      </c>
      <c r="B246" s="744" t="s">
        <v>210</v>
      </c>
      <c r="C246" s="744" t="s">
        <v>483</v>
      </c>
      <c r="D246" s="744">
        <v>6.68</v>
      </c>
      <c r="E246" s="744">
        <v>34939</v>
      </c>
    </row>
    <row r="247" spans="1:5" ht="15">
      <c r="A247" s="744" t="s">
        <v>218</v>
      </c>
      <c r="B247" s="744" t="s">
        <v>210</v>
      </c>
      <c r="C247" s="744" t="s">
        <v>484</v>
      </c>
      <c r="D247" s="744">
        <v>8.51</v>
      </c>
      <c r="E247" s="744">
        <v>34940</v>
      </c>
    </row>
    <row r="248" spans="1:5" ht="15">
      <c r="A248" s="744" t="s">
        <v>219</v>
      </c>
      <c r="B248" s="744" t="s">
        <v>210</v>
      </c>
      <c r="C248" s="744" t="s">
        <v>485</v>
      </c>
      <c r="D248" s="744">
        <v>10.41</v>
      </c>
      <c r="E248" s="744">
        <v>34941</v>
      </c>
    </row>
    <row r="249" spans="1:5" ht="15">
      <c r="A249" s="744" t="s">
        <v>220</v>
      </c>
      <c r="B249" s="744" t="s">
        <v>210</v>
      </c>
      <c r="C249" s="744" t="s">
        <v>486</v>
      </c>
      <c r="D249" s="744">
        <v>12.39</v>
      </c>
      <c r="E249" s="744">
        <v>34942</v>
      </c>
    </row>
    <row r="250" spans="1:5" ht="15">
      <c r="A250" s="744" t="s">
        <v>221</v>
      </c>
      <c r="B250" s="744" t="s">
        <v>210</v>
      </c>
      <c r="C250" s="744" t="s">
        <v>487</v>
      </c>
      <c r="D250" s="744">
        <v>14.47</v>
      </c>
      <c r="E250" s="744">
        <v>34943</v>
      </c>
    </row>
    <row r="251" spans="1:5" ht="15">
      <c r="A251" s="744" t="s">
        <v>222</v>
      </c>
      <c r="B251" s="744" t="s">
        <v>210</v>
      </c>
      <c r="C251" s="744" t="s">
        <v>488</v>
      </c>
      <c r="D251" s="744">
        <v>16.62</v>
      </c>
      <c r="E251" s="744">
        <v>34944</v>
      </c>
    </row>
    <row r="252" spans="1:5" ht="15">
      <c r="A252" s="744" t="s">
        <v>223</v>
      </c>
      <c r="B252" s="744" t="s">
        <v>210</v>
      </c>
      <c r="C252" s="744" t="s">
        <v>489</v>
      </c>
      <c r="D252" s="744">
        <v>18.62</v>
      </c>
      <c r="E252" s="744">
        <v>34945</v>
      </c>
    </row>
    <row r="253" spans="1:5" ht="15">
      <c r="A253" s="744" t="s">
        <v>224</v>
      </c>
      <c r="B253" s="744" t="s">
        <v>210</v>
      </c>
      <c r="C253" s="744" t="s">
        <v>490</v>
      </c>
      <c r="D253" s="744">
        <v>19.309999999999999</v>
      </c>
      <c r="E253" s="744">
        <v>34946</v>
      </c>
    </row>
    <row r="254" spans="1:5" ht="15">
      <c r="A254" s="744" t="s">
        <v>225</v>
      </c>
      <c r="B254" s="744" t="s">
        <v>210</v>
      </c>
      <c r="C254" s="744" t="s">
        <v>491</v>
      </c>
      <c r="D254" s="744">
        <v>20.079999999999998</v>
      </c>
      <c r="E254" s="744">
        <v>34947</v>
      </c>
    </row>
    <row r="255" spans="1:5" ht="15">
      <c r="A255" s="744" t="s">
        <v>226</v>
      </c>
      <c r="B255" s="744" t="s">
        <v>210</v>
      </c>
      <c r="C255" s="744" t="s">
        <v>492</v>
      </c>
      <c r="D255" s="744">
        <v>20.82</v>
      </c>
      <c r="E255" s="744">
        <v>34948</v>
      </c>
    </row>
    <row r="256" spans="1:5" ht="15">
      <c r="A256" s="744" t="s">
        <v>227</v>
      </c>
      <c r="B256" s="744" t="s">
        <v>210</v>
      </c>
      <c r="C256" s="744" t="s">
        <v>493</v>
      </c>
      <c r="D256" s="744">
        <v>21.42</v>
      </c>
      <c r="E256" s="744">
        <v>34949</v>
      </c>
    </row>
    <row r="257" spans="1:5" ht="15">
      <c r="A257" s="744" t="s">
        <v>228</v>
      </c>
      <c r="B257" s="744" t="s">
        <v>210</v>
      </c>
      <c r="C257" s="744" t="s">
        <v>494</v>
      </c>
      <c r="D257" s="744">
        <v>22.03</v>
      </c>
      <c r="E257" s="744">
        <v>34950</v>
      </c>
    </row>
    <row r="258" spans="1:5" ht="15">
      <c r="A258" s="744" t="s">
        <v>229</v>
      </c>
      <c r="B258" s="744" t="s">
        <v>210</v>
      </c>
      <c r="C258" s="744" t="s">
        <v>495</v>
      </c>
      <c r="D258" s="744">
        <v>22.67</v>
      </c>
      <c r="E258" s="744">
        <v>34951</v>
      </c>
    </row>
    <row r="259" spans="1:5" ht="15">
      <c r="A259" s="744" t="s">
        <v>230</v>
      </c>
      <c r="B259" s="744" t="s">
        <v>210</v>
      </c>
      <c r="C259" s="744" t="s">
        <v>496</v>
      </c>
      <c r="D259" s="744">
        <v>23.34</v>
      </c>
      <c r="E259" s="744">
        <v>34952</v>
      </c>
    </row>
    <row r="260" spans="1:5" ht="15">
      <c r="A260" s="744" t="s">
        <v>231</v>
      </c>
      <c r="B260" s="744" t="s">
        <v>210</v>
      </c>
      <c r="C260" s="744" t="s">
        <v>497</v>
      </c>
      <c r="D260" s="744">
        <v>23.72</v>
      </c>
      <c r="E260" s="744">
        <v>34953</v>
      </c>
    </row>
    <row r="261" spans="1:5" ht="15">
      <c r="A261" s="744" t="s">
        <v>232</v>
      </c>
      <c r="B261" s="744" t="s">
        <v>210</v>
      </c>
      <c r="C261" s="744" t="s">
        <v>498</v>
      </c>
      <c r="D261" s="744">
        <v>25.71</v>
      </c>
      <c r="E261" s="744">
        <v>34954</v>
      </c>
    </row>
    <row r="262" spans="1:5" ht="15">
      <c r="A262" s="744" t="s">
        <v>233</v>
      </c>
      <c r="B262" s="744" t="s">
        <v>210</v>
      </c>
      <c r="C262" s="744" t="s">
        <v>499</v>
      </c>
      <c r="D262" s="744">
        <v>27.75</v>
      </c>
      <c r="E262" s="744">
        <v>34955</v>
      </c>
    </row>
    <row r="263" spans="1:5" ht="15">
      <c r="A263" s="744" t="s">
        <v>234</v>
      </c>
      <c r="B263" s="744" t="s">
        <v>210</v>
      </c>
      <c r="C263" s="744" t="s">
        <v>500</v>
      </c>
      <c r="D263" s="744">
        <v>29.26</v>
      </c>
      <c r="E263" s="744">
        <v>34956</v>
      </c>
    </row>
    <row r="264" spans="1:5" ht="15">
      <c r="A264" s="744" t="s">
        <v>235</v>
      </c>
      <c r="B264" s="744" t="s">
        <v>210</v>
      </c>
      <c r="C264" s="744" t="s">
        <v>501</v>
      </c>
      <c r="D264" s="744">
        <v>30.29</v>
      </c>
      <c r="E264" s="744">
        <v>34957</v>
      </c>
    </row>
    <row r="265" spans="1:5" ht="15">
      <c r="A265" s="744" t="s">
        <v>236</v>
      </c>
      <c r="B265" s="744" t="s">
        <v>210</v>
      </c>
      <c r="C265" s="744" t="s">
        <v>502</v>
      </c>
      <c r="D265" s="744">
        <v>31.44</v>
      </c>
      <c r="E265" s="744">
        <v>34958</v>
      </c>
    </row>
    <row r="266" spans="1:5" ht="15">
      <c r="A266" s="744" t="s">
        <v>237</v>
      </c>
      <c r="B266" s="744" t="s">
        <v>210</v>
      </c>
      <c r="C266" s="744" t="s">
        <v>503</v>
      </c>
      <c r="D266" s="744">
        <v>32.19</v>
      </c>
      <c r="E266" s="744">
        <v>34959</v>
      </c>
    </row>
    <row r="267" spans="1:5" ht="15">
      <c r="A267" s="744" t="s">
        <v>214</v>
      </c>
      <c r="B267" s="744" t="s">
        <v>211</v>
      </c>
      <c r="C267" s="744" t="s">
        <v>504</v>
      </c>
      <c r="D267" s="744">
        <v>1.5</v>
      </c>
      <c r="E267" s="744">
        <v>34960</v>
      </c>
    </row>
    <row r="268" spans="1:5" ht="15">
      <c r="A268" s="744" t="s">
        <v>215</v>
      </c>
      <c r="B268" s="744" t="s">
        <v>211</v>
      </c>
      <c r="C268" s="744" t="s">
        <v>505</v>
      </c>
      <c r="D268" s="744">
        <v>3</v>
      </c>
      <c r="E268" s="744">
        <v>34961</v>
      </c>
    </row>
    <row r="269" spans="1:5" ht="15">
      <c r="A269" s="744" t="s">
        <v>216</v>
      </c>
      <c r="B269" s="744" t="s">
        <v>211</v>
      </c>
      <c r="C269" s="744" t="s">
        <v>506</v>
      </c>
      <c r="D269" s="744">
        <v>4.5</v>
      </c>
      <c r="E269" s="744">
        <v>34962</v>
      </c>
    </row>
    <row r="270" spans="1:5" ht="15">
      <c r="A270" s="744" t="s">
        <v>217</v>
      </c>
      <c r="B270" s="744" t="s">
        <v>211</v>
      </c>
      <c r="C270" s="744" t="s">
        <v>507</v>
      </c>
      <c r="D270" s="744">
        <v>6.02</v>
      </c>
      <c r="E270" s="744">
        <v>34963</v>
      </c>
    </row>
    <row r="271" spans="1:5" ht="15">
      <c r="A271" s="744" t="s">
        <v>218</v>
      </c>
      <c r="B271" s="744" t="s">
        <v>211</v>
      </c>
      <c r="C271" s="744" t="s">
        <v>508</v>
      </c>
      <c r="D271" s="744">
        <v>7.54</v>
      </c>
      <c r="E271" s="744">
        <v>34964</v>
      </c>
    </row>
    <row r="272" spans="1:5" ht="15">
      <c r="A272" s="744" t="s">
        <v>219</v>
      </c>
      <c r="B272" s="744" t="s">
        <v>211</v>
      </c>
      <c r="C272" s="744" t="s">
        <v>509</v>
      </c>
      <c r="D272" s="744">
        <v>9.0500000000000007</v>
      </c>
      <c r="E272" s="744">
        <v>34965</v>
      </c>
    </row>
    <row r="273" spans="1:5" ht="15">
      <c r="A273" s="744" t="s">
        <v>220</v>
      </c>
      <c r="B273" s="744" t="s">
        <v>211</v>
      </c>
      <c r="C273" s="744" t="s">
        <v>510</v>
      </c>
      <c r="D273" s="744">
        <v>10.55</v>
      </c>
      <c r="E273" s="744">
        <v>34966</v>
      </c>
    </row>
    <row r="274" spans="1:5" ht="15">
      <c r="A274" s="744" t="s">
        <v>221</v>
      </c>
      <c r="B274" s="744" t="s">
        <v>211</v>
      </c>
      <c r="C274" s="744" t="s">
        <v>511</v>
      </c>
      <c r="D274" s="744">
        <v>12.09</v>
      </c>
      <c r="E274" s="744">
        <v>34967</v>
      </c>
    </row>
    <row r="275" spans="1:5" ht="15">
      <c r="A275" s="744" t="s">
        <v>222</v>
      </c>
      <c r="B275" s="744" t="s">
        <v>211</v>
      </c>
      <c r="C275" s="744" t="s">
        <v>512</v>
      </c>
      <c r="D275" s="744">
        <v>13.61</v>
      </c>
      <c r="E275" s="744">
        <v>34968</v>
      </c>
    </row>
    <row r="276" spans="1:5" ht="15">
      <c r="A276" s="744" t="s">
        <v>223</v>
      </c>
      <c r="B276" s="744" t="s">
        <v>211</v>
      </c>
      <c r="C276" s="744" t="s">
        <v>513</v>
      </c>
      <c r="D276" s="744">
        <v>15.15</v>
      </c>
      <c r="E276" s="744">
        <v>34969</v>
      </c>
    </row>
    <row r="277" spans="1:5" ht="15">
      <c r="A277" s="744" t="s">
        <v>224</v>
      </c>
      <c r="B277" s="744" t="s">
        <v>211</v>
      </c>
      <c r="C277" s="744" t="s">
        <v>514</v>
      </c>
      <c r="D277" s="744">
        <v>15.22</v>
      </c>
      <c r="E277" s="744">
        <v>34970</v>
      </c>
    </row>
    <row r="278" spans="1:5" ht="15">
      <c r="A278" s="744" t="s">
        <v>225</v>
      </c>
      <c r="B278" s="744" t="s">
        <v>211</v>
      </c>
      <c r="C278" s="744" t="s">
        <v>515</v>
      </c>
      <c r="D278" s="744">
        <v>15.34</v>
      </c>
      <c r="E278" s="744">
        <v>34971</v>
      </c>
    </row>
    <row r="279" spans="1:5" ht="15">
      <c r="A279" s="744" t="s">
        <v>226</v>
      </c>
      <c r="B279" s="744" t="s">
        <v>211</v>
      </c>
      <c r="C279" s="744" t="s">
        <v>516</v>
      </c>
      <c r="D279" s="744">
        <v>15.4</v>
      </c>
      <c r="E279" s="744">
        <v>34972</v>
      </c>
    </row>
    <row r="280" spans="1:5" ht="15">
      <c r="A280" s="744" t="s">
        <v>227</v>
      </c>
      <c r="B280" s="744" t="s">
        <v>211</v>
      </c>
      <c r="C280" s="744" t="s">
        <v>517</v>
      </c>
      <c r="D280" s="744">
        <v>15.48</v>
      </c>
      <c r="E280" s="744">
        <v>34973</v>
      </c>
    </row>
    <row r="281" spans="1:5" ht="15">
      <c r="A281" s="744" t="s">
        <v>228</v>
      </c>
      <c r="B281" s="744" t="s">
        <v>211</v>
      </c>
      <c r="C281" s="744" t="s">
        <v>518</v>
      </c>
      <c r="D281" s="744">
        <v>15.59</v>
      </c>
      <c r="E281" s="744">
        <v>34974</v>
      </c>
    </row>
    <row r="282" spans="1:5" ht="15">
      <c r="A282" s="744" t="s">
        <v>229</v>
      </c>
      <c r="B282" s="744" t="s">
        <v>211</v>
      </c>
      <c r="C282" s="744" t="s">
        <v>519</v>
      </c>
      <c r="D282" s="744">
        <v>15.67</v>
      </c>
      <c r="E282" s="744">
        <v>34975</v>
      </c>
    </row>
    <row r="283" spans="1:5" ht="15">
      <c r="A283" s="744" t="s">
        <v>230</v>
      </c>
      <c r="B283" s="744" t="s">
        <v>211</v>
      </c>
      <c r="C283" s="744" t="s">
        <v>520</v>
      </c>
      <c r="D283" s="744">
        <v>15.79</v>
      </c>
      <c r="E283" s="744">
        <v>34976</v>
      </c>
    </row>
    <row r="284" spans="1:5" ht="15">
      <c r="A284" s="744" t="s">
        <v>231</v>
      </c>
      <c r="B284" s="744" t="s">
        <v>211</v>
      </c>
      <c r="C284" s="744" t="s">
        <v>521</v>
      </c>
      <c r="D284" s="744">
        <v>15.86</v>
      </c>
      <c r="E284" s="744">
        <v>34977</v>
      </c>
    </row>
    <row r="285" spans="1:5" ht="15">
      <c r="A285" s="744" t="s">
        <v>232</v>
      </c>
      <c r="B285" s="744" t="s">
        <v>211</v>
      </c>
      <c r="C285" s="744" t="s">
        <v>522</v>
      </c>
      <c r="D285" s="744">
        <v>15.97</v>
      </c>
      <c r="E285" s="744">
        <v>34978</v>
      </c>
    </row>
    <row r="286" spans="1:5" ht="15">
      <c r="A286" s="744" t="s">
        <v>233</v>
      </c>
      <c r="B286" s="744" t="s">
        <v>211</v>
      </c>
      <c r="C286" s="744" t="s">
        <v>523</v>
      </c>
      <c r="D286" s="744">
        <v>16.07</v>
      </c>
      <c r="E286" s="744">
        <v>34979</v>
      </c>
    </row>
    <row r="287" spans="1:5" ht="15">
      <c r="A287" s="744" t="s">
        <v>234</v>
      </c>
      <c r="B287" s="744" t="s">
        <v>211</v>
      </c>
      <c r="C287" s="744" t="s">
        <v>524</v>
      </c>
      <c r="D287" s="744">
        <v>16.170000000000002</v>
      </c>
      <c r="E287" s="744">
        <v>34980</v>
      </c>
    </row>
    <row r="288" spans="1:5" ht="15">
      <c r="A288" s="744" t="s">
        <v>235</v>
      </c>
      <c r="B288" s="744" t="s">
        <v>211</v>
      </c>
      <c r="C288" s="744" t="s">
        <v>525</v>
      </c>
      <c r="D288" s="744">
        <v>16.22</v>
      </c>
      <c r="E288" s="744">
        <v>34981</v>
      </c>
    </row>
    <row r="289" spans="1:5" ht="15">
      <c r="A289" s="744" t="s">
        <v>236</v>
      </c>
      <c r="B289" s="744" t="s">
        <v>211</v>
      </c>
      <c r="C289" s="744" t="s">
        <v>526</v>
      </c>
      <c r="D289" s="744">
        <v>16.32</v>
      </c>
      <c r="E289" s="744">
        <v>34982</v>
      </c>
    </row>
    <row r="290" spans="1:5" ht="15">
      <c r="A290" s="744" t="s">
        <v>237</v>
      </c>
      <c r="B290" s="744" t="s">
        <v>211</v>
      </c>
      <c r="C290" s="744" t="s">
        <v>527</v>
      </c>
      <c r="D290" s="744">
        <v>16.350000000000001</v>
      </c>
      <c r="E290" s="744">
        <v>34983</v>
      </c>
    </row>
    <row r="291" spans="1:5" ht="15">
      <c r="A291" s="744" t="s">
        <v>214</v>
      </c>
      <c r="B291" s="744" t="s">
        <v>212</v>
      </c>
      <c r="C291" s="744" t="s">
        <v>528</v>
      </c>
      <c r="D291" s="744">
        <v>6.46</v>
      </c>
      <c r="E291" s="744">
        <v>34984</v>
      </c>
    </row>
    <row r="292" spans="1:5" ht="15">
      <c r="A292" s="744" t="s">
        <v>215</v>
      </c>
      <c r="B292" s="744" t="s">
        <v>212</v>
      </c>
      <c r="C292" s="744" t="s">
        <v>529</v>
      </c>
      <c r="D292" s="744">
        <v>13.07</v>
      </c>
      <c r="E292" s="744">
        <v>34985</v>
      </c>
    </row>
    <row r="293" spans="1:5" ht="15">
      <c r="A293" s="744" t="s">
        <v>216</v>
      </c>
      <c r="B293" s="744" t="s">
        <v>212</v>
      </c>
      <c r="C293" s="744" t="s">
        <v>530</v>
      </c>
      <c r="D293" s="744">
        <v>19.739999999999998</v>
      </c>
      <c r="E293" s="744">
        <v>34986</v>
      </c>
    </row>
    <row r="294" spans="1:5" ht="15">
      <c r="A294" s="744" t="s">
        <v>217</v>
      </c>
      <c r="B294" s="744" t="s">
        <v>212</v>
      </c>
      <c r="C294" s="744" t="s">
        <v>531</v>
      </c>
      <c r="D294" s="744">
        <v>26.63</v>
      </c>
      <c r="E294" s="744">
        <v>34987</v>
      </c>
    </row>
    <row r="295" spans="1:5" ht="15">
      <c r="A295" s="744" t="s">
        <v>218</v>
      </c>
      <c r="B295" s="744" t="s">
        <v>212</v>
      </c>
      <c r="C295" s="744" t="s">
        <v>532</v>
      </c>
      <c r="D295" s="744">
        <v>33.64</v>
      </c>
      <c r="E295" s="744">
        <v>34988</v>
      </c>
    </row>
    <row r="296" spans="1:5" ht="15">
      <c r="A296" s="744" t="s">
        <v>219</v>
      </c>
      <c r="B296" s="744" t="s">
        <v>212</v>
      </c>
      <c r="C296" s="744" t="s">
        <v>533</v>
      </c>
      <c r="D296" s="744">
        <v>40.89</v>
      </c>
      <c r="E296" s="744">
        <v>34989</v>
      </c>
    </row>
    <row r="297" spans="1:5" ht="15">
      <c r="A297" s="744" t="s">
        <v>220</v>
      </c>
      <c r="B297" s="744" t="s">
        <v>212</v>
      </c>
      <c r="C297" s="744" t="s">
        <v>534</v>
      </c>
      <c r="D297" s="744">
        <v>48.35</v>
      </c>
      <c r="E297" s="744">
        <v>34990</v>
      </c>
    </row>
    <row r="298" spans="1:5" ht="15">
      <c r="A298" s="744" t="s">
        <v>221</v>
      </c>
      <c r="B298" s="744" t="s">
        <v>212</v>
      </c>
      <c r="C298" s="744" t="s">
        <v>535</v>
      </c>
      <c r="D298" s="744">
        <v>56.28</v>
      </c>
      <c r="E298" s="744">
        <v>34991</v>
      </c>
    </row>
    <row r="299" spans="1:5" ht="15">
      <c r="A299" s="744" t="s">
        <v>222</v>
      </c>
      <c r="B299" s="744" t="s">
        <v>212</v>
      </c>
      <c r="C299" s="744" t="s">
        <v>536</v>
      </c>
      <c r="D299" s="744">
        <v>63.93</v>
      </c>
      <c r="E299" s="744">
        <v>34992</v>
      </c>
    </row>
    <row r="300" spans="1:5" ht="15">
      <c r="A300" s="744" t="s">
        <v>223</v>
      </c>
      <c r="B300" s="744" t="s">
        <v>212</v>
      </c>
      <c r="C300" s="744" t="s">
        <v>537</v>
      </c>
      <c r="D300" s="744">
        <v>72.09</v>
      </c>
      <c r="E300" s="744">
        <v>34993</v>
      </c>
    </row>
    <row r="301" spans="1:5" ht="15">
      <c r="A301" s="744" t="s">
        <v>224</v>
      </c>
      <c r="B301" s="744" t="s">
        <v>212</v>
      </c>
      <c r="C301" s="744" t="s">
        <v>538</v>
      </c>
      <c r="D301" s="744">
        <v>74.09</v>
      </c>
      <c r="E301" s="744">
        <v>34994</v>
      </c>
    </row>
    <row r="302" spans="1:5" ht="15">
      <c r="A302" s="744" t="s">
        <v>225</v>
      </c>
      <c r="B302" s="744" t="s">
        <v>212</v>
      </c>
      <c r="C302" s="744" t="s">
        <v>539</v>
      </c>
      <c r="D302" s="744">
        <v>76.709999999999994</v>
      </c>
      <c r="E302" s="744">
        <v>34995</v>
      </c>
    </row>
    <row r="303" spans="1:5" ht="15">
      <c r="A303" s="744" t="s">
        <v>226</v>
      </c>
      <c r="B303" s="744" t="s">
        <v>212</v>
      </c>
      <c r="C303" s="744" t="s">
        <v>540</v>
      </c>
      <c r="D303" s="744">
        <v>78.900000000000006</v>
      </c>
      <c r="E303" s="744">
        <v>34996</v>
      </c>
    </row>
    <row r="304" spans="1:5" ht="15">
      <c r="A304" s="744" t="s">
        <v>227</v>
      </c>
      <c r="B304" s="744" t="s">
        <v>212</v>
      </c>
      <c r="C304" s="744" t="s">
        <v>541</v>
      </c>
      <c r="D304" s="744">
        <v>85.69</v>
      </c>
      <c r="E304" s="744">
        <v>34997</v>
      </c>
    </row>
    <row r="305" spans="1:5" ht="15">
      <c r="A305" s="744" t="s">
        <v>228</v>
      </c>
      <c r="B305" s="744" t="s">
        <v>212</v>
      </c>
      <c r="C305" s="744" t="s">
        <v>542</v>
      </c>
      <c r="D305" s="744">
        <v>91.9</v>
      </c>
      <c r="E305" s="744">
        <v>34998</v>
      </c>
    </row>
    <row r="306" spans="1:5" ht="15">
      <c r="A306" s="744" t="s">
        <v>229</v>
      </c>
      <c r="B306" s="744" t="s">
        <v>212</v>
      </c>
      <c r="C306" s="744" t="s">
        <v>543</v>
      </c>
      <c r="D306" s="744">
        <v>97.65</v>
      </c>
      <c r="E306" s="744">
        <v>34999</v>
      </c>
    </row>
    <row r="307" spans="1:5" ht="15">
      <c r="A307" s="744" t="s">
        <v>230</v>
      </c>
      <c r="B307" s="744" t="s">
        <v>212</v>
      </c>
      <c r="C307" s="744" t="s">
        <v>544</v>
      </c>
      <c r="D307" s="744">
        <v>103.24</v>
      </c>
      <c r="E307" s="744">
        <v>35000</v>
      </c>
    </row>
    <row r="308" spans="1:5" ht="15">
      <c r="A308" s="744" t="s">
        <v>231</v>
      </c>
      <c r="B308" s="744" t="s">
        <v>212</v>
      </c>
      <c r="C308" s="744" t="s">
        <v>545</v>
      </c>
      <c r="D308" s="744">
        <v>107.6</v>
      </c>
      <c r="E308" s="744">
        <v>35001</v>
      </c>
    </row>
    <row r="309" spans="1:5" ht="15">
      <c r="A309" s="744" t="s">
        <v>232</v>
      </c>
      <c r="B309" s="744" t="s">
        <v>212</v>
      </c>
      <c r="C309" s="744" t="s">
        <v>546</v>
      </c>
      <c r="D309" s="744">
        <v>111.73</v>
      </c>
      <c r="E309" s="744">
        <v>35002</v>
      </c>
    </row>
    <row r="310" spans="1:5" ht="15">
      <c r="A310" s="744" t="s">
        <v>233</v>
      </c>
      <c r="B310" s="744" t="s">
        <v>212</v>
      </c>
      <c r="C310" s="744" t="s">
        <v>547</v>
      </c>
      <c r="D310" s="744">
        <v>115.5</v>
      </c>
      <c r="E310" s="744">
        <v>35003</v>
      </c>
    </row>
    <row r="311" spans="1:5" ht="15">
      <c r="A311" s="744" t="s">
        <v>234</v>
      </c>
      <c r="B311" s="744" t="s">
        <v>212</v>
      </c>
      <c r="C311" s="744" t="s">
        <v>548</v>
      </c>
      <c r="D311" s="744">
        <v>118.91</v>
      </c>
      <c r="E311" s="744">
        <v>35004</v>
      </c>
    </row>
    <row r="312" spans="1:5" ht="15">
      <c r="A312" s="744" t="s">
        <v>235</v>
      </c>
      <c r="B312" s="744" t="s">
        <v>212</v>
      </c>
      <c r="C312" s="744" t="s">
        <v>549</v>
      </c>
      <c r="D312" s="744">
        <v>121.38</v>
      </c>
      <c r="E312" s="744">
        <v>35005</v>
      </c>
    </row>
    <row r="313" spans="1:5" ht="15">
      <c r="A313" s="744" t="s">
        <v>236</v>
      </c>
      <c r="B313" s="744" t="s">
        <v>212</v>
      </c>
      <c r="C313" s="744" t="s">
        <v>550</v>
      </c>
      <c r="D313" s="744">
        <v>124.1</v>
      </c>
      <c r="E313" s="744">
        <v>35006</v>
      </c>
    </row>
    <row r="314" spans="1:5" ht="15">
      <c r="A314" s="744" t="s">
        <v>237</v>
      </c>
      <c r="B314" s="744" t="s">
        <v>212</v>
      </c>
      <c r="C314" s="744" t="s">
        <v>551</v>
      </c>
      <c r="D314" s="744">
        <v>125.86</v>
      </c>
      <c r="E314" s="744">
        <v>35007</v>
      </c>
    </row>
    <row r="315" spans="1:5" ht="15">
      <c r="A315" s="744" t="s">
        <v>214</v>
      </c>
      <c r="B315" s="744" t="s">
        <v>552</v>
      </c>
      <c r="C315" s="744" t="s">
        <v>553</v>
      </c>
      <c r="D315" s="744">
        <v>1.05</v>
      </c>
      <c r="E315" s="744">
        <v>35008</v>
      </c>
    </row>
    <row r="316" spans="1:5" ht="15">
      <c r="A316" s="744" t="s">
        <v>215</v>
      </c>
      <c r="B316" s="744" t="s">
        <v>552</v>
      </c>
      <c r="C316" s="744" t="s">
        <v>554</v>
      </c>
      <c r="D316" s="744">
        <v>2.14</v>
      </c>
      <c r="E316" s="744">
        <v>35009</v>
      </c>
    </row>
    <row r="317" spans="1:5" ht="15">
      <c r="A317" s="744" t="s">
        <v>216</v>
      </c>
      <c r="B317" s="744" t="s">
        <v>552</v>
      </c>
      <c r="C317" s="744" t="s">
        <v>555</v>
      </c>
      <c r="D317" s="744">
        <v>3.28</v>
      </c>
      <c r="E317" s="744">
        <v>35010</v>
      </c>
    </row>
    <row r="318" spans="1:5" ht="15">
      <c r="A318" s="744" t="s">
        <v>217</v>
      </c>
      <c r="B318" s="744" t="s">
        <v>552</v>
      </c>
      <c r="C318" s="744" t="s">
        <v>556</v>
      </c>
      <c r="D318" s="744">
        <v>4.42</v>
      </c>
      <c r="E318" s="744">
        <v>35011</v>
      </c>
    </row>
    <row r="319" spans="1:5" ht="15">
      <c r="A319" s="744" t="s">
        <v>218</v>
      </c>
      <c r="B319" s="744" t="s">
        <v>552</v>
      </c>
      <c r="C319" s="744" t="s">
        <v>557</v>
      </c>
      <c r="D319" s="744">
        <v>5.58</v>
      </c>
      <c r="E319" s="744">
        <v>35012</v>
      </c>
    </row>
    <row r="320" spans="1:5" ht="15">
      <c r="A320" s="744" t="s">
        <v>219</v>
      </c>
      <c r="B320" s="744" t="s">
        <v>552</v>
      </c>
      <c r="C320" s="744" t="s">
        <v>558</v>
      </c>
      <c r="D320" s="744">
        <v>6.94</v>
      </c>
      <c r="E320" s="744">
        <v>35013</v>
      </c>
    </row>
    <row r="321" spans="1:5" ht="15">
      <c r="A321" s="744" t="s">
        <v>220</v>
      </c>
      <c r="B321" s="744" t="s">
        <v>552</v>
      </c>
      <c r="C321" s="744" t="s">
        <v>559</v>
      </c>
      <c r="D321" s="744">
        <v>8.3000000000000007</v>
      </c>
      <c r="E321" s="744">
        <v>35014</v>
      </c>
    </row>
    <row r="322" spans="1:5" ht="15">
      <c r="A322" s="744" t="s">
        <v>221</v>
      </c>
      <c r="B322" s="744" t="s">
        <v>552</v>
      </c>
      <c r="C322" s="744" t="s">
        <v>560</v>
      </c>
      <c r="D322" s="744">
        <v>9.67</v>
      </c>
      <c r="E322" s="744">
        <v>35015</v>
      </c>
    </row>
    <row r="323" spans="1:5" ht="15">
      <c r="A323" s="744" t="s">
        <v>222</v>
      </c>
      <c r="B323" s="744" t="s">
        <v>552</v>
      </c>
      <c r="C323" s="744" t="s">
        <v>561</v>
      </c>
      <c r="D323" s="744">
        <v>10.72</v>
      </c>
      <c r="E323" s="744">
        <v>35016</v>
      </c>
    </row>
    <row r="324" spans="1:5" ht="15">
      <c r="A324" s="744" t="s">
        <v>223</v>
      </c>
      <c r="B324" s="744" t="s">
        <v>552</v>
      </c>
      <c r="C324" s="744" t="s">
        <v>562</v>
      </c>
      <c r="D324" s="744">
        <v>10.72</v>
      </c>
      <c r="E324" s="744">
        <v>35017</v>
      </c>
    </row>
    <row r="325" spans="1:5" ht="15">
      <c r="A325" s="744" t="s">
        <v>224</v>
      </c>
      <c r="B325" s="744" t="s">
        <v>552</v>
      </c>
      <c r="C325" s="744" t="s">
        <v>563</v>
      </c>
      <c r="D325" s="744">
        <v>10.72</v>
      </c>
      <c r="E325" s="744">
        <v>35018</v>
      </c>
    </row>
    <row r="326" spans="1:5" ht="15">
      <c r="A326" s="744" t="s">
        <v>225</v>
      </c>
      <c r="B326" s="744" t="s">
        <v>552</v>
      </c>
      <c r="C326" s="744" t="s">
        <v>564</v>
      </c>
      <c r="D326" s="744">
        <v>10.72</v>
      </c>
      <c r="E326" s="744">
        <v>35019</v>
      </c>
    </row>
    <row r="327" spans="1:5" ht="15">
      <c r="A327" s="744" t="s">
        <v>226</v>
      </c>
      <c r="B327" s="744" t="s">
        <v>552</v>
      </c>
      <c r="C327" s="744" t="s">
        <v>565</v>
      </c>
      <c r="D327" s="744">
        <v>10.72</v>
      </c>
      <c r="E327" s="744">
        <v>35020</v>
      </c>
    </row>
    <row r="328" spans="1:5" ht="15">
      <c r="A328" s="744" t="s">
        <v>227</v>
      </c>
      <c r="B328" s="744" t="s">
        <v>552</v>
      </c>
      <c r="C328" s="744" t="s">
        <v>566</v>
      </c>
      <c r="D328" s="744">
        <v>10.72</v>
      </c>
      <c r="E328" s="744">
        <v>35021</v>
      </c>
    </row>
    <row r="329" spans="1:5" ht="15">
      <c r="A329" s="744" t="s">
        <v>228</v>
      </c>
      <c r="B329" s="744" t="s">
        <v>552</v>
      </c>
      <c r="C329" s="744" t="s">
        <v>567</v>
      </c>
      <c r="D329" s="744">
        <v>10.72</v>
      </c>
      <c r="E329" s="744">
        <v>35022</v>
      </c>
    </row>
    <row r="330" spans="1:5" ht="15">
      <c r="A330" s="744" t="s">
        <v>229</v>
      </c>
      <c r="B330" s="744" t="s">
        <v>552</v>
      </c>
      <c r="C330" s="744" t="s">
        <v>568</v>
      </c>
      <c r="D330" s="744">
        <v>10.72</v>
      </c>
      <c r="E330" s="744">
        <v>35023</v>
      </c>
    </row>
    <row r="331" spans="1:5" ht="15">
      <c r="A331" s="744" t="s">
        <v>230</v>
      </c>
      <c r="B331" s="744" t="s">
        <v>552</v>
      </c>
      <c r="C331" s="744" t="s">
        <v>569</v>
      </c>
      <c r="D331" s="744">
        <v>10.72</v>
      </c>
      <c r="E331" s="744">
        <v>35024</v>
      </c>
    </row>
    <row r="332" spans="1:5" ht="15">
      <c r="A332" s="744" t="s">
        <v>231</v>
      </c>
      <c r="B332" s="744" t="s">
        <v>552</v>
      </c>
      <c r="C332" s="744" t="s">
        <v>570</v>
      </c>
      <c r="D332" s="744">
        <v>10.72</v>
      </c>
      <c r="E332" s="744">
        <v>35025</v>
      </c>
    </row>
    <row r="333" spans="1:5" ht="15">
      <c r="A333" s="744" t="s">
        <v>232</v>
      </c>
      <c r="B333" s="744" t="s">
        <v>552</v>
      </c>
      <c r="C333" s="744" t="s">
        <v>571</v>
      </c>
      <c r="D333" s="744">
        <v>10.72</v>
      </c>
      <c r="E333" s="744">
        <v>35026</v>
      </c>
    </row>
    <row r="334" spans="1:5" ht="15">
      <c r="A334" s="744" t="s">
        <v>233</v>
      </c>
      <c r="B334" s="744" t="s">
        <v>552</v>
      </c>
      <c r="C334" s="744" t="s">
        <v>572</v>
      </c>
      <c r="D334" s="744">
        <v>10.72</v>
      </c>
      <c r="E334" s="744">
        <v>35027</v>
      </c>
    </row>
    <row r="335" spans="1:5" ht="15">
      <c r="A335" s="744" t="s">
        <v>234</v>
      </c>
      <c r="B335" s="744" t="s">
        <v>552</v>
      </c>
      <c r="C335" s="744" t="s">
        <v>573</v>
      </c>
      <c r="D335" s="744">
        <v>10.72</v>
      </c>
      <c r="E335" s="744">
        <v>35028</v>
      </c>
    </row>
    <row r="336" spans="1:5" ht="15">
      <c r="A336" s="744" t="s">
        <v>235</v>
      </c>
      <c r="B336" s="744" t="s">
        <v>552</v>
      </c>
      <c r="C336" s="744" t="s">
        <v>574</v>
      </c>
      <c r="D336" s="744">
        <v>10.72</v>
      </c>
      <c r="E336" s="744">
        <v>35029</v>
      </c>
    </row>
    <row r="337" spans="1:5" ht="15">
      <c r="A337" s="744" t="s">
        <v>236</v>
      </c>
      <c r="B337" s="744" t="s">
        <v>552</v>
      </c>
      <c r="C337" s="744" t="s">
        <v>575</v>
      </c>
      <c r="D337" s="744">
        <v>10.72</v>
      </c>
      <c r="E337" s="744">
        <v>35030</v>
      </c>
    </row>
    <row r="338" spans="1:5" ht="15">
      <c r="A338" s="744" t="s">
        <v>237</v>
      </c>
      <c r="B338" s="744" t="s">
        <v>552</v>
      </c>
      <c r="C338" s="744" t="s">
        <v>576</v>
      </c>
      <c r="D338" s="744">
        <v>10.72</v>
      </c>
      <c r="E338" s="744">
        <v>35031</v>
      </c>
    </row>
    <row r="339" spans="1:5" ht="15">
      <c r="A339" s="744" t="s">
        <v>214</v>
      </c>
      <c r="B339" s="744" t="s">
        <v>577</v>
      </c>
      <c r="C339" s="744" t="s">
        <v>578</v>
      </c>
      <c r="D339" s="744">
        <v>7.12</v>
      </c>
      <c r="E339" s="744">
        <v>35032</v>
      </c>
    </row>
    <row r="340" spans="1:5" ht="15">
      <c r="A340" s="744" t="s">
        <v>215</v>
      </c>
      <c r="B340" s="744" t="s">
        <v>577</v>
      </c>
      <c r="C340" s="744" t="s">
        <v>579</v>
      </c>
      <c r="D340" s="744">
        <v>13.19</v>
      </c>
      <c r="E340" s="744">
        <v>35033</v>
      </c>
    </row>
    <row r="341" spans="1:5" ht="15">
      <c r="A341" s="744" t="s">
        <v>216</v>
      </c>
      <c r="B341" s="744" t="s">
        <v>577</v>
      </c>
      <c r="C341" s="744" t="s">
        <v>580</v>
      </c>
      <c r="D341" s="744">
        <v>25.03</v>
      </c>
      <c r="E341" s="744">
        <v>35034</v>
      </c>
    </row>
    <row r="342" spans="1:5" ht="15">
      <c r="A342" s="744" t="s">
        <v>217</v>
      </c>
      <c r="B342" s="744" t="s">
        <v>577</v>
      </c>
      <c r="C342" s="744" t="s">
        <v>581</v>
      </c>
      <c r="D342" s="744">
        <v>32.119999999999997</v>
      </c>
      <c r="E342" s="744">
        <v>35035</v>
      </c>
    </row>
    <row r="343" spans="1:5" ht="15">
      <c r="A343" s="744" t="s">
        <v>218</v>
      </c>
      <c r="B343" s="744" t="s">
        <v>577</v>
      </c>
      <c r="C343" s="744" t="s">
        <v>582</v>
      </c>
      <c r="D343" s="744">
        <v>38.94</v>
      </c>
      <c r="E343" s="744">
        <v>35036</v>
      </c>
    </row>
    <row r="344" spans="1:5" ht="15">
      <c r="A344" s="744" t="s">
        <v>219</v>
      </c>
      <c r="B344" s="744" t="s">
        <v>577</v>
      </c>
      <c r="C344" s="744" t="s">
        <v>583</v>
      </c>
      <c r="D344" s="744">
        <v>57.69</v>
      </c>
      <c r="E344" s="744">
        <v>35037</v>
      </c>
    </row>
    <row r="345" spans="1:5" ht="15">
      <c r="A345" s="744" t="s">
        <v>220</v>
      </c>
      <c r="B345" s="744" t="s">
        <v>577</v>
      </c>
      <c r="C345" s="744" t="s">
        <v>584</v>
      </c>
      <c r="D345" s="744">
        <v>65.92</v>
      </c>
      <c r="E345" s="744">
        <v>35038</v>
      </c>
    </row>
    <row r="346" spans="1:5" ht="15">
      <c r="A346" s="744" t="s">
        <v>221</v>
      </c>
      <c r="B346" s="744" t="s">
        <v>577</v>
      </c>
      <c r="C346" s="744" t="s">
        <v>585</v>
      </c>
      <c r="D346" s="744">
        <v>74.06</v>
      </c>
      <c r="E346" s="744">
        <v>35039</v>
      </c>
    </row>
    <row r="347" spans="1:5" ht="15">
      <c r="A347" s="744" t="s">
        <v>222</v>
      </c>
      <c r="B347" s="744" t="s">
        <v>577</v>
      </c>
      <c r="C347" s="744" t="s">
        <v>586</v>
      </c>
      <c r="D347" s="744">
        <v>100.46</v>
      </c>
      <c r="E347" s="744">
        <v>35040</v>
      </c>
    </row>
    <row r="348" spans="1:5" ht="15">
      <c r="A348" s="744" t="s">
        <v>223</v>
      </c>
      <c r="B348" s="744" t="s">
        <v>577</v>
      </c>
      <c r="C348" s="744" t="s">
        <v>587</v>
      </c>
      <c r="D348" s="744">
        <v>109.76</v>
      </c>
      <c r="E348" s="744">
        <v>35041</v>
      </c>
    </row>
    <row r="349" spans="1:5" ht="15">
      <c r="A349" s="744" t="s">
        <v>224</v>
      </c>
      <c r="B349" s="744" t="s">
        <v>577</v>
      </c>
      <c r="C349" s="744" t="s">
        <v>588</v>
      </c>
      <c r="D349" s="744">
        <v>119.28</v>
      </c>
      <c r="E349" s="744">
        <v>35042</v>
      </c>
    </row>
    <row r="350" spans="1:5" ht="15">
      <c r="A350" s="744" t="s">
        <v>225</v>
      </c>
      <c r="B350" s="744" t="s">
        <v>577</v>
      </c>
      <c r="C350" s="744" t="s">
        <v>589</v>
      </c>
      <c r="D350" s="744">
        <v>129.13999999999999</v>
      </c>
      <c r="E350" s="744">
        <v>35043</v>
      </c>
    </row>
    <row r="351" spans="1:5" ht="15">
      <c r="A351" s="744" t="s">
        <v>226</v>
      </c>
      <c r="B351" s="744" t="s">
        <v>577</v>
      </c>
      <c r="C351" s="744" t="s">
        <v>590</v>
      </c>
      <c r="D351" s="744">
        <v>138.52000000000001</v>
      </c>
      <c r="E351" s="744">
        <v>35044</v>
      </c>
    </row>
    <row r="352" spans="1:5" ht="15">
      <c r="A352" s="744" t="s">
        <v>227</v>
      </c>
      <c r="B352" s="744" t="s">
        <v>577</v>
      </c>
      <c r="C352" s="744" t="s">
        <v>591</v>
      </c>
      <c r="D352" s="744">
        <v>147.27000000000001</v>
      </c>
      <c r="E352" s="744">
        <v>35045</v>
      </c>
    </row>
    <row r="353" spans="1:5" ht="15">
      <c r="A353" s="744" t="s">
        <v>228</v>
      </c>
      <c r="B353" s="744" t="s">
        <v>577</v>
      </c>
      <c r="C353" s="744" t="s">
        <v>592</v>
      </c>
      <c r="D353" s="744">
        <v>156.44999999999999</v>
      </c>
      <c r="E353" s="744">
        <v>35046</v>
      </c>
    </row>
    <row r="354" spans="1:5" ht="15">
      <c r="A354" s="744" t="s">
        <v>229</v>
      </c>
      <c r="B354" s="744" t="s">
        <v>577</v>
      </c>
      <c r="C354" s="744" t="s">
        <v>593</v>
      </c>
      <c r="D354" s="744">
        <v>165.71</v>
      </c>
      <c r="E354" s="744">
        <v>35047</v>
      </c>
    </row>
    <row r="355" spans="1:5" ht="15">
      <c r="A355" s="744" t="s">
        <v>230</v>
      </c>
      <c r="B355" s="744" t="s">
        <v>577</v>
      </c>
      <c r="C355" s="744" t="s">
        <v>594</v>
      </c>
      <c r="D355" s="744">
        <v>175.04</v>
      </c>
      <c r="E355" s="744">
        <v>35048</v>
      </c>
    </row>
    <row r="356" spans="1:5" ht="15">
      <c r="A356" s="744" t="s">
        <v>231</v>
      </c>
      <c r="B356" s="744" t="s">
        <v>577</v>
      </c>
      <c r="C356" s="744" t="s">
        <v>595</v>
      </c>
      <c r="D356" s="744">
        <v>183.27</v>
      </c>
      <c r="E356" s="744">
        <v>35049</v>
      </c>
    </row>
    <row r="357" spans="1:5" ht="15">
      <c r="A357" s="744" t="s">
        <v>232</v>
      </c>
      <c r="B357" s="744" t="s">
        <v>577</v>
      </c>
      <c r="C357" s="744" t="s">
        <v>596</v>
      </c>
      <c r="D357" s="744">
        <v>190.69</v>
      </c>
      <c r="E357" s="744">
        <v>35050</v>
      </c>
    </row>
    <row r="358" spans="1:5" ht="15">
      <c r="A358" s="744" t="s">
        <v>233</v>
      </c>
      <c r="B358" s="744" t="s">
        <v>577</v>
      </c>
      <c r="C358" s="744" t="s">
        <v>597</v>
      </c>
      <c r="D358" s="744">
        <v>200.59</v>
      </c>
      <c r="E358" s="744">
        <v>35051</v>
      </c>
    </row>
    <row r="359" spans="1:5" ht="15">
      <c r="A359" s="744" t="s">
        <v>234</v>
      </c>
      <c r="B359" s="744" t="s">
        <v>577</v>
      </c>
      <c r="C359" s="744" t="s">
        <v>598</v>
      </c>
      <c r="D359" s="744">
        <v>209.97</v>
      </c>
      <c r="E359" s="744">
        <v>35052</v>
      </c>
    </row>
    <row r="360" spans="1:5" ht="15">
      <c r="A360" s="744" t="s">
        <v>235</v>
      </c>
      <c r="B360" s="744" t="s">
        <v>577</v>
      </c>
      <c r="C360" s="744" t="s">
        <v>599</v>
      </c>
      <c r="D360" s="744">
        <v>218.47</v>
      </c>
      <c r="E360" s="744">
        <v>35053</v>
      </c>
    </row>
    <row r="361" spans="1:5" ht="15">
      <c r="A361" s="744" t="s">
        <v>236</v>
      </c>
      <c r="B361" s="744" t="s">
        <v>577</v>
      </c>
      <c r="C361" s="744" t="s">
        <v>600</v>
      </c>
      <c r="D361" s="744">
        <v>228.46</v>
      </c>
      <c r="E361" s="744">
        <v>35054</v>
      </c>
    </row>
    <row r="362" spans="1:5" ht="15">
      <c r="A362" s="744" t="s">
        <v>237</v>
      </c>
      <c r="B362" s="744" t="s">
        <v>577</v>
      </c>
      <c r="C362" s="744" t="s">
        <v>601</v>
      </c>
      <c r="D362" s="744">
        <v>237.62</v>
      </c>
      <c r="E362" s="744">
        <v>35055</v>
      </c>
    </row>
    <row r="363" spans="1:5" ht="15">
      <c r="A363" s="744" t="s">
        <v>214</v>
      </c>
      <c r="B363" s="744" t="s">
        <v>602</v>
      </c>
      <c r="C363" s="744" t="s">
        <v>603</v>
      </c>
      <c r="D363" s="744">
        <v>0.56999999999999995</v>
      </c>
      <c r="E363" s="744">
        <v>35056</v>
      </c>
    </row>
    <row r="364" spans="1:5" ht="15">
      <c r="A364" s="744" t="s">
        <v>215</v>
      </c>
      <c r="B364" s="744" t="s">
        <v>602</v>
      </c>
      <c r="C364" s="744" t="s">
        <v>604</v>
      </c>
      <c r="D364" s="744">
        <v>1.01</v>
      </c>
      <c r="E364" s="744">
        <v>35057</v>
      </c>
    </row>
    <row r="365" spans="1:5" ht="15">
      <c r="A365" s="744" t="s">
        <v>216</v>
      </c>
      <c r="B365" s="744" t="s">
        <v>602</v>
      </c>
      <c r="C365" s="744" t="s">
        <v>605</v>
      </c>
      <c r="D365" s="744">
        <v>1.44</v>
      </c>
      <c r="E365" s="744">
        <v>35058</v>
      </c>
    </row>
    <row r="366" spans="1:5" ht="15">
      <c r="A366" s="744" t="s">
        <v>217</v>
      </c>
      <c r="B366" s="744" t="s">
        <v>602</v>
      </c>
      <c r="C366" s="744" t="s">
        <v>606</v>
      </c>
      <c r="D366" s="744">
        <v>1.71</v>
      </c>
      <c r="E366" s="744">
        <v>35059</v>
      </c>
    </row>
    <row r="367" spans="1:5" ht="15">
      <c r="A367" s="744" t="s">
        <v>218</v>
      </c>
      <c r="B367" s="744" t="s">
        <v>602</v>
      </c>
      <c r="C367" s="744" t="s">
        <v>607</v>
      </c>
      <c r="D367" s="744">
        <v>2.1</v>
      </c>
      <c r="E367" s="744">
        <v>35060</v>
      </c>
    </row>
    <row r="368" spans="1:5" ht="15">
      <c r="A368" s="744" t="s">
        <v>219</v>
      </c>
      <c r="B368" s="744" t="s">
        <v>602</v>
      </c>
      <c r="C368" s="744" t="s">
        <v>608</v>
      </c>
      <c r="D368" s="744">
        <v>2.87</v>
      </c>
      <c r="E368" s="744">
        <v>35061</v>
      </c>
    </row>
    <row r="369" spans="1:5" ht="15">
      <c r="A369" s="744" t="s">
        <v>220</v>
      </c>
      <c r="B369" s="744" t="s">
        <v>602</v>
      </c>
      <c r="C369" s="744" t="s">
        <v>609</v>
      </c>
      <c r="D369" s="744">
        <v>4.1900000000000004</v>
      </c>
      <c r="E369" s="744">
        <v>35062</v>
      </c>
    </row>
    <row r="370" spans="1:5" ht="15">
      <c r="A370" s="744" t="s">
        <v>221</v>
      </c>
      <c r="B370" s="744" t="s">
        <v>602</v>
      </c>
      <c r="C370" s="744" t="s">
        <v>610</v>
      </c>
      <c r="D370" s="744">
        <v>5.92</v>
      </c>
      <c r="E370" s="744">
        <v>35063</v>
      </c>
    </row>
    <row r="371" spans="1:5" ht="15">
      <c r="A371" s="744" t="s">
        <v>222</v>
      </c>
      <c r="B371" s="744" t="s">
        <v>602</v>
      </c>
      <c r="C371" s="744" t="s">
        <v>611</v>
      </c>
      <c r="D371" s="744">
        <v>5.88</v>
      </c>
      <c r="E371" s="744">
        <v>35064</v>
      </c>
    </row>
    <row r="372" spans="1:5" ht="15">
      <c r="A372" s="744" t="s">
        <v>223</v>
      </c>
      <c r="B372" s="744" t="s">
        <v>602</v>
      </c>
      <c r="C372" s="744" t="s">
        <v>612</v>
      </c>
      <c r="D372" s="744">
        <v>5.66</v>
      </c>
      <c r="E372" s="744">
        <v>35065</v>
      </c>
    </row>
    <row r="373" spans="1:5" ht="15">
      <c r="A373" s="744" t="s">
        <v>224</v>
      </c>
      <c r="B373" s="744" t="s">
        <v>602</v>
      </c>
      <c r="C373" s="744" t="s">
        <v>613</v>
      </c>
      <c r="D373" s="744">
        <v>7.25</v>
      </c>
      <c r="E373" s="744">
        <v>35066</v>
      </c>
    </row>
    <row r="374" spans="1:5" ht="15">
      <c r="A374" s="744" t="s">
        <v>225</v>
      </c>
      <c r="B374" s="744" t="s">
        <v>602</v>
      </c>
      <c r="C374" s="744" t="s">
        <v>614</v>
      </c>
      <c r="D374" s="744">
        <v>8.11</v>
      </c>
      <c r="E374" s="744">
        <v>35067</v>
      </c>
    </row>
    <row r="375" spans="1:5" ht="15">
      <c r="A375" s="744" t="s">
        <v>226</v>
      </c>
      <c r="B375" s="744" t="s">
        <v>602</v>
      </c>
      <c r="C375" s="744" t="s">
        <v>615</v>
      </c>
      <c r="D375" s="744">
        <v>11.82</v>
      </c>
      <c r="E375" s="744">
        <v>35068</v>
      </c>
    </row>
    <row r="376" spans="1:5" ht="15">
      <c r="A376" s="744" t="s">
        <v>227</v>
      </c>
      <c r="B376" s="744" t="s">
        <v>602</v>
      </c>
      <c r="C376" s="744" t="s">
        <v>616</v>
      </c>
      <c r="D376" s="744">
        <v>13.78</v>
      </c>
      <c r="E376" s="744">
        <v>35069</v>
      </c>
    </row>
    <row r="377" spans="1:5" ht="15">
      <c r="A377" s="744" t="s">
        <v>228</v>
      </c>
      <c r="B377" s="744" t="s">
        <v>602</v>
      </c>
      <c r="C377" s="744" t="s">
        <v>617</v>
      </c>
      <c r="D377" s="744">
        <v>11.87</v>
      </c>
      <c r="E377" s="744">
        <v>35070</v>
      </c>
    </row>
    <row r="378" spans="1:5" ht="15">
      <c r="A378" s="744" t="s">
        <v>229</v>
      </c>
      <c r="B378" s="744" t="s">
        <v>602</v>
      </c>
      <c r="C378" s="744" t="s">
        <v>618</v>
      </c>
      <c r="D378" s="744">
        <v>10.62</v>
      </c>
      <c r="E378" s="744">
        <v>35071</v>
      </c>
    </row>
    <row r="379" spans="1:5" ht="15">
      <c r="A379" s="744" t="s">
        <v>230</v>
      </c>
      <c r="B379" s="744" t="s">
        <v>602</v>
      </c>
      <c r="C379" s="744" t="s">
        <v>619</v>
      </c>
      <c r="D379" s="744">
        <v>12.73</v>
      </c>
      <c r="E379" s="744">
        <v>35072</v>
      </c>
    </row>
    <row r="380" spans="1:5" ht="15">
      <c r="A380" s="744" t="s">
        <v>231</v>
      </c>
      <c r="B380" s="744" t="s">
        <v>602</v>
      </c>
      <c r="C380" s="744" t="s">
        <v>620</v>
      </c>
      <c r="D380" s="744">
        <v>15.7</v>
      </c>
      <c r="E380" s="744">
        <v>35073</v>
      </c>
    </row>
    <row r="381" spans="1:5" ht="15">
      <c r="A381" s="744" t="s">
        <v>232</v>
      </c>
      <c r="B381" s="744" t="s">
        <v>602</v>
      </c>
      <c r="C381" s="744" t="s">
        <v>621</v>
      </c>
      <c r="D381" s="744">
        <v>19.239999999999998</v>
      </c>
      <c r="E381" s="744">
        <v>35074</v>
      </c>
    </row>
    <row r="382" spans="1:5" ht="15">
      <c r="A382" s="744" t="s">
        <v>233</v>
      </c>
      <c r="B382" s="744" t="s">
        <v>602</v>
      </c>
      <c r="C382" s="744" t="s">
        <v>622</v>
      </c>
      <c r="D382" s="744">
        <v>21.83</v>
      </c>
      <c r="E382" s="744">
        <v>35075</v>
      </c>
    </row>
    <row r="383" spans="1:5" ht="15">
      <c r="A383" s="744" t="s">
        <v>234</v>
      </c>
      <c r="B383" s="744" t="s">
        <v>602</v>
      </c>
      <c r="C383" s="744" t="s">
        <v>623</v>
      </c>
      <c r="D383" s="744">
        <v>15.13</v>
      </c>
      <c r="E383" s="744">
        <v>35076</v>
      </c>
    </row>
    <row r="384" spans="1:5" ht="15">
      <c r="A384" s="744" t="s">
        <v>235</v>
      </c>
      <c r="B384" s="744" t="s">
        <v>602</v>
      </c>
      <c r="C384" s="744" t="s">
        <v>624</v>
      </c>
      <c r="D384" s="744">
        <v>18.059999999999999</v>
      </c>
      <c r="E384" s="744">
        <v>35077</v>
      </c>
    </row>
    <row r="385" spans="1:5" ht="15">
      <c r="A385" s="744" t="s">
        <v>236</v>
      </c>
      <c r="B385" s="744" t="s">
        <v>602</v>
      </c>
      <c r="C385" s="744" t="s">
        <v>625</v>
      </c>
      <c r="D385" s="744">
        <v>19.059999999999999</v>
      </c>
      <c r="E385" s="744">
        <v>35078</v>
      </c>
    </row>
    <row r="386" spans="1:5" ht="15">
      <c r="A386" s="744" t="s">
        <v>237</v>
      </c>
      <c r="B386" s="744" t="s">
        <v>602</v>
      </c>
      <c r="C386" s="744" t="s">
        <v>626</v>
      </c>
      <c r="D386" s="744">
        <v>23.15</v>
      </c>
      <c r="E386" s="744">
        <v>35079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745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3824357.4066806296</v>
      </c>
      <c r="E13" s="717">
        <v>0</v>
      </c>
      <c r="F13" s="84">
        <v>0</v>
      </c>
      <c r="G13" s="84">
        <v>0</v>
      </c>
      <c r="H13" s="84">
        <v>367920</v>
      </c>
      <c r="I13" s="84">
        <v>367920</v>
      </c>
      <c r="J13" s="84">
        <v>367920</v>
      </c>
      <c r="K13" s="84">
        <v>367920</v>
      </c>
      <c r="L13" s="84">
        <v>367920</v>
      </c>
      <c r="M13" s="84">
        <v>367920</v>
      </c>
      <c r="N13" s="84">
        <v>367920</v>
      </c>
      <c r="O13" s="84">
        <v>367920</v>
      </c>
      <c r="P13" s="84">
        <v>367920</v>
      </c>
      <c r="Q13" s="84">
        <v>367920</v>
      </c>
      <c r="R13" s="84">
        <v>367920</v>
      </c>
      <c r="S13" s="84">
        <v>367920</v>
      </c>
      <c r="T13" s="84">
        <v>367920</v>
      </c>
      <c r="U13" s="84">
        <v>367920</v>
      </c>
      <c r="V13" s="84">
        <v>367920</v>
      </c>
      <c r="W13" s="84">
        <v>367920</v>
      </c>
      <c r="X13" s="84">
        <v>367920</v>
      </c>
      <c r="Y13" s="84">
        <v>367920</v>
      </c>
      <c r="Z13" s="84">
        <v>367920</v>
      </c>
      <c r="AA13" s="84">
        <v>367920</v>
      </c>
      <c r="AB13" s="84">
        <v>367920</v>
      </c>
      <c r="AC13" s="84">
        <v>367920</v>
      </c>
      <c r="AD13" s="84">
        <v>367920</v>
      </c>
      <c r="AE13" s="84">
        <v>367920</v>
      </c>
      <c r="AF13" s="84">
        <v>367920</v>
      </c>
      <c r="AG13" s="84">
        <v>367920</v>
      </c>
      <c r="AH13" s="84">
        <v>367920</v>
      </c>
      <c r="AI13" s="84">
        <v>367920</v>
      </c>
      <c r="AJ13" s="84">
        <v>367920</v>
      </c>
      <c r="AK13" s="84">
        <v>367920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3824357.4066806291</v>
      </c>
      <c r="E14" s="718">
        <v>4084413.7103349119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467342.60648846341</v>
      </c>
      <c r="E20" s="719">
        <v>0</v>
      </c>
      <c r="F20" s="72">
        <v>0</v>
      </c>
      <c r="G20" s="72">
        <v>0</v>
      </c>
      <c r="H20" s="72">
        <v>52579.910791396673</v>
      </c>
      <c r="I20" s="72">
        <v>49293.778890204121</v>
      </c>
      <c r="J20" s="72">
        <v>46048.416045485515</v>
      </c>
      <c r="K20" s="72">
        <v>43642.998183033313</v>
      </c>
      <c r="L20" s="72">
        <v>42023.834628981705</v>
      </c>
      <c r="M20" s="72">
        <v>40181.773074409321</v>
      </c>
      <c r="N20" s="72">
        <v>38816.618098611551</v>
      </c>
      <c r="O20" s="72">
        <v>37694.780680591088</v>
      </c>
      <c r="P20" s="72">
        <v>36582.678657929056</v>
      </c>
      <c r="Q20" s="72">
        <v>35480.576294182116</v>
      </c>
      <c r="R20" s="72">
        <v>52086.162817814336</v>
      </c>
      <c r="S20" s="72">
        <v>51470.603255615715</v>
      </c>
      <c r="T20" s="72">
        <v>50865.880410966187</v>
      </c>
      <c r="U20" s="72">
        <v>50272.28874659718</v>
      </c>
      <c r="V20" s="72">
        <v>49690.130804924527</v>
      </c>
      <c r="W20" s="72">
        <v>49119.717431943231</v>
      </c>
      <c r="X20" s="72">
        <v>48561.368007387413</v>
      </c>
      <c r="Y20" s="72">
        <v>48015.410681332854</v>
      </c>
      <c r="Z20" s="72">
        <v>47482.182617423838</v>
      </c>
      <c r="AA20" s="72">
        <v>46962.030242911816</v>
      </c>
      <c r="AB20" s="72">
        <v>46455.309505698307</v>
      </c>
      <c r="AC20" s="72">
        <v>45962.386138580157</v>
      </c>
      <c r="AD20" s="72">
        <v>45483.635930901102</v>
      </c>
      <c r="AE20" s="72">
        <v>45019.445007818613</v>
      </c>
      <c r="AF20" s="72">
        <v>44570.21011740245</v>
      </c>
      <c r="AG20" s="72">
        <v>44136.338925785669</v>
      </c>
      <c r="AH20" s="72">
        <v>43718.250320596868</v>
      </c>
      <c r="AI20" s="72">
        <v>43316.374722907618</v>
      </c>
      <c r="AJ20" s="72">
        <v>42931.154407936861</v>
      </c>
      <c r="AK20" s="72">
        <v>8019.9028738757652</v>
      </c>
      <c r="AL20" s="72">
        <v>-2.8945126509422115E-12</v>
      </c>
      <c r="AM20" s="72">
        <v>-2.8945126509422115E-12</v>
      </c>
      <c r="AN20" s="72">
        <v>-2.8945126509422115E-12</v>
      </c>
      <c r="AO20" s="72">
        <v>-2.8945126509422115E-12</v>
      </c>
      <c r="AP20" s="72">
        <v>-2.8945126509422115E-12</v>
      </c>
      <c r="AQ20" s="72">
        <v>-2.8945126509422115E-12</v>
      </c>
      <c r="AR20" s="72">
        <v>-2.8945126509422115E-12</v>
      </c>
      <c r="AS20" s="72">
        <v>-2.8945126509422115E-12</v>
      </c>
      <c r="AT20" s="72">
        <v>-2.8945126509422115E-12</v>
      </c>
      <c r="AU20" s="72">
        <v>-2.8945126509422115E-12</v>
      </c>
      <c r="AV20" s="72">
        <v>-2.8945126509422115E-12</v>
      </c>
      <c r="AW20" s="72">
        <v>-2.8945126509422115E-12</v>
      </c>
      <c r="AX20" s="72">
        <v>-2.8945126509422115E-12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467342.60648846341</v>
      </c>
      <c r="E23" s="8">
        <v>0</v>
      </c>
      <c r="F23" s="29">
        <v>0</v>
      </c>
      <c r="G23" s="29">
        <v>0</v>
      </c>
      <c r="H23" s="29">
        <v>52579.910791396673</v>
      </c>
      <c r="I23" s="29">
        <v>49293.778890204121</v>
      </c>
      <c r="J23" s="29">
        <v>46048.416045485515</v>
      </c>
      <c r="K23" s="29">
        <v>43642.998183033313</v>
      </c>
      <c r="L23" s="29">
        <v>42023.834628981705</v>
      </c>
      <c r="M23" s="29">
        <v>40181.773074409321</v>
      </c>
      <c r="N23" s="29">
        <v>38816.618098611551</v>
      </c>
      <c r="O23" s="29">
        <v>37694.780680591088</v>
      </c>
      <c r="P23" s="29">
        <v>36582.678657929056</v>
      </c>
      <c r="Q23" s="29">
        <v>35480.576294182116</v>
      </c>
      <c r="R23" s="29">
        <v>52086.162817814336</v>
      </c>
      <c r="S23" s="29">
        <v>51470.603255615715</v>
      </c>
      <c r="T23" s="29">
        <v>50865.880410966187</v>
      </c>
      <c r="U23" s="29">
        <v>50272.28874659718</v>
      </c>
      <c r="V23" s="29">
        <v>49690.130804924527</v>
      </c>
      <c r="W23" s="29">
        <v>49119.717431943231</v>
      </c>
      <c r="X23" s="29">
        <v>48561.368007387413</v>
      </c>
      <c r="Y23" s="29">
        <v>48015.410681332854</v>
      </c>
      <c r="Z23" s="29">
        <v>47482.182617423838</v>
      </c>
      <c r="AA23" s="29">
        <v>46962.030242911816</v>
      </c>
      <c r="AB23" s="29">
        <v>46455.309505698307</v>
      </c>
      <c r="AC23" s="29">
        <v>45962.386138580157</v>
      </c>
      <c r="AD23" s="29">
        <v>45483.635930901102</v>
      </c>
      <c r="AE23" s="29">
        <v>45019.445007818613</v>
      </c>
      <c r="AF23" s="29">
        <v>44570.21011740245</v>
      </c>
      <c r="AG23" s="29">
        <v>44136.338925785669</v>
      </c>
      <c r="AH23" s="29">
        <v>43718.250320596868</v>
      </c>
      <c r="AI23" s="29">
        <v>43316.374722907618</v>
      </c>
      <c r="AJ23" s="29">
        <v>42931.154407936861</v>
      </c>
      <c r="AK23" s="29">
        <v>8019.9028738757652</v>
      </c>
      <c r="AL23" s="29">
        <v>-2.8945126509422115E-12</v>
      </c>
      <c r="AM23" s="29">
        <v>-2.8945126509422115E-12</v>
      </c>
      <c r="AN23" s="29">
        <v>-2.8945126509422115E-12</v>
      </c>
      <c r="AO23" s="29">
        <v>-2.8945126509422115E-12</v>
      </c>
      <c r="AP23" s="29">
        <v>-2.8945126509422115E-12</v>
      </c>
      <c r="AQ23" s="29">
        <v>-2.8945126509422115E-12</v>
      </c>
      <c r="AR23" s="29">
        <v>-2.8945126509422115E-12</v>
      </c>
      <c r="AS23" s="29">
        <v>-2.8945126509422115E-12</v>
      </c>
      <c r="AT23" s="29">
        <v>-2.8945126509422115E-12</v>
      </c>
      <c r="AU23" s="29">
        <v>-2.8945126509422115E-12</v>
      </c>
      <c r="AV23" s="29">
        <v>-2.8945126509422115E-12</v>
      </c>
      <c r="AW23" s="29">
        <v>-2.8945126509422115E-12</v>
      </c>
      <c r="AX23" s="29">
        <v>-2.8945126509422115E-12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-32092.802048198886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>
        <v>-34275.112587476411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1584.2550700666648</v>
      </c>
      <c r="E31" s="721">
        <v>0</v>
      </c>
      <c r="F31" s="65">
        <v>0</v>
      </c>
      <c r="G31" s="65">
        <v>0</v>
      </c>
      <c r="H31" s="65">
        <v>112.1473158073703</v>
      </c>
      <c r="I31" s="65">
        <v>115.56780893949508</v>
      </c>
      <c r="J31" s="65">
        <v>119.09262711214967</v>
      </c>
      <c r="K31" s="65">
        <v>122.72495223907025</v>
      </c>
      <c r="L31" s="65">
        <v>126.46806328236188</v>
      </c>
      <c r="M31" s="65">
        <v>130.32533921247389</v>
      </c>
      <c r="N31" s="65">
        <v>134.30026205845434</v>
      </c>
      <c r="O31" s="65">
        <v>138.39642005123721</v>
      </c>
      <c r="P31" s="65">
        <v>142.61751086279995</v>
      </c>
      <c r="Q31" s="65">
        <v>146.96734494411533</v>
      </c>
      <c r="R31" s="65">
        <v>151.44984896491081</v>
      </c>
      <c r="S31" s="65">
        <v>156.06906935834061</v>
      </c>
      <c r="T31" s="65">
        <v>160.82917597377002</v>
      </c>
      <c r="U31" s="65">
        <v>165.73446584096999</v>
      </c>
      <c r="V31" s="65">
        <v>170.78936704911953</v>
      </c>
      <c r="W31" s="65">
        <v>175.99844274411768</v>
      </c>
      <c r="X31" s="65">
        <v>181.3663952478133</v>
      </c>
      <c r="Y31" s="65">
        <v>186.89807030287156</v>
      </c>
      <c r="Z31" s="65">
        <v>192.59846144710912</v>
      </c>
      <c r="AA31" s="65">
        <v>198.47271452124599</v>
      </c>
      <c r="AB31" s="65">
        <v>204.52613231414395</v>
      </c>
      <c r="AC31" s="65">
        <v>210.76417934972531</v>
      </c>
      <c r="AD31" s="65">
        <v>217.19248681989191</v>
      </c>
      <c r="AE31" s="65">
        <v>223.81685766789863</v>
      </c>
      <c r="AF31" s="65">
        <v>230.64327182676956</v>
      </c>
      <c r="AG31" s="65">
        <v>237.67789161748598</v>
      </c>
      <c r="AH31" s="65">
        <v>244.92706731181926</v>
      </c>
      <c r="AI31" s="65">
        <v>252.3973428648298</v>
      </c>
      <c r="AJ31" s="65">
        <v>260.09546182220708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-2325.3019462404422</v>
      </c>
      <c r="E32" s="8">
        <v>0</v>
      </c>
      <c r="F32" s="29">
        <v>0</v>
      </c>
      <c r="G32" s="29">
        <v>0</v>
      </c>
      <c r="H32" s="29">
        <v>112.1473158073703</v>
      </c>
      <c r="I32" s="29">
        <v>115.56780893949508</v>
      </c>
      <c r="J32" s="29">
        <v>119.09262711214967</v>
      </c>
      <c r="K32" s="29">
        <v>122.72495223907025</v>
      </c>
      <c r="L32" s="29">
        <v>126.46806328236188</v>
      </c>
      <c r="M32" s="29">
        <v>130.32533921247389</v>
      </c>
      <c r="N32" s="29">
        <v>134.30026205845434</v>
      </c>
      <c r="O32" s="29">
        <v>138.39642005123721</v>
      </c>
      <c r="P32" s="29">
        <v>142.61751086279995</v>
      </c>
      <c r="Q32" s="29">
        <v>146.96734494411533</v>
      </c>
      <c r="R32" s="29">
        <v>151.44984896491081</v>
      </c>
      <c r="S32" s="29">
        <v>156.06906935834061</v>
      </c>
      <c r="T32" s="29">
        <v>160.82917597377002</v>
      </c>
      <c r="U32" s="29">
        <v>165.73446584096999</v>
      </c>
      <c r="V32" s="29">
        <v>170.78936704911953</v>
      </c>
      <c r="W32" s="29">
        <v>175.99844274411768</v>
      </c>
      <c r="X32" s="29">
        <v>181.3663952478133</v>
      </c>
      <c r="Y32" s="29">
        <v>186.89807030287156</v>
      </c>
      <c r="Z32" s="29">
        <v>192.59846144710912</v>
      </c>
      <c r="AA32" s="29">
        <v>198.47271452124599</v>
      </c>
      <c r="AB32" s="29">
        <v>204.52613231414395</v>
      </c>
      <c r="AC32" s="29">
        <v>210.76417934972531</v>
      </c>
      <c r="AD32" s="29">
        <v>217.19248681989191</v>
      </c>
      <c r="AE32" s="29">
        <v>223.81685766789863</v>
      </c>
      <c r="AF32" s="29">
        <v>230.64327182676956</v>
      </c>
      <c r="AG32" s="29">
        <v>237.67789161748598</v>
      </c>
      <c r="AH32" s="29">
        <v>244.92706731181926</v>
      </c>
      <c r="AI32" s="29">
        <v>252.3973428648298</v>
      </c>
      <c r="AJ32" s="29">
        <v>260.09546182220708</v>
      </c>
      <c r="AK32" s="29">
        <v>-34275.112587476411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108327.86529482766</v>
      </c>
      <c r="E35" s="722">
        <v>0</v>
      </c>
      <c r="F35" s="72">
        <v>0</v>
      </c>
      <c r="G35" s="72">
        <v>0</v>
      </c>
      <c r="H35" s="72">
        <v>8008.6218426846308</v>
      </c>
      <c r="I35" s="72">
        <v>8208.8373887517464</v>
      </c>
      <c r="J35" s="72">
        <v>8414.0583234705391</v>
      </c>
      <c r="K35" s="72">
        <v>8624.4097815573023</v>
      </c>
      <c r="L35" s="72">
        <v>8840.0200260962338</v>
      </c>
      <c r="M35" s="72">
        <v>9061.0205267486399</v>
      </c>
      <c r="N35" s="72">
        <v>9287.5460399173553</v>
      </c>
      <c r="O35" s="72">
        <v>9519.7346909152893</v>
      </c>
      <c r="P35" s="72">
        <v>9757.7280581881696</v>
      </c>
      <c r="Q35" s="72">
        <v>10001.671259642873</v>
      </c>
      <c r="R35" s="72">
        <v>10251.713041133948</v>
      </c>
      <c r="S35" s="72">
        <v>10508.005867162294</v>
      </c>
      <c r="T35" s="72">
        <v>10770.706013841351</v>
      </c>
      <c r="U35" s="72">
        <v>11039.973664187384</v>
      </c>
      <c r="V35" s="72">
        <v>11315.97300579207</v>
      </c>
      <c r="W35" s="72">
        <v>11598.872330936869</v>
      </c>
      <c r="X35" s="72">
        <v>11888.84413921029</v>
      </c>
      <c r="Y35" s="72">
        <v>12186.065242690547</v>
      </c>
      <c r="Z35" s="72">
        <v>12490.71687375781</v>
      </c>
      <c r="AA35" s="72">
        <v>12802.984795601755</v>
      </c>
      <c r="AB35" s="72">
        <v>13123.059415491798</v>
      </c>
      <c r="AC35" s="72">
        <v>13451.135900879091</v>
      </c>
      <c r="AD35" s="72">
        <v>13787.414298401069</v>
      </c>
      <c r="AE35" s="72">
        <v>14132.099655861093</v>
      </c>
      <c r="AF35" s="72">
        <v>14485.402147257622</v>
      </c>
      <c r="AG35" s="72">
        <v>14847.537200939059</v>
      </c>
      <c r="AH35" s="72">
        <v>15218.725630962541</v>
      </c>
      <c r="AI35" s="72">
        <v>15599.1937717366</v>
      </c>
      <c r="AJ35" s="72">
        <v>15989.173616030015</v>
      </c>
      <c r="AK35" s="72">
        <v>16388.902956430764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22427.384197338954</v>
      </c>
      <c r="E36" s="723">
        <v>0</v>
      </c>
      <c r="F36" s="84">
        <v>0</v>
      </c>
      <c r="G36" s="84">
        <v>0</v>
      </c>
      <c r="H36" s="84">
        <v>2157.6129834180078</v>
      </c>
      <c r="I36" s="84">
        <v>2157.6129834180078</v>
      </c>
      <c r="J36" s="84">
        <v>2157.6129834180078</v>
      </c>
      <c r="K36" s="84">
        <v>2157.6129834180078</v>
      </c>
      <c r="L36" s="84">
        <v>2157.6129834180078</v>
      </c>
      <c r="M36" s="84">
        <v>2157.6129834180078</v>
      </c>
      <c r="N36" s="84">
        <v>2157.6129834180078</v>
      </c>
      <c r="O36" s="84">
        <v>2157.6129834180078</v>
      </c>
      <c r="P36" s="84">
        <v>2157.6129834180078</v>
      </c>
      <c r="Q36" s="84">
        <v>2157.6129834180078</v>
      </c>
      <c r="R36" s="84">
        <v>2157.6129834180078</v>
      </c>
      <c r="S36" s="84">
        <v>2157.6129834180078</v>
      </c>
      <c r="T36" s="84">
        <v>2157.6129834180078</v>
      </c>
      <c r="U36" s="84">
        <v>2157.6129834180078</v>
      </c>
      <c r="V36" s="84">
        <v>2157.6129834180078</v>
      </c>
      <c r="W36" s="84">
        <v>2157.6129834180078</v>
      </c>
      <c r="X36" s="84">
        <v>2157.6129834180078</v>
      </c>
      <c r="Y36" s="84">
        <v>2157.6129834180078</v>
      </c>
      <c r="Z36" s="84">
        <v>2157.6129834180078</v>
      </c>
      <c r="AA36" s="84">
        <v>2157.6129834180078</v>
      </c>
      <c r="AB36" s="84">
        <v>2157.6129834180078</v>
      </c>
      <c r="AC36" s="84">
        <v>2157.6129834180078</v>
      </c>
      <c r="AD36" s="84">
        <v>2157.6129834180078</v>
      </c>
      <c r="AE36" s="84">
        <v>2157.6129834180078</v>
      </c>
      <c r="AF36" s="84">
        <v>2157.6129834180078</v>
      </c>
      <c r="AG36" s="84">
        <v>2157.6129834180078</v>
      </c>
      <c r="AH36" s="84">
        <v>2157.6129834180078</v>
      </c>
      <c r="AI36" s="84">
        <v>2157.6129834180078</v>
      </c>
      <c r="AJ36" s="84">
        <v>2157.6129834180078</v>
      </c>
      <c r="AK36" s="84">
        <v>2157.6129834180078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2511.1043411176965</v>
      </c>
      <c r="E37" s="723">
        <v>0</v>
      </c>
      <c r="F37" s="84">
        <v>0</v>
      </c>
      <c r="G37" s="84">
        <v>0</v>
      </c>
      <c r="H37" s="84">
        <v>185.64461711492444</v>
      </c>
      <c r="I37" s="84">
        <v>190.28573254279755</v>
      </c>
      <c r="J37" s="84">
        <v>195.04287585636746</v>
      </c>
      <c r="K37" s="84">
        <v>199.91894775277663</v>
      </c>
      <c r="L37" s="84">
        <v>204.91692144659604</v>
      </c>
      <c r="M37" s="84">
        <v>210.03984448276091</v>
      </c>
      <c r="N37" s="84">
        <v>215.29084059482992</v>
      </c>
      <c r="O37" s="84">
        <v>220.67311160970064</v>
      </c>
      <c r="P37" s="84">
        <v>226.18993939994314</v>
      </c>
      <c r="Q37" s="84">
        <v>231.84468788494169</v>
      </c>
      <c r="R37" s="84">
        <v>237.64080508206521</v>
      </c>
      <c r="S37" s="84">
        <v>243.58182520911683</v>
      </c>
      <c r="T37" s="84">
        <v>249.67137083934472</v>
      </c>
      <c r="U37" s="84">
        <v>255.91315511032832</v>
      </c>
      <c r="V37" s="84">
        <v>262.31098398808649</v>
      </c>
      <c r="W37" s="84">
        <v>268.86875858778865</v>
      </c>
      <c r="X37" s="84">
        <v>275.59047755248332</v>
      </c>
      <c r="Y37" s="84">
        <v>282.48023949129538</v>
      </c>
      <c r="Z37" s="84">
        <v>289.54224547857774</v>
      </c>
      <c r="AA37" s="84">
        <v>296.78080161554215</v>
      </c>
      <c r="AB37" s="84">
        <v>304.20032165593068</v>
      </c>
      <c r="AC37" s="84">
        <v>311.80532969732894</v>
      </c>
      <c r="AD37" s="84">
        <v>319.60046293976217</v>
      </c>
      <c r="AE37" s="84">
        <v>327.5904745132562</v>
      </c>
      <c r="AF37" s="84">
        <v>335.7802363760876</v>
      </c>
      <c r="AG37" s="84">
        <v>344.17474228548974</v>
      </c>
      <c r="AH37" s="84">
        <v>352.77911084262695</v>
      </c>
      <c r="AI37" s="84">
        <v>361.59858861369258</v>
      </c>
      <c r="AJ37" s="84">
        <v>370.63855332903489</v>
      </c>
      <c r="AK37" s="84">
        <v>379.90451716226073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47452.204048019143</v>
      </c>
      <c r="E39" s="725">
        <v>0</v>
      </c>
      <c r="F39" s="94">
        <v>0</v>
      </c>
      <c r="G39" s="94">
        <v>0</v>
      </c>
      <c r="H39" s="94">
        <v>3295.4835332302196</v>
      </c>
      <c r="I39" s="94">
        <v>3395.9957809937409</v>
      </c>
      <c r="J39" s="94">
        <v>3499.5736523140499</v>
      </c>
      <c r="K39" s="94">
        <v>3606.3106487096288</v>
      </c>
      <c r="L39" s="94">
        <v>3716.3031234952718</v>
      </c>
      <c r="M39" s="94">
        <v>3829.650368761877</v>
      </c>
      <c r="N39" s="94">
        <v>3946.4547050091146</v>
      </c>
      <c r="O39" s="94">
        <v>4066.8215735118929</v>
      </c>
      <c r="P39" s="94">
        <v>4190.8596315040049</v>
      </c>
      <c r="Q39" s="94">
        <v>4318.6808502648764</v>
      </c>
      <c r="R39" s="94">
        <v>4450.4006161979551</v>
      </c>
      <c r="S39" s="94">
        <v>4586.1378349919933</v>
      </c>
      <c r="T39" s="94">
        <v>4726.0150389592482</v>
      </c>
      <c r="U39" s="94">
        <v>4870.1584976475051</v>
      </c>
      <c r="V39" s="94">
        <v>5018.6983318257544</v>
      </c>
      <c r="W39" s="94">
        <v>5171.7686309464398</v>
      </c>
      <c r="X39" s="94">
        <v>5329.5075741903056</v>
      </c>
      <c r="Y39" s="94">
        <v>5492.0575552031096</v>
      </c>
      <c r="Z39" s="94">
        <v>5659.5653106368045</v>
      </c>
      <c r="AA39" s="94">
        <v>5832.1820526112269</v>
      </c>
      <c r="AB39" s="94">
        <v>6010.0636052158688</v>
      </c>
      <c r="AC39" s="94">
        <v>6193.370545174952</v>
      </c>
      <c r="AD39" s="94">
        <v>6382.268346802789</v>
      </c>
      <c r="AE39" s="94">
        <v>6576.9275313802727</v>
      </c>
      <c r="AF39" s="94">
        <v>6777.5238210873704</v>
      </c>
      <c r="AG39" s="94">
        <v>6984.2382976305344</v>
      </c>
      <c r="AH39" s="94">
        <v>7197.2575657082652</v>
      </c>
      <c r="AI39" s="94">
        <v>7416.7739214623689</v>
      </c>
      <c r="AJ39" s="94">
        <v>7642.9855260669701</v>
      </c>
      <c r="AK39" s="94">
        <v>7876.0965846120107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-87920.930530690021</v>
      </c>
      <c r="E40" s="721">
        <v>0</v>
      </c>
      <c r="F40" s="203">
        <v>0</v>
      </c>
      <c r="G40" s="203">
        <v>0</v>
      </c>
      <c r="H40" s="203">
        <v>-13505.924050632912</v>
      </c>
      <c r="I40" s="203">
        <v>-13971.645569620252</v>
      </c>
      <c r="J40" s="203">
        <v>-14437.367088607594</v>
      </c>
      <c r="K40" s="203">
        <v>-14903.088607594937</v>
      </c>
      <c r="L40" s="203">
        <v>-14903.088607594937</v>
      </c>
      <c r="M40" s="203">
        <v>-15368.810126582277</v>
      </c>
      <c r="N40" s="203">
        <v>-15834.531645569619</v>
      </c>
      <c r="O40" s="203">
        <v>-16300.253164556962</v>
      </c>
      <c r="P40" s="203">
        <v>-16765.974683544304</v>
      </c>
      <c r="Q40" s="203">
        <v>-17231.696202531646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92797.627350613446</v>
      </c>
      <c r="E41" s="29">
        <v>0</v>
      </c>
      <c r="F41" s="29">
        <v>0</v>
      </c>
      <c r="G41" s="29">
        <v>0</v>
      </c>
      <c r="H41" s="29">
        <v>141.43892581486944</v>
      </c>
      <c r="I41" s="29">
        <v>-18.913683913959176</v>
      </c>
      <c r="J41" s="29">
        <v>-171.07925354863073</v>
      </c>
      <c r="K41" s="29">
        <v>-314.83624615722147</v>
      </c>
      <c r="L41" s="29">
        <v>15.764446861174292</v>
      </c>
      <c r="M41" s="29">
        <v>-110.48640317099125</v>
      </c>
      <c r="N41" s="29">
        <v>-227.62707663031142</v>
      </c>
      <c r="O41" s="29">
        <v>-335.4108051020703</v>
      </c>
      <c r="P41" s="29">
        <v>-433.58407103417812</v>
      </c>
      <c r="Q41" s="29">
        <v>-521.88642132094537</v>
      </c>
      <c r="R41" s="29">
        <v>17097.367445831977</v>
      </c>
      <c r="S41" s="29">
        <v>17495.338510781414</v>
      </c>
      <c r="T41" s="29">
        <v>17904.005407057954</v>
      </c>
      <c r="U41" s="29">
        <v>18323.658300363226</v>
      </c>
      <c r="V41" s="29">
        <v>18754.595305023919</v>
      </c>
      <c r="W41" s="29">
        <v>19197.122703889105</v>
      </c>
      <c r="X41" s="29">
        <v>19651.555174371089</v>
      </c>
      <c r="Y41" s="29">
        <v>20118.21602080296</v>
      </c>
      <c r="Z41" s="29">
        <v>20597.437413291202</v>
      </c>
      <c r="AA41" s="29">
        <v>21089.560633246532</v>
      </c>
      <c r="AB41" s="29">
        <v>21594.936325781608</v>
      </c>
      <c r="AC41" s="29">
        <v>22113.924759169378</v>
      </c>
      <c r="AD41" s="29">
        <v>22646.89609156163</v>
      </c>
      <c r="AE41" s="29">
        <v>23194.230645172629</v>
      </c>
      <c r="AF41" s="29">
        <v>23756.319188139089</v>
      </c>
      <c r="AG41" s="29">
        <v>24333.56322427309</v>
      </c>
      <c r="AH41" s="29">
        <v>24926.375290931443</v>
      </c>
      <c r="AI41" s="29">
        <v>25535.179265230669</v>
      </c>
      <c r="AJ41" s="29">
        <v>26160.410678844026</v>
      </c>
      <c r="AK41" s="29">
        <v>26802.517041623039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90472.325404372983</v>
      </c>
      <c r="E43" s="25">
        <v>0</v>
      </c>
      <c r="F43" s="25">
        <v>0</v>
      </c>
      <c r="G43" s="25">
        <v>0</v>
      </c>
      <c r="H43" s="25">
        <v>253.58624162223975</v>
      </c>
      <c r="I43" s="25">
        <v>96.654125025535905</v>
      </c>
      <c r="J43" s="25">
        <v>-51.98662643648106</v>
      </c>
      <c r="K43" s="25">
        <v>-192.1112939181512</v>
      </c>
      <c r="L43" s="25">
        <v>142.23251014353616</v>
      </c>
      <c r="M43" s="25">
        <v>19.83893604148264</v>
      </c>
      <c r="N43" s="25">
        <v>-93.326814571857085</v>
      </c>
      <c r="O43" s="25">
        <v>-197.01438505083308</v>
      </c>
      <c r="P43" s="25">
        <v>-290.96656017137821</v>
      </c>
      <c r="Q43" s="25">
        <v>-374.91907637683005</v>
      </c>
      <c r="R43" s="25">
        <v>17248.817294796889</v>
      </c>
      <c r="S43" s="25">
        <v>17651.407580139756</v>
      </c>
      <c r="T43" s="25">
        <v>18064.834583031723</v>
      </c>
      <c r="U43" s="25">
        <v>18489.392766204197</v>
      </c>
      <c r="V43" s="25">
        <v>18925.38467207304</v>
      </c>
      <c r="W43" s="25">
        <v>19373.121146633221</v>
      </c>
      <c r="X43" s="25">
        <v>19832.921569618902</v>
      </c>
      <c r="Y43" s="25">
        <v>20305.114091105832</v>
      </c>
      <c r="Z43" s="25">
        <v>20790.035874738311</v>
      </c>
      <c r="AA43" s="25">
        <v>21288.033347767778</v>
      </c>
      <c r="AB43" s="25">
        <v>21799.46245809575</v>
      </c>
      <c r="AC43" s="25">
        <v>22324.688938519103</v>
      </c>
      <c r="AD43" s="25">
        <v>22864.088578381521</v>
      </c>
      <c r="AE43" s="25">
        <v>23418.047502840527</v>
      </c>
      <c r="AF43" s="25">
        <v>23986.962459965856</v>
      </c>
      <c r="AG43" s="25">
        <v>24571.241115890574</v>
      </c>
      <c r="AH43" s="25">
        <v>25171.302358243262</v>
      </c>
      <c r="AI43" s="25">
        <v>25787.5766080955</v>
      </c>
      <c r="AJ43" s="25">
        <v>26420.506140666232</v>
      </c>
      <c r="AK43" s="25">
        <v>-7472.5955458533717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376870.28108409035</v>
      </c>
      <c r="E45" s="726">
        <v>0</v>
      </c>
      <c r="F45" s="17">
        <v>0</v>
      </c>
      <c r="G45" s="17">
        <v>0</v>
      </c>
      <c r="H45" s="17">
        <v>52326.324549774436</v>
      </c>
      <c r="I45" s="17">
        <v>49197.124765178582</v>
      </c>
      <c r="J45" s="17">
        <v>46100.402671921998</v>
      </c>
      <c r="K45" s="17">
        <v>43835.10947695146</v>
      </c>
      <c r="L45" s="17">
        <v>41881.602118838171</v>
      </c>
      <c r="M45" s="17">
        <v>40161.93413836784</v>
      </c>
      <c r="N45" s="17">
        <v>38909.944913183404</v>
      </c>
      <c r="O45" s="17">
        <v>37891.79506564192</v>
      </c>
      <c r="P45" s="17">
        <v>36873.645218100435</v>
      </c>
      <c r="Q45" s="17">
        <v>35855.495370558943</v>
      </c>
      <c r="R45" s="17">
        <v>34837.345523017444</v>
      </c>
      <c r="S45" s="17">
        <v>33819.195675475959</v>
      </c>
      <c r="T45" s="17">
        <v>32801.04582793446</v>
      </c>
      <c r="U45" s="17">
        <v>31782.895980392983</v>
      </c>
      <c r="V45" s="17">
        <v>30764.746132851487</v>
      </c>
      <c r="W45" s="17">
        <v>29746.59628531001</v>
      </c>
      <c r="X45" s="17">
        <v>28728.446437768511</v>
      </c>
      <c r="Y45" s="17">
        <v>27710.296590227023</v>
      </c>
      <c r="Z45" s="17">
        <v>26692.146742685527</v>
      </c>
      <c r="AA45" s="17">
        <v>25673.996895144039</v>
      </c>
      <c r="AB45" s="17">
        <v>24655.847047602558</v>
      </c>
      <c r="AC45" s="17">
        <v>23637.697200061055</v>
      </c>
      <c r="AD45" s="17">
        <v>22619.547352519581</v>
      </c>
      <c r="AE45" s="17">
        <v>21601.397504978086</v>
      </c>
      <c r="AF45" s="17">
        <v>20583.247657436594</v>
      </c>
      <c r="AG45" s="17">
        <v>19565.097809895095</v>
      </c>
      <c r="AH45" s="17">
        <v>18546.947962353606</v>
      </c>
      <c r="AI45" s="17">
        <v>17528.798114812118</v>
      </c>
      <c r="AJ45" s="17">
        <v>16510.64826727063</v>
      </c>
      <c r="AK45" s="17">
        <v>15492.498419729138</v>
      </c>
      <c r="AL45" s="17">
        <v>-2.8945126509422115E-12</v>
      </c>
      <c r="AM45" s="17">
        <v>-2.8945126509422115E-12</v>
      </c>
      <c r="AN45" s="17">
        <v>-2.8945126509422115E-12</v>
      </c>
      <c r="AO45" s="17">
        <v>-2.8945126509422115E-12</v>
      </c>
      <c r="AP45" s="17">
        <v>-2.8945126509422115E-12</v>
      </c>
      <c r="AQ45" s="17">
        <v>-2.8945126509422115E-12</v>
      </c>
      <c r="AR45" s="17">
        <v>-2.8945126509422115E-12</v>
      </c>
      <c r="AS45" s="17">
        <v>-2.8945126509422115E-12</v>
      </c>
      <c r="AT45" s="17">
        <v>-2.8945126509422115E-12</v>
      </c>
      <c r="AU45" s="17">
        <v>-2.8945126509422115E-12</v>
      </c>
      <c r="AV45" s="17">
        <v>-2.8945126509422115E-12</v>
      </c>
      <c r="AW45" s="17">
        <v>-2.8945126509422115E-12</v>
      </c>
      <c r="AX45" s="17">
        <v>-2.8945126509422115E-12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155745.72359263161</v>
      </c>
      <c r="E46" s="727">
        <v>0</v>
      </c>
      <c r="F46" s="84">
        <v>0</v>
      </c>
      <c r="G46" s="84">
        <v>0</v>
      </c>
      <c r="H46" s="84">
        <v>14983.423495958388</v>
      </c>
      <c r="I46" s="84">
        <v>14983.423495958388</v>
      </c>
      <c r="J46" s="84">
        <v>14983.423495958388</v>
      </c>
      <c r="K46" s="84">
        <v>14983.423495958388</v>
      </c>
      <c r="L46" s="84">
        <v>14983.423495958388</v>
      </c>
      <c r="M46" s="84">
        <v>14983.423495958388</v>
      </c>
      <c r="N46" s="84">
        <v>14983.423495958388</v>
      </c>
      <c r="O46" s="84">
        <v>14983.423495958388</v>
      </c>
      <c r="P46" s="84">
        <v>14983.423495958388</v>
      </c>
      <c r="Q46" s="84">
        <v>14983.423495958388</v>
      </c>
      <c r="R46" s="84">
        <v>14983.423495958388</v>
      </c>
      <c r="S46" s="84">
        <v>14983.423495958388</v>
      </c>
      <c r="T46" s="84">
        <v>14983.423495958388</v>
      </c>
      <c r="U46" s="84">
        <v>14983.423495958388</v>
      </c>
      <c r="V46" s="84">
        <v>14983.423495958388</v>
      </c>
      <c r="W46" s="84">
        <v>14983.423495958388</v>
      </c>
      <c r="X46" s="84">
        <v>14983.423495958388</v>
      </c>
      <c r="Y46" s="84">
        <v>14983.423495958388</v>
      </c>
      <c r="Z46" s="84">
        <v>14983.423495958388</v>
      </c>
      <c r="AA46" s="84">
        <v>14983.423495958388</v>
      </c>
      <c r="AB46" s="84">
        <v>14983.423495958388</v>
      </c>
      <c r="AC46" s="84">
        <v>14983.423495958388</v>
      </c>
      <c r="AD46" s="84">
        <v>14983.423495958388</v>
      </c>
      <c r="AE46" s="84">
        <v>14983.423495958388</v>
      </c>
      <c r="AF46" s="84">
        <v>14983.423495958388</v>
      </c>
      <c r="AG46" s="84">
        <v>14983.423495958388</v>
      </c>
      <c r="AH46" s="84">
        <v>14983.423495958388</v>
      </c>
      <c r="AI46" s="84">
        <v>14983.423495958388</v>
      </c>
      <c r="AJ46" s="84">
        <v>14983.423495958388</v>
      </c>
      <c r="AK46" s="84">
        <v>14983.423495958388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221124.55749145881</v>
      </c>
      <c r="E47" s="728">
        <v>0</v>
      </c>
      <c r="F47" s="20">
        <v>0</v>
      </c>
      <c r="G47" s="20">
        <v>0</v>
      </c>
      <c r="H47" s="20">
        <v>37342.901053816051</v>
      </c>
      <c r="I47" s="20">
        <v>34213.701269220197</v>
      </c>
      <c r="J47" s="20">
        <v>31116.97917596361</v>
      </c>
      <c r="K47" s="20">
        <v>28851.685980993072</v>
      </c>
      <c r="L47" s="20">
        <v>26898.178622879783</v>
      </c>
      <c r="M47" s="20">
        <v>25178.510642409452</v>
      </c>
      <c r="N47" s="20">
        <v>23926.521417225016</v>
      </c>
      <c r="O47" s="20">
        <v>22908.371569683532</v>
      </c>
      <c r="P47" s="20">
        <v>21890.221722142047</v>
      </c>
      <c r="Q47" s="20">
        <v>20872.071874600555</v>
      </c>
      <c r="R47" s="20">
        <v>19853.922027059056</v>
      </c>
      <c r="S47" s="20">
        <v>18835.772179517571</v>
      </c>
      <c r="T47" s="20">
        <v>17817.622331976072</v>
      </c>
      <c r="U47" s="20">
        <v>16799.472484434595</v>
      </c>
      <c r="V47" s="20">
        <v>15781.322636893099</v>
      </c>
      <c r="W47" s="20">
        <v>14763.172789351622</v>
      </c>
      <c r="X47" s="20">
        <v>13745.022941810123</v>
      </c>
      <c r="Y47" s="20">
        <v>12726.873094268634</v>
      </c>
      <c r="Z47" s="20">
        <v>11708.723246727139</v>
      </c>
      <c r="AA47" s="20">
        <v>10690.57339918565</v>
      </c>
      <c r="AB47" s="20">
        <v>9672.4235516441695</v>
      </c>
      <c r="AC47" s="20">
        <v>8654.2737041026667</v>
      </c>
      <c r="AD47" s="20">
        <v>7636.123856561193</v>
      </c>
      <c r="AE47" s="20">
        <v>6617.9740090196974</v>
      </c>
      <c r="AF47" s="20">
        <v>5599.8241614782055</v>
      </c>
      <c r="AG47" s="20">
        <v>4581.6743139367063</v>
      </c>
      <c r="AH47" s="20">
        <v>3563.524466395218</v>
      </c>
      <c r="AI47" s="20">
        <v>2545.3746188537298</v>
      </c>
      <c r="AJ47" s="20">
        <v>1527.2247713122415</v>
      </c>
      <c r="AK47" s="20">
        <v>509.07492377074959</v>
      </c>
      <c r="AL47" s="20">
        <v>-2.8945126509422115E-12</v>
      </c>
      <c r="AM47" s="20">
        <v>-2.8945126509422115E-12</v>
      </c>
      <c r="AN47" s="20">
        <v>-2.8945126509422115E-12</v>
      </c>
      <c r="AO47" s="20">
        <v>-2.8945126509422115E-12</v>
      </c>
      <c r="AP47" s="20">
        <v>-2.8945126509422115E-12</v>
      </c>
      <c r="AQ47" s="20">
        <v>-2.8945126509422115E-12</v>
      </c>
      <c r="AR47" s="20">
        <v>-2.8945126509422115E-12</v>
      </c>
      <c r="AS47" s="20">
        <v>-2.8945126509422115E-12</v>
      </c>
      <c r="AT47" s="20">
        <v>-2.8945126509422115E-12</v>
      </c>
      <c r="AU47" s="20">
        <v>-2.8945126509422115E-12</v>
      </c>
      <c r="AV47" s="20">
        <v>-2.8945126509422115E-12</v>
      </c>
      <c r="AW47" s="20">
        <v>-2.8945126509422115E-12</v>
      </c>
      <c r="AX47" s="20">
        <v>-2.8945126509422115E-12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77768.655993298162</v>
      </c>
      <c r="E49" s="722"/>
      <c r="F49" s="72">
        <v>0</v>
      </c>
      <c r="G49" s="72">
        <v>0</v>
      </c>
      <c r="H49" s="72">
        <v>12297.148508404545</v>
      </c>
      <c r="I49" s="72">
        <v>11266.692025974648</v>
      </c>
      <c r="J49" s="72">
        <v>10246.93056140193</v>
      </c>
      <c r="K49" s="72">
        <v>9500.9615539730275</v>
      </c>
      <c r="L49" s="72">
        <v>8857.6647179730535</v>
      </c>
      <c r="M49" s="72">
        <v>8291.3720105447755</v>
      </c>
      <c r="N49" s="72">
        <v>7879.0875602598908</v>
      </c>
      <c r="O49" s="72">
        <v>7543.8072385467049</v>
      </c>
      <c r="P49" s="72">
        <v>7208.526916833518</v>
      </c>
      <c r="Q49" s="72">
        <v>6873.2465951203321</v>
      </c>
      <c r="R49" s="72">
        <v>6537.9662734071444</v>
      </c>
      <c r="S49" s="72">
        <v>6202.6859516939576</v>
      </c>
      <c r="T49" s="72">
        <v>5867.4056299807698</v>
      </c>
      <c r="U49" s="72">
        <v>5532.1253082675839</v>
      </c>
      <c r="V49" s="72">
        <v>5196.8449865543971</v>
      </c>
      <c r="W49" s="72">
        <v>4861.5646648412103</v>
      </c>
      <c r="X49" s="72">
        <v>4526.2843431280235</v>
      </c>
      <c r="Y49" s="72">
        <v>4191.0040214148366</v>
      </c>
      <c r="Z49" s="72">
        <v>3855.7236997016494</v>
      </c>
      <c r="AA49" s="72">
        <v>3520.443377988463</v>
      </c>
      <c r="AB49" s="72">
        <v>3185.1630562752757</v>
      </c>
      <c r="AC49" s="72">
        <v>2849.8827345620894</v>
      </c>
      <c r="AD49" s="72">
        <v>2514.6024128489025</v>
      </c>
      <c r="AE49" s="72">
        <v>2179.3220911357157</v>
      </c>
      <c r="AF49" s="72">
        <v>1844.0417694225289</v>
      </c>
      <c r="AG49" s="72">
        <v>1508.7614477093423</v>
      </c>
      <c r="AH49" s="72">
        <v>1173.4811259961552</v>
      </c>
      <c r="AI49" s="72">
        <v>838.20080428296853</v>
      </c>
      <c r="AJ49" s="72">
        <v>502.92048256978171</v>
      </c>
      <c r="AK49" s="72">
        <v>167.64016085659492</v>
      </c>
      <c r="AL49" s="72">
        <v>-9.531731848255731E-13</v>
      </c>
      <c r="AM49" s="72">
        <v>-9.531731848255731E-13</v>
      </c>
      <c r="AN49" s="72">
        <v>-9.531731848255731E-13</v>
      </c>
      <c r="AO49" s="72">
        <v>-9.531731848255731E-13</v>
      </c>
      <c r="AP49" s="72">
        <v>-9.531731848255731E-13</v>
      </c>
      <c r="AQ49" s="72">
        <v>-9.531731848255731E-13</v>
      </c>
      <c r="AR49" s="72">
        <v>-9.531731848255731E-13</v>
      </c>
      <c r="AS49" s="72">
        <v>-9.531731848255731E-13</v>
      </c>
      <c r="AT49" s="72">
        <v>-9.531731848255731E-13</v>
      </c>
      <c r="AU49" s="72">
        <v>-9.531731848255731E-13</v>
      </c>
      <c r="AV49" s="72">
        <v>-9.531731848255731E-13</v>
      </c>
      <c r="AW49" s="72">
        <v>-9.531731848255731E-13</v>
      </c>
      <c r="AX49" s="72">
        <v>-9.531731848255731E-13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-905.56978889652589</v>
      </c>
      <c r="E50" s="727">
        <v>0</v>
      </c>
      <c r="F50" s="84">
        <v>0</v>
      </c>
      <c r="G50" s="84">
        <v>0</v>
      </c>
      <c r="H50" s="84">
        <v>-10472.986636219892</v>
      </c>
      <c r="I50" s="84">
        <v>-22241.190892619281</v>
      </c>
      <c r="J50" s="84">
        <v>-10594.719917502051</v>
      </c>
      <c r="K50" s="84">
        <v>-3664.1983726012891</v>
      </c>
      <c r="L50" s="84">
        <v>-3939.3425822450849</v>
      </c>
      <c r="M50" s="84">
        <v>1255.6333286294632</v>
      </c>
      <c r="N50" s="84">
        <v>6516.4800441139369</v>
      </c>
      <c r="O50" s="84">
        <v>6373.0774436899937</v>
      </c>
      <c r="P50" s="84">
        <v>6229.6748432660515</v>
      </c>
      <c r="Q50" s="84">
        <v>6086.2722428421066</v>
      </c>
      <c r="R50" s="84">
        <v>5942.8696424181617</v>
      </c>
      <c r="S50" s="84">
        <v>5799.4670419942195</v>
      </c>
      <c r="T50" s="84">
        <v>5656.0644415702736</v>
      </c>
      <c r="U50" s="84">
        <v>5512.6618411463332</v>
      </c>
      <c r="V50" s="84">
        <v>5369.2592407223874</v>
      </c>
      <c r="W50" s="84">
        <v>5225.856640298447</v>
      </c>
      <c r="X50" s="84">
        <v>5082.4540398745012</v>
      </c>
      <c r="Y50" s="84">
        <v>4939.0514394505581</v>
      </c>
      <c r="Z50" s="84">
        <v>4795.648839026614</v>
      </c>
      <c r="AA50" s="84">
        <v>4652.24623860267</v>
      </c>
      <c r="AB50" s="84">
        <v>4508.8436381787287</v>
      </c>
      <c r="AC50" s="84">
        <v>4365.441037754782</v>
      </c>
      <c r="AD50" s="84">
        <v>4222.0384373308416</v>
      </c>
      <c r="AE50" s="84">
        <v>4078.6358369068967</v>
      </c>
      <c r="AF50" s="84">
        <v>3935.2332364829531</v>
      </c>
      <c r="AG50" s="84">
        <v>3791.8306360590077</v>
      </c>
      <c r="AH50" s="84">
        <v>3648.4280356350646</v>
      </c>
      <c r="AI50" s="84">
        <v>3505.0254352111206</v>
      </c>
      <c r="AJ50" s="84">
        <v>3361.6228347871775</v>
      </c>
      <c r="AK50" s="84">
        <v>3218.2202343632334</v>
      </c>
      <c r="AL50" s="84">
        <v>-4.0768128788449401E-13</v>
      </c>
      <c r="AM50" s="84">
        <v>-4.0768128788449401E-13</v>
      </c>
      <c r="AN50" s="84">
        <v>-4.0768128788449401E-13</v>
      </c>
      <c r="AO50" s="84">
        <v>-4.0768128788449401E-13</v>
      </c>
      <c r="AP50" s="84">
        <v>-4.0768128788449401E-13</v>
      </c>
      <c r="AQ50" s="84">
        <v>-4.0768128788449401E-13</v>
      </c>
      <c r="AR50" s="84">
        <v>-4.0768128788449401E-13</v>
      </c>
      <c r="AS50" s="84">
        <v>-4.0768128788449401E-13</v>
      </c>
      <c r="AT50" s="84">
        <v>-4.0768128788449401E-13</v>
      </c>
      <c r="AU50" s="84">
        <v>-4.0768128788449401E-13</v>
      </c>
      <c r="AV50" s="84">
        <v>-4.0768128788449401E-13</v>
      </c>
      <c r="AW50" s="84">
        <v>-4.0768128788449401E-13</v>
      </c>
      <c r="AX50" s="84">
        <v>-4.0768128788449401E-13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32050.13720049931</v>
      </c>
      <c r="E51" s="729">
        <v>0</v>
      </c>
      <c r="F51" s="204">
        <v>0</v>
      </c>
      <c r="G51" s="204">
        <v>0</v>
      </c>
      <c r="H51" s="204">
        <v>15732.594670756307</v>
      </c>
      <c r="I51" s="204">
        <v>27060.062833700849</v>
      </c>
      <c r="J51" s="204">
        <v>14977.430126560002</v>
      </c>
      <c r="K51" s="204">
        <v>7727.8505022754971</v>
      </c>
      <c r="L51" s="204">
        <v>7727.8505022754971</v>
      </c>
      <c r="M51" s="204">
        <v>2290.6657840621183</v>
      </c>
      <c r="N51" s="204">
        <v>-3146.518934151261</v>
      </c>
      <c r="O51" s="204">
        <v>-3146.518934151261</v>
      </c>
      <c r="P51" s="204">
        <v>-3146.518934151261</v>
      </c>
      <c r="Q51" s="204">
        <v>-3146.518934151261</v>
      </c>
      <c r="R51" s="204">
        <v>-3146.518934151261</v>
      </c>
      <c r="S51" s="204">
        <v>-3146.518934151261</v>
      </c>
      <c r="T51" s="204">
        <v>-3146.518934151261</v>
      </c>
      <c r="U51" s="204">
        <v>-3146.518934151261</v>
      </c>
      <c r="V51" s="204">
        <v>-3146.518934151261</v>
      </c>
      <c r="W51" s="204">
        <v>-3146.518934151261</v>
      </c>
      <c r="X51" s="204">
        <v>-3146.518934151261</v>
      </c>
      <c r="Y51" s="204">
        <v>-3146.518934151261</v>
      </c>
      <c r="Z51" s="204">
        <v>-3146.518934151261</v>
      </c>
      <c r="AA51" s="204">
        <v>-3146.518934151261</v>
      </c>
      <c r="AB51" s="204">
        <v>-3146.518934151261</v>
      </c>
      <c r="AC51" s="204">
        <v>-3146.518934151261</v>
      </c>
      <c r="AD51" s="204">
        <v>-3146.518934151261</v>
      </c>
      <c r="AE51" s="204">
        <v>-3146.518934151261</v>
      </c>
      <c r="AF51" s="204">
        <v>-3146.518934151261</v>
      </c>
      <c r="AG51" s="204">
        <v>-3146.518934151261</v>
      </c>
      <c r="AH51" s="204">
        <v>-3146.518934151261</v>
      </c>
      <c r="AI51" s="204">
        <v>-3146.518934151261</v>
      </c>
      <c r="AJ51" s="204">
        <v>-3146.518934151261</v>
      </c>
      <c r="AK51" s="204">
        <v>-3146.518934151261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117162.89645317239</v>
      </c>
      <c r="E53" s="406">
        <v>0</v>
      </c>
      <c r="F53" s="115">
        <v>0</v>
      </c>
      <c r="G53" s="115">
        <v>0</v>
      </c>
      <c r="H53" s="115">
        <v>19786.144510875092</v>
      </c>
      <c r="I53" s="115">
        <v>18128.137302163977</v>
      </c>
      <c r="J53" s="115">
        <v>16487.338405503731</v>
      </c>
      <c r="K53" s="115">
        <v>15287.072297345836</v>
      </c>
      <c r="L53" s="115">
        <v>14252.005984876316</v>
      </c>
      <c r="M53" s="115">
        <v>13340.839519173096</v>
      </c>
      <c r="N53" s="115">
        <v>12677.47274700245</v>
      </c>
      <c r="O53" s="115">
        <v>12138.005821598093</v>
      </c>
      <c r="P53" s="115">
        <v>11598.538896193739</v>
      </c>
      <c r="Q53" s="115">
        <v>11059.071970789377</v>
      </c>
      <c r="R53" s="115">
        <v>10519.605045385011</v>
      </c>
      <c r="S53" s="115">
        <v>9980.1381199806547</v>
      </c>
      <c r="T53" s="115">
        <v>9440.6711945762891</v>
      </c>
      <c r="U53" s="115">
        <v>8901.2042691719398</v>
      </c>
      <c r="V53" s="115">
        <v>8361.737343767576</v>
      </c>
      <c r="W53" s="115">
        <v>7822.270418363225</v>
      </c>
      <c r="X53" s="115">
        <v>7282.8034929588594</v>
      </c>
      <c r="Y53" s="115">
        <v>6743.336567554501</v>
      </c>
      <c r="Z53" s="115">
        <v>6203.8696421501354</v>
      </c>
      <c r="AA53" s="115">
        <v>5664.4027167457789</v>
      </c>
      <c r="AB53" s="115">
        <v>5124.935791341426</v>
      </c>
      <c r="AC53" s="115">
        <v>4585.4688659370568</v>
      </c>
      <c r="AD53" s="115">
        <v>4046.0019405327098</v>
      </c>
      <c r="AE53" s="115">
        <v>3506.535015128346</v>
      </c>
      <c r="AF53" s="115">
        <v>2967.0680897239845</v>
      </c>
      <c r="AG53" s="115">
        <v>2427.6011643196175</v>
      </c>
      <c r="AH53" s="115">
        <v>1888.1342389152592</v>
      </c>
      <c r="AI53" s="115">
        <v>1348.6673135109017</v>
      </c>
      <c r="AJ53" s="115">
        <v>809.20038810654341</v>
      </c>
      <c r="AK53" s="115">
        <v>269.73346270218235</v>
      </c>
      <c r="AL53" s="115">
        <v>-1.5336581782321443E-12</v>
      </c>
      <c r="AM53" s="115">
        <v>-1.5336581782321443E-12</v>
      </c>
      <c r="AN53" s="115">
        <v>-1.5336581782321443E-12</v>
      </c>
      <c r="AO53" s="115">
        <v>-1.5336581782321443E-12</v>
      </c>
      <c r="AP53" s="115">
        <v>-1.5336581782321443E-12</v>
      </c>
      <c r="AQ53" s="115">
        <v>-1.5336581782321443E-12</v>
      </c>
      <c r="AR53" s="115">
        <v>-1.5336581782321443E-12</v>
      </c>
      <c r="AS53" s="115">
        <v>-1.5336581782321443E-12</v>
      </c>
      <c r="AT53" s="115">
        <v>-1.5336581782321443E-12</v>
      </c>
      <c r="AU53" s="115">
        <v>-1.5336581782321443E-12</v>
      </c>
      <c r="AV53" s="115">
        <v>-1.5336581782321443E-12</v>
      </c>
      <c r="AW53" s="115">
        <v>-1.5336581782321443E-12</v>
      </c>
      <c r="AX53" s="115">
        <v>-1.5336581782321443E-12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52579.910791396673</v>
      </c>
      <c r="I57" s="17">
        <v>49293.778890204121</v>
      </c>
      <c r="J57" s="17">
        <v>46048.416045485515</v>
      </c>
      <c r="K57" s="17">
        <v>43642.998183033313</v>
      </c>
      <c r="L57" s="17">
        <v>42023.834628981705</v>
      </c>
      <c r="M57" s="17">
        <v>40181.773074409321</v>
      </c>
      <c r="N57" s="17">
        <v>38816.618098611551</v>
      </c>
      <c r="O57" s="17">
        <v>37694.780680591088</v>
      </c>
      <c r="P57" s="17">
        <v>36582.678657929056</v>
      </c>
      <c r="Q57" s="17">
        <v>35480.576294182116</v>
      </c>
      <c r="R57" s="17">
        <v>52086.162817814336</v>
      </c>
      <c r="S57" s="17">
        <v>51470.603255615715</v>
      </c>
      <c r="T57" s="17">
        <v>50865.880410966187</v>
      </c>
      <c r="U57" s="17">
        <v>50272.28874659718</v>
      </c>
      <c r="V57" s="17">
        <v>49690.130804924527</v>
      </c>
      <c r="W57" s="17">
        <v>49119.717431943231</v>
      </c>
      <c r="X57" s="17">
        <v>48561.368007387413</v>
      </c>
      <c r="Y57" s="17">
        <v>48015.410681332854</v>
      </c>
      <c r="Z57" s="17">
        <v>47482.182617423838</v>
      </c>
      <c r="AA57" s="17">
        <v>46962.030242911816</v>
      </c>
      <c r="AB57" s="17">
        <v>46455.309505698307</v>
      </c>
      <c r="AC57" s="17">
        <v>45962.386138580157</v>
      </c>
      <c r="AD57" s="17">
        <v>45483.635930901102</v>
      </c>
      <c r="AE57" s="17">
        <v>45019.445007818613</v>
      </c>
      <c r="AF57" s="17">
        <v>44570.21011740245</v>
      </c>
      <c r="AG57" s="17">
        <v>44136.338925785669</v>
      </c>
      <c r="AH57" s="17">
        <v>43718.250320596868</v>
      </c>
      <c r="AI57" s="17">
        <v>43316.374722907618</v>
      </c>
      <c r="AJ57" s="17">
        <v>42931.154407936861</v>
      </c>
      <c r="AK57" s="17">
        <v>8019.9028738757652</v>
      </c>
      <c r="AL57" s="17">
        <v>-2.8945126509422115E-12</v>
      </c>
      <c r="AM57" s="17">
        <v>-2.8945126509422115E-12</v>
      </c>
      <c r="AN57" s="17">
        <v>-2.8945126509422115E-12</v>
      </c>
      <c r="AO57" s="17">
        <v>-2.8945126509422115E-12</v>
      </c>
      <c r="AP57" s="17">
        <v>-2.8945126509422115E-12</v>
      </c>
      <c r="AQ57" s="17">
        <v>-2.8945126509422115E-12</v>
      </c>
      <c r="AR57" s="17">
        <v>-2.8945126509422115E-12</v>
      </c>
      <c r="AS57" s="17">
        <v>-2.8945126509422115E-12</v>
      </c>
      <c r="AT57" s="17">
        <v>-2.8945126509422115E-12</v>
      </c>
      <c r="AU57" s="17">
        <v>-2.8945126509422115E-12</v>
      </c>
      <c r="AV57" s="17">
        <v>-2.8945126509422115E-12</v>
      </c>
      <c r="AW57" s="17">
        <v>-2.8945126509422115E-12</v>
      </c>
      <c r="AX57" s="17">
        <v>-2.8945126509422115E-12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52579.910791396673</v>
      </c>
      <c r="I62" s="29">
        <v>49293.778890204121</v>
      </c>
      <c r="J62" s="29">
        <v>46048.416045485515</v>
      </c>
      <c r="K62" s="29">
        <v>43642.998183033313</v>
      </c>
      <c r="L62" s="29">
        <v>42023.834628981705</v>
      </c>
      <c r="M62" s="29">
        <v>40181.773074409321</v>
      </c>
      <c r="N62" s="29">
        <v>38816.618098611551</v>
      </c>
      <c r="O62" s="29">
        <v>37694.780680591088</v>
      </c>
      <c r="P62" s="29">
        <v>36582.678657929056</v>
      </c>
      <c r="Q62" s="29">
        <v>35480.576294182116</v>
      </c>
      <c r="R62" s="29">
        <v>52086.162817814336</v>
      </c>
      <c r="S62" s="29">
        <v>51470.603255615715</v>
      </c>
      <c r="T62" s="29">
        <v>50865.880410966187</v>
      </c>
      <c r="U62" s="29">
        <v>50272.28874659718</v>
      </c>
      <c r="V62" s="29">
        <v>49690.130804924527</v>
      </c>
      <c r="W62" s="29">
        <v>49119.717431943231</v>
      </c>
      <c r="X62" s="29">
        <v>48561.368007387413</v>
      </c>
      <c r="Y62" s="29">
        <v>48015.410681332854</v>
      </c>
      <c r="Z62" s="29">
        <v>47482.182617423838</v>
      </c>
      <c r="AA62" s="29">
        <v>46962.030242911816</v>
      </c>
      <c r="AB62" s="29">
        <v>46455.309505698307</v>
      </c>
      <c r="AC62" s="29">
        <v>45962.386138580157</v>
      </c>
      <c r="AD62" s="29">
        <v>45483.635930901102</v>
      </c>
      <c r="AE62" s="29">
        <v>45019.445007818613</v>
      </c>
      <c r="AF62" s="29">
        <v>44570.21011740245</v>
      </c>
      <c r="AG62" s="29">
        <v>44136.338925785669</v>
      </c>
      <c r="AH62" s="29">
        <v>43718.250320596868</v>
      </c>
      <c r="AI62" s="29">
        <v>43316.374722907618</v>
      </c>
      <c r="AJ62" s="29">
        <v>42931.154407936861</v>
      </c>
      <c r="AK62" s="29">
        <v>8019.9028738757652</v>
      </c>
      <c r="AL62" s="29">
        <v>-2.8945126509422115E-12</v>
      </c>
      <c r="AM62" s="29">
        <v>-2.8945126509422115E-12</v>
      </c>
      <c r="AN62" s="29">
        <v>-2.8945126509422115E-12</v>
      </c>
      <c r="AO62" s="29">
        <v>-2.8945126509422115E-12</v>
      </c>
      <c r="AP62" s="29">
        <v>-2.8945126509422115E-12</v>
      </c>
      <c r="AQ62" s="29">
        <v>-2.8945126509422115E-12</v>
      </c>
      <c r="AR62" s="29">
        <v>-2.8945126509422115E-12</v>
      </c>
      <c r="AS62" s="29">
        <v>-2.8945126509422115E-12</v>
      </c>
      <c r="AT62" s="29">
        <v>-2.8945126509422115E-12</v>
      </c>
      <c r="AU62" s="29">
        <v>-2.8945126509422115E-12</v>
      </c>
      <c r="AV62" s="29">
        <v>-2.8945126509422115E-12</v>
      </c>
      <c r="AW62" s="29">
        <v>-2.8945126509422115E-12</v>
      </c>
      <c r="AX62" s="29">
        <v>-2.8945126509422115E-12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367920</v>
      </c>
      <c r="I63" s="29">
        <v>367920</v>
      </c>
      <c r="J63" s="29">
        <v>367920</v>
      </c>
      <c r="K63" s="29">
        <v>367920</v>
      </c>
      <c r="L63" s="29">
        <v>367920</v>
      </c>
      <c r="M63" s="29">
        <v>367920</v>
      </c>
      <c r="N63" s="29">
        <v>367920</v>
      </c>
      <c r="O63" s="29">
        <v>367920</v>
      </c>
      <c r="P63" s="29">
        <v>367920</v>
      </c>
      <c r="Q63" s="29">
        <v>367920</v>
      </c>
      <c r="R63" s="29">
        <v>367920</v>
      </c>
      <c r="S63" s="29">
        <v>367920</v>
      </c>
      <c r="T63" s="29">
        <v>367920</v>
      </c>
      <c r="U63" s="29">
        <v>367920</v>
      </c>
      <c r="V63" s="29">
        <v>367920</v>
      </c>
      <c r="W63" s="29">
        <v>367920</v>
      </c>
      <c r="X63" s="29">
        <v>367920</v>
      </c>
      <c r="Y63" s="29">
        <v>367920</v>
      </c>
      <c r="Z63" s="29">
        <v>367920</v>
      </c>
      <c r="AA63" s="29">
        <v>367920</v>
      </c>
      <c r="AB63" s="29">
        <v>367920</v>
      </c>
      <c r="AC63" s="29">
        <v>367920</v>
      </c>
      <c r="AD63" s="29">
        <v>367920</v>
      </c>
      <c r="AE63" s="29">
        <v>367920</v>
      </c>
      <c r="AF63" s="29">
        <v>367920</v>
      </c>
      <c r="AG63" s="29">
        <v>367920</v>
      </c>
      <c r="AH63" s="29">
        <v>367920</v>
      </c>
      <c r="AI63" s="29">
        <v>367920</v>
      </c>
      <c r="AJ63" s="29">
        <v>367920</v>
      </c>
      <c r="AK63" s="29">
        <v>367920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449502.70487875165</v>
      </c>
      <c r="I71" s="17">
        <v>449502.70487875165</v>
      </c>
      <c r="J71" s="17">
        <v>449502.70487875165</v>
      </c>
      <c r="K71" s="17">
        <v>449502.70487875165</v>
      </c>
      <c r="L71" s="17">
        <v>449502.70487875165</v>
      </c>
      <c r="M71" s="17">
        <v>449502.70487875165</v>
      </c>
      <c r="N71" s="17">
        <v>449502.70487875165</v>
      </c>
      <c r="O71" s="17">
        <v>449502.70487875165</v>
      </c>
      <c r="P71" s="17">
        <v>449502.70487875165</v>
      </c>
      <c r="Q71" s="17">
        <v>449502.70487875165</v>
      </c>
      <c r="R71" s="17">
        <v>449502.70487875165</v>
      </c>
      <c r="S71" s="17">
        <v>449502.70487875165</v>
      </c>
      <c r="T71" s="17">
        <v>449502.70487875165</v>
      </c>
      <c r="U71" s="17">
        <v>449502.70487875165</v>
      </c>
      <c r="V71" s="17">
        <v>449502.70487875165</v>
      </c>
      <c r="W71" s="17">
        <v>449502.70487875165</v>
      </c>
      <c r="X71" s="17">
        <v>449502.70487875165</v>
      </c>
      <c r="Y71" s="17">
        <v>449502.70487875165</v>
      </c>
      <c r="Z71" s="17">
        <v>449502.70487875165</v>
      </c>
      <c r="AA71" s="17">
        <v>449502.70487875165</v>
      </c>
      <c r="AB71" s="17">
        <v>449502.70487875165</v>
      </c>
      <c r="AC71" s="17">
        <v>449502.70487875165</v>
      </c>
      <c r="AD71" s="17">
        <v>449502.70487875165</v>
      </c>
      <c r="AE71" s="17">
        <v>449502.70487875165</v>
      </c>
      <c r="AF71" s="17">
        <v>449502.70487875165</v>
      </c>
      <c r="AG71" s="17">
        <v>449502.70487875165</v>
      </c>
      <c r="AH71" s="17">
        <v>449502.70487875165</v>
      </c>
      <c r="AI71" s="17">
        <v>449502.70487875165</v>
      </c>
      <c r="AJ71" s="17">
        <v>449502.70487875165</v>
      </c>
      <c r="AK71" s="17">
        <v>449502.70487875165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-7491.7117479791941</v>
      </c>
      <c r="I72" s="30">
        <v>-22475.135243937584</v>
      </c>
      <c r="J72" s="30">
        <v>-37458.558739895976</v>
      </c>
      <c r="K72" s="30">
        <v>-52441.982235854361</v>
      </c>
      <c r="L72" s="30">
        <v>-67425.405731812745</v>
      </c>
      <c r="M72" s="30">
        <v>-82408.82922777113</v>
      </c>
      <c r="N72" s="30">
        <v>-97392.252723729514</v>
      </c>
      <c r="O72" s="30">
        <v>-112375.6762196879</v>
      </c>
      <c r="P72" s="30">
        <v>-127359.0997156463</v>
      </c>
      <c r="Q72" s="30">
        <v>-142342.52321160468</v>
      </c>
      <c r="R72" s="30">
        <v>-157325.94670756307</v>
      </c>
      <c r="S72" s="30">
        <v>-172309.37020352145</v>
      </c>
      <c r="T72" s="30">
        <v>-187292.79369947984</v>
      </c>
      <c r="U72" s="30">
        <v>-202276.21719543822</v>
      </c>
      <c r="V72" s="30">
        <v>-217259.64069139661</v>
      </c>
      <c r="W72" s="30">
        <v>-232243.06418735499</v>
      </c>
      <c r="X72" s="30">
        <v>-247226.48768331337</v>
      </c>
      <c r="Y72" s="30">
        <v>-262209.91117927176</v>
      </c>
      <c r="Z72" s="30">
        <v>-277193.33467523014</v>
      </c>
      <c r="AA72" s="30">
        <v>-292176.75817118853</v>
      </c>
      <c r="AB72" s="30">
        <v>-307160.18166714691</v>
      </c>
      <c r="AC72" s="30">
        <v>-322143.6051631053</v>
      </c>
      <c r="AD72" s="30">
        <v>-337127.02865906368</v>
      </c>
      <c r="AE72" s="30">
        <v>-352110.45215502207</v>
      </c>
      <c r="AF72" s="30">
        <v>-367093.87565098045</v>
      </c>
      <c r="AG72" s="30">
        <v>-382077.29914693884</v>
      </c>
      <c r="AH72" s="30">
        <v>-397060.72264289722</v>
      </c>
      <c r="AI72" s="30">
        <v>-412044.14613885561</v>
      </c>
      <c r="AJ72" s="30">
        <v>-427027.56963481399</v>
      </c>
      <c r="AK72" s="30">
        <v>-442010.99313077237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-7866.2973353781535</v>
      </c>
      <c r="I73" s="108">
        <v>-29262.626087606732</v>
      </c>
      <c r="J73" s="108">
        <v>-50281.372567737155</v>
      </c>
      <c r="K73" s="108">
        <v>-61634.012882154908</v>
      </c>
      <c r="L73" s="108">
        <v>-69361.863384430413</v>
      </c>
      <c r="M73" s="108">
        <v>-74371.121527599214</v>
      </c>
      <c r="N73" s="108">
        <v>-73943.194952554652</v>
      </c>
      <c r="O73" s="108">
        <v>-70796.676018403392</v>
      </c>
      <c r="P73" s="108">
        <v>-67650.157084252132</v>
      </c>
      <c r="Q73" s="108">
        <v>-64503.638150100865</v>
      </c>
      <c r="R73" s="108">
        <v>-61357.119215949606</v>
      </c>
      <c r="S73" s="108">
        <v>-58210.600281798346</v>
      </c>
      <c r="T73" s="108">
        <v>-55064.081347647087</v>
      </c>
      <c r="U73" s="108">
        <v>-51917.562413495827</v>
      </c>
      <c r="V73" s="108">
        <v>-48771.043479344567</v>
      </c>
      <c r="W73" s="108">
        <v>-45624.524545193308</v>
      </c>
      <c r="X73" s="108">
        <v>-42478.005611042048</v>
      </c>
      <c r="Y73" s="108">
        <v>-39331.486676890789</v>
      </c>
      <c r="Z73" s="108">
        <v>-36184.967742739529</v>
      </c>
      <c r="AA73" s="108">
        <v>-33038.448808588269</v>
      </c>
      <c r="AB73" s="108">
        <v>-29891.92987443701</v>
      </c>
      <c r="AC73" s="108">
        <v>-26745.41094028575</v>
      </c>
      <c r="AD73" s="108">
        <v>-23598.892006134491</v>
      </c>
      <c r="AE73" s="108">
        <v>-20452.373071983231</v>
      </c>
      <c r="AF73" s="108">
        <v>-17305.854137831971</v>
      </c>
      <c r="AG73" s="108">
        <v>-14159.335203680708</v>
      </c>
      <c r="AH73" s="108">
        <v>-11012.816269529447</v>
      </c>
      <c r="AI73" s="108">
        <v>-7866.2973353781863</v>
      </c>
      <c r="AJ73" s="108">
        <v>-4719.7784012269249</v>
      </c>
      <c r="AK73" s="108">
        <v>-1573.2594670756641</v>
      </c>
      <c r="AL73" s="108">
        <v>-3.3651303965598345E-11</v>
      </c>
      <c r="AM73" s="108">
        <v>-3.3651303965598345E-11</v>
      </c>
      <c r="AN73" s="108">
        <v>-3.3651303965598345E-11</v>
      </c>
      <c r="AO73" s="108">
        <v>-3.3651303965598345E-11</v>
      </c>
      <c r="AP73" s="108">
        <v>-3.3651303965598345E-11</v>
      </c>
      <c r="AQ73" s="108">
        <v>-3.3651303965598345E-11</v>
      </c>
      <c r="AR73" s="108">
        <v>-3.3651303965598345E-11</v>
      </c>
      <c r="AS73" s="108">
        <v>-3.3651303965598345E-11</v>
      </c>
      <c r="AT73" s="108">
        <v>-3.3651303965598345E-11</v>
      </c>
      <c r="AU73" s="108">
        <v>-3.3651303965598345E-11</v>
      </c>
      <c r="AV73" s="108">
        <v>-3.3651303965598345E-11</v>
      </c>
      <c r="AW73" s="108">
        <v>-3.3651303965598345E-11</v>
      </c>
      <c r="AX73" s="109">
        <v>-3.3651303965598345E-11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434144.69579539431</v>
      </c>
      <c r="I74" s="29">
        <v>397764.94354720734</v>
      </c>
      <c r="J74" s="29">
        <v>361762.77357111848</v>
      </c>
      <c r="K74" s="29">
        <v>335426.70976074238</v>
      </c>
      <c r="L74" s="29">
        <v>312715.43576250848</v>
      </c>
      <c r="M74" s="29">
        <v>292722.75412338128</v>
      </c>
      <c r="N74" s="29">
        <v>278167.25720246747</v>
      </c>
      <c r="O74" s="29">
        <v>266330.35264066036</v>
      </c>
      <c r="P74" s="29">
        <v>254493.44807885322</v>
      </c>
      <c r="Q74" s="29">
        <v>242656.54351704611</v>
      </c>
      <c r="R74" s="29">
        <v>230819.63895523897</v>
      </c>
      <c r="S74" s="29">
        <v>218982.73439343186</v>
      </c>
      <c r="T74" s="29">
        <v>207145.82983162472</v>
      </c>
      <c r="U74" s="29">
        <v>195308.92526981761</v>
      </c>
      <c r="V74" s="29">
        <v>183472.02070801047</v>
      </c>
      <c r="W74" s="29">
        <v>171635.11614620336</v>
      </c>
      <c r="X74" s="29">
        <v>159798.21158439622</v>
      </c>
      <c r="Y74" s="29">
        <v>147961.30702258911</v>
      </c>
      <c r="Z74" s="29">
        <v>136124.40246078197</v>
      </c>
      <c r="AA74" s="29">
        <v>124287.49789897486</v>
      </c>
      <c r="AB74" s="29">
        <v>112450.59333716772</v>
      </c>
      <c r="AC74" s="29">
        <v>100613.68877536061</v>
      </c>
      <c r="AD74" s="29">
        <v>88776.784213553474</v>
      </c>
      <c r="AE74" s="29">
        <v>76939.879651746363</v>
      </c>
      <c r="AF74" s="29">
        <v>65102.975089939231</v>
      </c>
      <c r="AG74" s="29">
        <v>53266.070528132113</v>
      </c>
      <c r="AH74" s="29">
        <v>41429.165966324988</v>
      </c>
      <c r="AI74" s="29">
        <v>29592.261404517863</v>
      </c>
      <c r="AJ74" s="29">
        <v>17755.356842710738</v>
      </c>
      <c r="AK74" s="29">
        <v>5918.4522809036152</v>
      </c>
      <c r="AL74" s="29">
        <v>-3.3651303965598345E-11</v>
      </c>
      <c r="AM74" s="29">
        <v>-3.3651303965598345E-11</v>
      </c>
      <c r="AN74" s="29">
        <v>-3.3651303965598345E-11</v>
      </c>
      <c r="AO74" s="29">
        <v>-3.3651303965598345E-11</v>
      </c>
      <c r="AP74" s="29">
        <v>-3.3651303965598345E-11</v>
      </c>
      <c r="AQ74" s="29">
        <v>-3.3651303965598345E-11</v>
      </c>
      <c r="AR74" s="29">
        <v>-3.3651303965598345E-11</v>
      </c>
      <c r="AS74" s="29">
        <v>-3.3651303965598345E-11</v>
      </c>
      <c r="AT74" s="29">
        <v>-3.3651303965598345E-11</v>
      </c>
      <c r="AU74" s="29">
        <v>-3.3651303965598345E-11</v>
      </c>
      <c r="AV74" s="29">
        <v>-3.3651303965598345E-11</v>
      </c>
      <c r="AW74" s="29">
        <v>-3.3651303965598345E-11</v>
      </c>
      <c r="AX74" s="29">
        <v>-3.3651303965598345E-11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32083.293019279638</v>
      </c>
      <c r="I77" s="17">
        <v>29394.829328138621</v>
      </c>
      <c r="J77" s="17">
        <v>26734.268966905653</v>
      </c>
      <c r="K77" s="17">
        <v>24788.033851318858</v>
      </c>
      <c r="L77" s="17">
        <v>23109.670702849377</v>
      </c>
      <c r="M77" s="17">
        <v>21632.211529717875</v>
      </c>
      <c r="N77" s="17">
        <v>20556.560307262345</v>
      </c>
      <c r="O77" s="17">
        <v>19681.813060144799</v>
      </c>
      <c r="P77" s="17">
        <v>18807.065813027253</v>
      </c>
      <c r="Q77" s="17">
        <v>17932.318565909707</v>
      </c>
      <c r="R77" s="17">
        <v>17057.571318792157</v>
      </c>
      <c r="S77" s="17">
        <v>16182.824071674613</v>
      </c>
      <c r="T77" s="17">
        <v>15308.076824557065</v>
      </c>
      <c r="U77" s="17">
        <v>14433.329577439521</v>
      </c>
      <c r="V77" s="17">
        <v>13558.582330321973</v>
      </c>
      <c r="W77" s="17">
        <v>12683.835083204427</v>
      </c>
      <c r="X77" s="17">
        <v>11809.087836086879</v>
      </c>
      <c r="Y77" s="17">
        <v>10934.340588969335</v>
      </c>
      <c r="Z77" s="17">
        <v>10059.593341851787</v>
      </c>
      <c r="AA77" s="17">
        <v>9184.846094734241</v>
      </c>
      <c r="AB77" s="17">
        <v>8310.0988476166949</v>
      </c>
      <c r="AC77" s="17">
        <v>7435.3516004991488</v>
      </c>
      <c r="AD77" s="17">
        <v>6560.604353381601</v>
      </c>
      <c r="AE77" s="17">
        <v>5685.8571062640558</v>
      </c>
      <c r="AF77" s="17">
        <v>4811.1098591465088</v>
      </c>
      <c r="AG77" s="17">
        <v>3936.3626120289628</v>
      </c>
      <c r="AH77" s="17">
        <v>3061.6153649114162</v>
      </c>
      <c r="AI77" s="17">
        <v>2186.8681177938697</v>
      </c>
      <c r="AJ77" s="17">
        <v>1312.1208706763234</v>
      </c>
      <c r="AK77" s="17">
        <v>437.37362355877713</v>
      </c>
      <c r="AL77" s="17">
        <v>-2.4868313630577174E-12</v>
      </c>
      <c r="AM77" s="17">
        <v>-2.4868313630577174E-12</v>
      </c>
      <c r="AN77" s="17">
        <v>-2.4868313630577174E-12</v>
      </c>
      <c r="AO77" s="17">
        <v>-2.4868313630577174E-12</v>
      </c>
      <c r="AP77" s="17">
        <v>-2.4868313630577174E-12</v>
      </c>
      <c r="AQ77" s="17">
        <v>-2.4868313630577174E-12</v>
      </c>
      <c r="AR77" s="17">
        <v>-2.4868313630577174E-12</v>
      </c>
      <c r="AS77" s="17">
        <v>-2.4868313630577174E-12</v>
      </c>
      <c r="AT77" s="17">
        <v>-2.4868313630577174E-12</v>
      </c>
      <c r="AU77" s="17">
        <v>-2.4868313630577174E-12</v>
      </c>
      <c r="AV77" s="17">
        <v>-2.4868313630577174E-12</v>
      </c>
      <c r="AW77" s="17">
        <v>-2.4868313630577174E-12</v>
      </c>
      <c r="AX77" s="17">
        <v>-2.4868313630577174E-12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52579.910791396673</v>
      </c>
      <c r="I78" s="20">
        <v>49293.778890204121</v>
      </c>
      <c r="J78" s="20">
        <v>46048.416045485515</v>
      </c>
      <c r="K78" s="20">
        <v>43642.998183033313</v>
      </c>
      <c r="L78" s="20">
        <v>42023.834628981705</v>
      </c>
      <c r="M78" s="20">
        <v>40181.773074409321</v>
      </c>
      <c r="N78" s="20">
        <v>38816.618098611551</v>
      </c>
      <c r="O78" s="20">
        <v>37694.780680591088</v>
      </c>
      <c r="P78" s="20">
        <v>36582.678657929056</v>
      </c>
      <c r="Q78" s="20">
        <v>35480.576294182116</v>
      </c>
      <c r="R78" s="20">
        <v>52086.162817814336</v>
      </c>
      <c r="S78" s="20">
        <v>51470.603255615715</v>
      </c>
      <c r="T78" s="20">
        <v>50865.880410966187</v>
      </c>
      <c r="U78" s="20">
        <v>50272.28874659718</v>
      </c>
      <c r="V78" s="20">
        <v>49690.130804924527</v>
      </c>
      <c r="W78" s="20">
        <v>49119.717431943231</v>
      </c>
      <c r="X78" s="20">
        <v>48561.368007387413</v>
      </c>
      <c r="Y78" s="20">
        <v>48015.410681332854</v>
      </c>
      <c r="Z78" s="20">
        <v>47482.182617423838</v>
      </c>
      <c r="AA78" s="20">
        <v>46962.030242911816</v>
      </c>
      <c r="AB78" s="20">
        <v>46455.309505698307</v>
      </c>
      <c r="AC78" s="20">
        <v>45962.386138580157</v>
      </c>
      <c r="AD78" s="20">
        <v>45483.635930901102</v>
      </c>
      <c r="AE78" s="20">
        <v>45019.445007818613</v>
      </c>
      <c r="AF78" s="20">
        <v>44570.21011740245</v>
      </c>
      <c r="AG78" s="20">
        <v>44136.338925785669</v>
      </c>
      <c r="AH78" s="20">
        <v>43718.250320596868</v>
      </c>
      <c r="AI78" s="20">
        <v>43316.374722907618</v>
      </c>
      <c r="AJ78" s="20">
        <v>42931.154407936861</v>
      </c>
      <c r="AK78" s="20">
        <v>8019.9028738757652</v>
      </c>
      <c r="AL78" s="20">
        <v>-2.8945126509422115E-12</v>
      </c>
      <c r="AM78" s="20">
        <v>-2.8945126509422115E-12</v>
      </c>
      <c r="AN78" s="20">
        <v>-2.8945126509422115E-12</v>
      </c>
      <c r="AO78" s="20">
        <v>-2.8945126509422115E-12</v>
      </c>
      <c r="AP78" s="20">
        <v>-2.8945126509422115E-12</v>
      </c>
      <c r="AQ78" s="20">
        <v>-2.8945126509422115E-12</v>
      </c>
      <c r="AR78" s="20">
        <v>-2.8945126509422115E-12</v>
      </c>
      <c r="AS78" s="20">
        <v>-2.8945126509422115E-12</v>
      </c>
      <c r="AT78" s="20">
        <v>-2.8945126509422115E-12</v>
      </c>
      <c r="AU78" s="20">
        <v>-2.8945126509422115E-12</v>
      </c>
      <c r="AV78" s="20">
        <v>-2.8945126509422115E-12</v>
      </c>
      <c r="AW78" s="20">
        <v>-2.8945126509422115E-12</v>
      </c>
      <c r="AX78" s="20">
        <v>-2.8945126509422115E-12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7.3899999999999993E-2</v>
      </c>
      <c r="I81" s="389">
        <v>7.3900000000000007E-2</v>
      </c>
      <c r="J81" s="389">
        <v>7.3900000000000021E-2</v>
      </c>
      <c r="K81" s="389">
        <v>7.3899999999999993E-2</v>
      </c>
      <c r="L81" s="389">
        <v>7.389999999999998E-2</v>
      </c>
      <c r="M81" s="389">
        <v>7.389999999999998E-2</v>
      </c>
      <c r="N81" s="389">
        <v>7.389999999999998E-2</v>
      </c>
      <c r="O81" s="389">
        <v>7.3899999999999993E-2</v>
      </c>
      <c r="P81" s="389">
        <v>7.3900000000000007E-2</v>
      </c>
      <c r="Q81" s="389">
        <v>7.3899999999999993E-2</v>
      </c>
      <c r="R81" s="389">
        <v>7.3899999999999993E-2</v>
      </c>
      <c r="S81" s="389">
        <v>7.389999999999998E-2</v>
      </c>
      <c r="T81" s="389">
        <v>7.3899999999999952E-2</v>
      </c>
      <c r="U81" s="389">
        <v>7.3900000000000007E-2</v>
      </c>
      <c r="V81" s="389">
        <v>7.3899999999999993E-2</v>
      </c>
      <c r="W81" s="389">
        <v>7.3900000000000035E-2</v>
      </c>
      <c r="X81" s="389">
        <v>7.3900000000000007E-2</v>
      </c>
      <c r="Y81" s="389">
        <v>7.3900000000000021E-2</v>
      </c>
      <c r="Z81" s="389">
        <v>7.389999999999998E-2</v>
      </c>
      <c r="AA81" s="389">
        <v>7.3900000000000007E-2</v>
      </c>
      <c r="AB81" s="389">
        <v>7.3900000000000063E-2</v>
      </c>
      <c r="AC81" s="389">
        <v>7.3899999999999966E-2</v>
      </c>
      <c r="AD81" s="389">
        <v>7.3900000000000118E-2</v>
      </c>
      <c r="AE81" s="389">
        <v>7.3900000000000077E-2</v>
      </c>
      <c r="AF81" s="389">
        <v>7.3900000000000063E-2</v>
      </c>
      <c r="AG81" s="389">
        <v>7.3899999999999938E-2</v>
      </c>
      <c r="AH81" s="389">
        <v>7.3899999999999952E-2</v>
      </c>
      <c r="AI81" s="389">
        <v>7.3900000000000007E-2</v>
      </c>
      <c r="AJ81" s="389">
        <v>7.3900000000000077E-2</v>
      </c>
      <c r="AK81" s="389">
        <v>7.3900000000000007E-2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52326.324549774436</v>
      </c>
      <c r="I88" s="17">
        <v>49197.124765178582</v>
      </c>
      <c r="J88" s="17">
        <v>46100.402671921998</v>
      </c>
      <c r="K88" s="17">
        <v>43835.10947695146</v>
      </c>
      <c r="L88" s="17">
        <v>41881.602118838171</v>
      </c>
      <c r="M88" s="17">
        <v>40161.93413836784</v>
      </c>
      <c r="N88" s="17">
        <v>38909.944913183404</v>
      </c>
      <c r="O88" s="17">
        <v>37891.79506564192</v>
      </c>
      <c r="P88" s="17">
        <v>36873.645218100435</v>
      </c>
      <c r="Q88" s="17">
        <v>35855.495370558943</v>
      </c>
      <c r="R88" s="17">
        <v>34837.345523017444</v>
      </c>
      <c r="S88" s="17">
        <v>33819.195675475959</v>
      </c>
      <c r="T88" s="17">
        <v>32801.04582793446</v>
      </c>
      <c r="U88" s="17">
        <v>31782.895980392983</v>
      </c>
      <c r="V88" s="17">
        <v>30764.746132851487</v>
      </c>
      <c r="W88" s="17">
        <v>29746.59628531001</v>
      </c>
      <c r="X88" s="17">
        <v>28728.446437768511</v>
      </c>
      <c r="Y88" s="17">
        <v>27710.296590227023</v>
      </c>
      <c r="Z88" s="17">
        <v>26692.146742685527</v>
      </c>
      <c r="AA88" s="17">
        <v>25673.996895144039</v>
      </c>
      <c r="AB88" s="17">
        <v>24655.847047602558</v>
      </c>
      <c r="AC88" s="17">
        <v>23637.697200061055</v>
      </c>
      <c r="AD88" s="17">
        <v>22619.547352519581</v>
      </c>
      <c r="AE88" s="17">
        <v>21601.397504978086</v>
      </c>
      <c r="AF88" s="17">
        <v>20583.247657436594</v>
      </c>
      <c r="AG88" s="17">
        <v>19565.097809895095</v>
      </c>
      <c r="AH88" s="17">
        <v>18546.947962353606</v>
      </c>
      <c r="AI88" s="17">
        <v>17528.798114812118</v>
      </c>
      <c r="AJ88" s="17">
        <v>16510.64826727063</v>
      </c>
      <c r="AK88" s="17">
        <v>15492.498419729138</v>
      </c>
      <c r="AL88" s="17">
        <v>-2.8945126509422115E-12</v>
      </c>
      <c r="AM88" s="17">
        <v>-2.8945126509422115E-12</v>
      </c>
      <c r="AN88" s="17">
        <v>-2.8945126509422115E-12</v>
      </c>
      <c r="AO88" s="17">
        <v>-2.8945126509422115E-12</v>
      </c>
      <c r="AP88" s="17">
        <v>-2.8945126509422115E-12</v>
      </c>
      <c r="AQ88" s="17">
        <v>-2.8945126509422115E-12</v>
      </c>
      <c r="AR88" s="17">
        <v>-2.8945126509422115E-12</v>
      </c>
      <c r="AS88" s="17">
        <v>-2.8945126509422115E-12</v>
      </c>
      <c r="AT88" s="17">
        <v>-2.8945126509422115E-12</v>
      </c>
      <c r="AU88" s="17">
        <v>-2.8945126509422115E-12</v>
      </c>
      <c r="AV88" s="17">
        <v>-2.8945126509422115E-12</v>
      </c>
      <c r="AW88" s="17">
        <v>-2.8945126509422115E-12</v>
      </c>
      <c r="AX88" s="17">
        <v>-2.8945126509422115E-12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10472.986636219892</v>
      </c>
      <c r="I89" s="30">
        <v>22241.190892619281</v>
      </c>
      <c r="J89" s="30">
        <v>10594.719917502051</v>
      </c>
      <c r="K89" s="30">
        <v>3664.1983726012891</v>
      </c>
      <c r="L89" s="30">
        <v>3939.3425822450849</v>
      </c>
      <c r="M89" s="30">
        <v>-1255.6333286294632</v>
      </c>
      <c r="N89" s="30">
        <v>-6516.4800441139369</v>
      </c>
      <c r="O89" s="30">
        <v>-6373.0774436899937</v>
      </c>
      <c r="P89" s="30">
        <v>-6229.6748432660515</v>
      </c>
      <c r="Q89" s="30">
        <v>-6086.2722428421066</v>
      </c>
      <c r="R89" s="30">
        <v>-5942.8696424181617</v>
      </c>
      <c r="S89" s="30">
        <v>-5799.4670419942195</v>
      </c>
      <c r="T89" s="30">
        <v>-5656.0644415702736</v>
      </c>
      <c r="U89" s="30">
        <v>-5512.6618411463332</v>
      </c>
      <c r="V89" s="30">
        <v>-5369.2592407223874</v>
      </c>
      <c r="W89" s="30">
        <v>-5225.856640298447</v>
      </c>
      <c r="X89" s="30">
        <v>-5082.4540398745012</v>
      </c>
      <c r="Y89" s="30">
        <v>-4939.0514394505581</v>
      </c>
      <c r="Z89" s="30">
        <v>-4795.648839026614</v>
      </c>
      <c r="AA89" s="30">
        <v>-4652.24623860267</v>
      </c>
      <c r="AB89" s="30">
        <v>-4508.8436381787287</v>
      </c>
      <c r="AC89" s="30">
        <v>-4365.441037754782</v>
      </c>
      <c r="AD89" s="30">
        <v>-4222.0384373308416</v>
      </c>
      <c r="AE89" s="30">
        <v>-4078.6358369068967</v>
      </c>
      <c r="AF89" s="30">
        <v>-3935.2332364829531</v>
      </c>
      <c r="AG89" s="30">
        <v>-3791.8306360590077</v>
      </c>
      <c r="AH89" s="30">
        <v>-3648.4280356350646</v>
      </c>
      <c r="AI89" s="30">
        <v>-3505.0254352111206</v>
      </c>
      <c r="AJ89" s="30">
        <v>-3361.6228347871775</v>
      </c>
      <c r="AK89" s="30">
        <v>-3218.2202343632334</v>
      </c>
      <c r="AL89" s="30">
        <v>4.0768128788449401E-13</v>
      </c>
      <c r="AM89" s="30">
        <v>4.0768128788449401E-13</v>
      </c>
      <c r="AN89" s="30">
        <v>4.0768128788449401E-13</v>
      </c>
      <c r="AO89" s="30">
        <v>4.0768128788449401E-13</v>
      </c>
      <c r="AP89" s="30">
        <v>4.0768128788449401E-13</v>
      </c>
      <c r="AQ89" s="30">
        <v>4.0768128788449401E-13</v>
      </c>
      <c r="AR89" s="30">
        <v>4.0768128788449401E-13</v>
      </c>
      <c r="AS89" s="30">
        <v>4.0768128788449401E-13</v>
      </c>
      <c r="AT89" s="30">
        <v>4.0768128788449401E-13</v>
      </c>
      <c r="AU89" s="30">
        <v>4.0768128788449401E-13</v>
      </c>
      <c r="AV89" s="30">
        <v>4.0768128788449401E-13</v>
      </c>
      <c r="AW89" s="30">
        <v>4.0768128788449401E-13</v>
      </c>
      <c r="AX89" s="30">
        <v>4.0768128788449401E-13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62799.311185994331</v>
      </c>
      <c r="I90" s="30">
        <v>71438.315657797866</v>
      </c>
      <c r="J90" s="30">
        <v>56695.122589424049</v>
      </c>
      <c r="K90" s="30">
        <v>47499.307849552752</v>
      </c>
      <c r="L90" s="30">
        <v>45820.944701083259</v>
      </c>
      <c r="M90" s="30">
        <v>38906.300809738379</v>
      </c>
      <c r="N90" s="30">
        <v>32393.464869069467</v>
      </c>
      <c r="O90" s="30">
        <v>31518.717621951924</v>
      </c>
      <c r="P90" s="30">
        <v>30643.970374834382</v>
      </c>
      <c r="Q90" s="30">
        <v>29769.223127716836</v>
      </c>
      <c r="R90" s="30">
        <v>28894.475880599282</v>
      </c>
      <c r="S90" s="30">
        <v>28019.72863348174</v>
      </c>
      <c r="T90" s="30">
        <v>27144.981386364187</v>
      </c>
      <c r="U90" s="30">
        <v>26270.234139246648</v>
      </c>
      <c r="V90" s="30">
        <v>25395.486892129098</v>
      </c>
      <c r="W90" s="30">
        <v>24520.739645011563</v>
      </c>
      <c r="X90" s="30">
        <v>23645.99239789401</v>
      </c>
      <c r="Y90" s="30">
        <v>22771.245150776464</v>
      </c>
      <c r="Z90" s="30">
        <v>21896.497903658914</v>
      </c>
      <c r="AA90" s="30">
        <v>21021.750656541368</v>
      </c>
      <c r="AB90" s="30">
        <v>20147.003409423829</v>
      </c>
      <c r="AC90" s="30">
        <v>19272.256162306272</v>
      </c>
      <c r="AD90" s="30">
        <v>18397.508915188741</v>
      </c>
      <c r="AE90" s="30">
        <v>17522.761668071187</v>
      </c>
      <c r="AF90" s="30">
        <v>16648.014420953641</v>
      </c>
      <c r="AG90" s="30">
        <v>15773.267173836088</v>
      </c>
      <c r="AH90" s="30">
        <v>14898.519926718542</v>
      </c>
      <c r="AI90" s="30">
        <v>14023.772679600997</v>
      </c>
      <c r="AJ90" s="30">
        <v>13149.025432483453</v>
      </c>
      <c r="AK90" s="30">
        <v>12274.278185365903</v>
      </c>
      <c r="AL90" s="30">
        <v>-2.4868313630577174E-12</v>
      </c>
      <c r="AM90" s="30">
        <v>-2.4868313630577174E-12</v>
      </c>
      <c r="AN90" s="30">
        <v>-2.4868313630577174E-12</v>
      </c>
      <c r="AO90" s="30">
        <v>-2.4868313630577174E-12</v>
      </c>
      <c r="AP90" s="30">
        <v>-2.4868313630577174E-12</v>
      </c>
      <c r="AQ90" s="30">
        <v>-2.4868313630577174E-12</v>
      </c>
      <c r="AR90" s="30">
        <v>-2.4868313630577174E-12</v>
      </c>
      <c r="AS90" s="30">
        <v>-2.4868313630577174E-12</v>
      </c>
      <c r="AT90" s="30">
        <v>-2.4868313630577174E-12</v>
      </c>
      <c r="AU90" s="30">
        <v>-2.4868313630577174E-12</v>
      </c>
      <c r="AV90" s="30">
        <v>-2.4868313630577174E-12</v>
      </c>
      <c r="AW90" s="30">
        <v>-2.4868313630577174E-12</v>
      </c>
      <c r="AX90" s="30">
        <v>-2.4868313630577174E-12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-449502.70487875165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-386703.39369275735</v>
      </c>
      <c r="I94" s="207">
        <v>71438.315657797866</v>
      </c>
      <c r="J94" s="207">
        <v>56695.122589424049</v>
      </c>
      <c r="K94" s="207">
        <v>47499.307849552752</v>
      </c>
      <c r="L94" s="207">
        <v>45820.944701083259</v>
      </c>
      <c r="M94" s="207">
        <v>38906.300809738379</v>
      </c>
      <c r="N94" s="207">
        <v>32393.464869069467</v>
      </c>
      <c r="O94" s="207">
        <v>31518.717621951924</v>
      </c>
      <c r="P94" s="207">
        <v>30643.970374834382</v>
      </c>
      <c r="Q94" s="207">
        <v>29769.223127716836</v>
      </c>
      <c r="R94" s="207">
        <v>28894.475880599282</v>
      </c>
      <c r="S94" s="207">
        <v>28019.72863348174</v>
      </c>
      <c r="T94" s="207">
        <v>27144.981386364187</v>
      </c>
      <c r="U94" s="207">
        <v>26270.234139246648</v>
      </c>
      <c r="V94" s="207">
        <v>25395.486892129098</v>
      </c>
      <c r="W94" s="207">
        <v>24520.739645011563</v>
      </c>
      <c r="X94" s="207">
        <v>23645.99239789401</v>
      </c>
      <c r="Y94" s="207">
        <v>22771.245150776464</v>
      </c>
      <c r="Z94" s="207">
        <v>21896.497903658914</v>
      </c>
      <c r="AA94" s="207">
        <v>21021.750656541368</v>
      </c>
      <c r="AB94" s="207">
        <v>20147.003409423829</v>
      </c>
      <c r="AC94" s="207">
        <v>19272.256162306272</v>
      </c>
      <c r="AD94" s="207">
        <v>18397.508915188741</v>
      </c>
      <c r="AE94" s="207">
        <v>17522.761668071187</v>
      </c>
      <c r="AF94" s="207">
        <v>16648.014420953641</v>
      </c>
      <c r="AG94" s="207">
        <v>15773.267173836088</v>
      </c>
      <c r="AH94" s="207">
        <v>14898.519926718542</v>
      </c>
      <c r="AI94" s="207">
        <v>14023.772679600997</v>
      </c>
      <c r="AJ94" s="207">
        <v>13149.025432483453</v>
      </c>
      <c r="AK94" s="207">
        <v>12274.278185365903</v>
      </c>
      <c r="AL94" s="207">
        <v>-2.4868313630577174E-12</v>
      </c>
      <c r="AM94" s="207">
        <v>-2.4868313630577174E-12</v>
      </c>
      <c r="AN94" s="207">
        <v>-2.4868313630577174E-12</v>
      </c>
      <c r="AO94" s="207">
        <v>-2.4868313630577174E-12</v>
      </c>
      <c r="AP94" s="207">
        <v>-2.4868313630577174E-12</v>
      </c>
      <c r="AQ94" s="207">
        <v>-2.4868313630577174E-12</v>
      </c>
      <c r="AR94" s="207">
        <v>-2.4868313630577174E-12</v>
      </c>
      <c r="AS94" s="207">
        <v>-2.4868313630577174E-12</v>
      </c>
      <c r="AT94" s="207">
        <v>-2.4868313630577174E-12</v>
      </c>
      <c r="AU94" s="207">
        <v>-2.4868313630577174E-12</v>
      </c>
      <c r="AV94" s="207">
        <v>-2.4868313630577174E-12</v>
      </c>
      <c r="AW94" s="207">
        <v>-2.4868313630577174E-12</v>
      </c>
      <c r="AX94" s="207">
        <v>-2.4868313630577174E-12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-337219.92449118342</v>
      </c>
      <c r="I96" s="29">
        <v>55661.865564492095</v>
      </c>
      <c r="J96" s="29">
        <v>41134.706979699426</v>
      </c>
      <c r="K96" s="29">
        <v>32091.214111955371</v>
      </c>
      <c r="L96" s="29">
        <v>28826.974467193973</v>
      </c>
      <c r="M96" s="29">
        <v>22792.455861435854</v>
      </c>
      <c r="N96" s="29">
        <v>17671.147148066055</v>
      </c>
      <c r="O96" s="29">
        <v>16010.763290003179</v>
      </c>
      <c r="P96" s="29">
        <v>14495.215915744508</v>
      </c>
      <c r="Q96" s="29">
        <v>13112.433959200689</v>
      </c>
      <c r="R96" s="29">
        <v>11851.321819648065</v>
      </c>
      <c r="S96" s="29">
        <v>10701.682271130428</v>
      </c>
      <c r="T96" s="29">
        <v>9654.1453625114718</v>
      </c>
      <c r="U96" s="29">
        <v>8700.1028487481271</v>
      </c>
      <c r="V96" s="29">
        <v>7831.647728817441</v>
      </c>
      <c r="W96" s="29">
        <v>7041.5184979697506</v>
      </c>
      <c r="X96" s="29">
        <v>6323.0477517942227</v>
      </c>
      <c r="Y96" s="29">
        <v>5670.1148071510033</v>
      </c>
      <c r="Z96" s="29">
        <v>5077.1020305145794</v>
      </c>
      <c r="AA96" s="29">
        <v>4538.8545878415616</v>
      </c>
      <c r="AB96" s="29">
        <v>4050.6433518660788</v>
      </c>
      <c r="AC96" s="29">
        <v>3608.1307228710116</v>
      </c>
      <c r="AD96" s="29">
        <v>3207.3391376063764</v>
      </c>
      <c r="AE96" s="29">
        <v>2844.6220582412188</v>
      </c>
      <c r="AF96" s="29">
        <v>2516.6372491485386</v>
      </c>
      <c r="AG96" s="29">
        <v>2220.3221640308275</v>
      </c>
      <c r="AH96" s="29">
        <v>1952.8712794882561</v>
      </c>
      <c r="AI96" s="29">
        <v>1711.7152236951154</v>
      </c>
      <c r="AJ96" s="29">
        <v>1494.5015604609748</v>
      </c>
      <c r="AK96" s="29">
        <v>1299.0770996823576</v>
      </c>
      <c r="AL96" s="29">
        <v>-2.4508766747360966E-13</v>
      </c>
      <c r="AM96" s="29">
        <v>-2.2822205742956479E-13</v>
      </c>
      <c r="AN96" s="29">
        <v>-2.1251704761110418E-13</v>
      </c>
      <c r="AO96" s="29">
        <v>-1.9789277177679874E-13</v>
      </c>
      <c r="AP96" s="29">
        <v>-1.8427485964875567E-13</v>
      </c>
      <c r="AQ96" s="29">
        <v>-1.7159405871008068E-13</v>
      </c>
      <c r="AR96" s="29">
        <v>-1.5978588202819691E-13</v>
      </c>
      <c r="AS96" s="29">
        <v>-1.4879028031306165E-13</v>
      </c>
      <c r="AT96" s="29">
        <v>-1.38551336542566E-13</v>
      </c>
      <c r="AU96" s="29">
        <v>-1.2901698160216592E-13</v>
      </c>
      <c r="AV96" s="29">
        <v>-1.2013872949265845E-13</v>
      </c>
      <c r="AW96" s="29">
        <v>-1.1187143075952929E-13</v>
      </c>
      <c r="AX96" s="29">
        <v>-1.0417304288996115E-13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-22572.464075107157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5290.7453106158891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-17281.718764491266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-21514.76790241319</v>
      </c>
      <c r="I102" s="17">
        <v>-32592.884459562145</v>
      </c>
      <c r="J102" s="17">
        <v>-20264.887287054007</v>
      </c>
      <c r="K102" s="17">
        <v>-12829.227991038282</v>
      </c>
      <c r="L102" s="17">
        <v>-12764.347854331243</v>
      </c>
      <c r="M102" s="17">
        <v>-7182.539016996493</v>
      </c>
      <c r="N102" s="17">
        <v>-1635.0097565944868</v>
      </c>
      <c r="O102" s="17">
        <v>-1542.8264992341328</v>
      </c>
      <c r="P102" s="17">
        <v>-1452.6876748990489</v>
      </c>
      <c r="Q102" s="17">
        <v>-1364.6487789361352</v>
      </c>
      <c r="R102" s="17">
        <v>-4995.2245493228456</v>
      </c>
      <c r="S102" s="17">
        <v>-5009.3596416850787</v>
      </c>
      <c r="T102" s="17">
        <v>-5025.7704447326232</v>
      </c>
      <c r="U102" s="17">
        <v>-5044.5187956390728</v>
      </c>
      <c r="V102" s="17">
        <v>-5065.6682283117616</v>
      </c>
      <c r="W102" s="17">
        <v>-5089.2840204096301</v>
      </c>
      <c r="X102" s="17">
        <v>-5115.4332416768539</v>
      </c>
      <c r="Y102" s="17">
        <v>-5144.1848036293395</v>
      </c>
      <c r="Z102" s="17">
        <v>-5175.6095106323901</v>
      </c>
      <c r="AA102" s="17">
        <v>-5209.7801124088101</v>
      </c>
      <c r="AB102" s="17">
        <v>-5246.7713580179143</v>
      </c>
      <c r="AC102" s="17">
        <v>-5286.6600513470494</v>
      </c>
      <c r="AD102" s="17">
        <v>-5329.5251081583883</v>
      </c>
      <c r="AE102" s="17">
        <v>-5375.4476147350106</v>
      </c>
      <c r="AF102" s="17">
        <v>-5424.5108881715596</v>
      </c>
      <c r="AG102" s="17">
        <v>-5476.8005383559812</v>
      </c>
      <c r="AH102" s="17">
        <v>-5532.4045316902766</v>
      </c>
      <c r="AI102" s="17">
        <v>-5591.4132565994778</v>
      </c>
      <c r="AJ102" s="17">
        <v>-5653.9195908795618</v>
      </c>
      <c r="AK102" s="17">
        <v>1534.040630849323</v>
      </c>
      <c r="AL102" s="17">
        <v>2.0016636881337031E-13</v>
      </c>
      <c r="AM102" s="17">
        <v>2.0016636881337031E-13</v>
      </c>
      <c r="AN102" s="17">
        <v>2.0016636881337031E-13</v>
      </c>
      <c r="AO102" s="17">
        <v>2.0016636881337031E-13</v>
      </c>
      <c r="AP102" s="17">
        <v>2.0016636881337031E-13</v>
      </c>
      <c r="AQ102" s="17">
        <v>2.0016636881337031E-13</v>
      </c>
      <c r="AR102" s="17">
        <v>2.0016636881337031E-13</v>
      </c>
      <c r="AS102" s="17">
        <v>2.0016636881337031E-13</v>
      </c>
      <c r="AT102" s="17">
        <v>2.0016636881337031E-13</v>
      </c>
      <c r="AU102" s="17">
        <v>2.0016636881337031E-13</v>
      </c>
      <c r="AV102" s="17">
        <v>2.0016636881337031E-13</v>
      </c>
      <c r="AW102" s="17">
        <v>2.0016636881337031E-13</v>
      </c>
      <c r="AX102" s="17">
        <v>2.0016636881337031E-13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52326.324549774436</v>
      </c>
      <c r="I103" s="30">
        <v>49197.124765178582</v>
      </c>
      <c r="J103" s="30">
        <v>46100.402671921998</v>
      </c>
      <c r="K103" s="30">
        <v>43835.10947695146</v>
      </c>
      <c r="L103" s="30">
        <v>41881.602118838171</v>
      </c>
      <c r="M103" s="30">
        <v>40161.93413836784</v>
      </c>
      <c r="N103" s="30">
        <v>38909.944913183404</v>
      </c>
      <c r="O103" s="30">
        <v>37891.79506564192</v>
      </c>
      <c r="P103" s="30">
        <v>36873.645218100435</v>
      </c>
      <c r="Q103" s="30">
        <v>35855.495370558943</v>
      </c>
      <c r="R103" s="30">
        <v>34837.345523017444</v>
      </c>
      <c r="S103" s="30">
        <v>33819.195675475959</v>
      </c>
      <c r="T103" s="30">
        <v>32801.04582793446</v>
      </c>
      <c r="U103" s="30">
        <v>31782.895980392983</v>
      </c>
      <c r="V103" s="30">
        <v>30764.746132851487</v>
      </c>
      <c r="W103" s="30">
        <v>29746.59628531001</v>
      </c>
      <c r="X103" s="30">
        <v>28728.446437768511</v>
      </c>
      <c r="Y103" s="30">
        <v>27710.296590227023</v>
      </c>
      <c r="Z103" s="30">
        <v>26692.146742685527</v>
      </c>
      <c r="AA103" s="30">
        <v>25673.996895144039</v>
      </c>
      <c r="AB103" s="30">
        <v>24655.847047602558</v>
      </c>
      <c r="AC103" s="30">
        <v>23637.697200061055</v>
      </c>
      <c r="AD103" s="30">
        <v>22619.547352519581</v>
      </c>
      <c r="AE103" s="30">
        <v>21601.397504978086</v>
      </c>
      <c r="AF103" s="30">
        <v>20583.247657436594</v>
      </c>
      <c r="AG103" s="30">
        <v>19565.097809895095</v>
      </c>
      <c r="AH103" s="30">
        <v>18546.947962353606</v>
      </c>
      <c r="AI103" s="30">
        <v>17528.798114812118</v>
      </c>
      <c r="AJ103" s="30">
        <v>16510.64826727063</v>
      </c>
      <c r="AK103" s="30">
        <v>15492.498419729138</v>
      </c>
      <c r="AL103" s="30">
        <v>-2.8945126509422115E-12</v>
      </c>
      <c r="AM103" s="30">
        <v>-2.8945126509422115E-12</v>
      </c>
      <c r="AN103" s="30">
        <v>-2.8945126509422115E-12</v>
      </c>
      <c r="AO103" s="30">
        <v>-2.8945126509422115E-12</v>
      </c>
      <c r="AP103" s="30">
        <v>-2.8945126509422115E-12</v>
      </c>
      <c r="AQ103" s="30">
        <v>-2.8945126509422115E-12</v>
      </c>
      <c r="AR103" s="30">
        <v>-2.8945126509422115E-12</v>
      </c>
      <c r="AS103" s="30">
        <v>-2.8945126509422115E-12</v>
      </c>
      <c r="AT103" s="30">
        <v>-2.8945126509422115E-12</v>
      </c>
      <c r="AU103" s="30">
        <v>-2.8945126509422115E-12</v>
      </c>
      <c r="AV103" s="30">
        <v>-2.8945126509422115E-12</v>
      </c>
      <c r="AW103" s="30">
        <v>-2.8945126509422115E-12</v>
      </c>
      <c r="AX103" s="30">
        <v>-2.8945126509422115E-12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-89900.540975750337</v>
      </c>
      <c r="I104" s="30">
        <v>-143840.86556120054</v>
      </c>
      <c r="J104" s="30">
        <v>-86304.519336720317</v>
      </c>
      <c r="K104" s="30">
        <v>-51782.711602032192</v>
      </c>
      <c r="L104" s="30">
        <v>-51782.711602032192</v>
      </c>
      <c r="M104" s="30">
        <v>-25891.355801016096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-12297.148508404545</v>
      </c>
      <c r="I105" s="30">
        <v>-11266.692025974648</v>
      </c>
      <c r="J105" s="30">
        <v>-10246.93056140193</v>
      </c>
      <c r="K105" s="30">
        <v>-9500.9615539730275</v>
      </c>
      <c r="L105" s="30">
        <v>-8857.6647179730535</v>
      </c>
      <c r="M105" s="30">
        <v>-8291.3720105447755</v>
      </c>
      <c r="N105" s="30">
        <v>-7879.0875602598908</v>
      </c>
      <c r="O105" s="30">
        <v>-7543.8072385467049</v>
      </c>
      <c r="P105" s="30">
        <v>-7208.526916833518</v>
      </c>
      <c r="Q105" s="30">
        <v>-6873.2465951203321</v>
      </c>
      <c r="R105" s="30">
        <v>-6537.9662734071444</v>
      </c>
      <c r="S105" s="30">
        <v>-6202.6859516939576</v>
      </c>
      <c r="T105" s="30">
        <v>-5867.4056299807698</v>
      </c>
      <c r="U105" s="30">
        <v>-5532.1253082675839</v>
      </c>
      <c r="V105" s="30">
        <v>-5196.8449865543971</v>
      </c>
      <c r="W105" s="30">
        <v>-4861.5646648412103</v>
      </c>
      <c r="X105" s="30">
        <v>-4526.2843431280235</v>
      </c>
      <c r="Y105" s="30">
        <v>-4191.0040214148366</v>
      </c>
      <c r="Z105" s="30">
        <v>-3855.7236997016494</v>
      </c>
      <c r="AA105" s="30">
        <v>-3520.443377988463</v>
      </c>
      <c r="AB105" s="30">
        <v>-3185.1630562752757</v>
      </c>
      <c r="AC105" s="30">
        <v>-2849.8827345620894</v>
      </c>
      <c r="AD105" s="30">
        <v>-2514.6024128489025</v>
      </c>
      <c r="AE105" s="30">
        <v>-2179.3220911357157</v>
      </c>
      <c r="AF105" s="30">
        <v>-1844.0417694225289</v>
      </c>
      <c r="AG105" s="30">
        <v>-1508.7614477093423</v>
      </c>
      <c r="AH105" s="30">
        <v>-1173.4811259961552</v>
      </c>
      <c r="AI105" s="30">
        <v>-838.20080428296853</v>
      </c>
      <c r="AJ105" s="30">
        <v>-502.92048256978171</v>
      </c>
      <c r="AK105" s="30">
        <v>-167.64016085659492</v>
      </c>
      <c r="AL105" s="30">
        <v>9.531731848255731E-13</v>
      </c>
      <c r="AM105" s="30">
        <v>9.531731848255731E-13</v>
      </c>
      <c r="AN105" s="30">
        <v>9.531731848255731E-13</v>
      </c>
      <c r="AO105" s="30">
        <v>9.531731848255731E-13</v>
      </c>
      <c r="AP105" s="30">
        <v>9.531731848255731E-13</v>
      </c>
      <c r="AQ105" s="30">
        <v>9.531731848255731E-13</v>
      </c>
      <c r="AR105" s="30">
        <v>9.531731848255731E-13</v>
      </c>
      <c r="AS105" s="30">
        <v>9.531731848255731E-13</v>
      </c>
      <c r="AT105" s="30">
        <v>9.531731848255731E-13</v>
      </c>
      <c r="AU105" s="30">
        <v>9.531731848255731E-13</v>
      </c>
      <c r="AV105" s="30">
        <v>9.531731848255731E-13</v>
      </c>
      <c r="AW105" s="30">
        <v>9.531731848255731E-13</v>
      </c>
      <c r="AX105" s="30">
        <v>9.531731848255731E-13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-49871.364934380443</v>
      </c>
      <c r="I106" s="30">
        <v>-105910.4328219966</v>
      </c>
      <c r="J106" s="30">
        <v>-50451.047226200251</v>
      </c>
      <c r="K106" s="30">
        <v>-17448.563679053761</v>
      </c>
      <c r="L106" s="30">
        <v>-18758.774201167074</v>
      </c>
      <c r="M106" s="30">
        <v>5979.2063268069687</v>
      </c>
      <c r="N106" s="30">
        <v>31030.857352923515</v>
      </c>
      <c r="O106" s="30">
        <v>30347.987827095214</v>
      </c>
      <c r="P106" s="30">
        <v>29665.118301266917</v>
      </c>
      <c r="Q106" s="30">
        <v>28982.248775438609</v>
      </c>
      <c r="R106" s="30">
        <v>28299.379249610298</v>
      </c>
      <c r="S106" s="30">
        <v>27616.509723782001</v>
      </c>
      <c r="T106" s="30">
        <v>26933.640197953689</v>
      </c>
      <c r="U106" s="30">
        <v>26250.7706721254</v>
      </c>
      <c r="V106" s="30">
        <v>25567.901146297088</v>
      </c>
      <c r="W106" s="30">
        <v>24885.031620468799</v>
      </c>
      <c r="X106" s="30">
        <v>24202.162094640487</v>
      </c>
      <c r="Y106" s="30">
        <v>23519.292568812187</v>
      </c>
      <c r="Z106" s="30">
        <v>22836.423042983879</v>
      </c>
      <c r="AA106" s="30">
        <v>22153.553517155575</v>
      </c>
      <c r="AB106" s="30">
        <v>21470.683991327282</v>
      </c>
      <c r="AC106" s="30">
        <v>20787.814465498966</v>
      </c>
      <c r="AD106" s="30">
        <v>20104.944939670677</v>
      </c>
      <c r="AE106" s="30">
        <v>19422.075413842369</v>
      </c>
      <c r="AF106" s="30">
        <v>18739.205888014065</v>
      </c>
      <c r="AG106" s="30">
        <v>18056.336362185753</v>
      </c>
      <c r="AH106" s="30">
        <v>17373.466836357453</v>
      </c>
      <c r="AI106" s="30">
        <v>16690.597310529149</v>
      </c>
      <c r="AJ106" s="30">
        <v>16007.727784700848</v>
      </c>
      <c r="AK106" s="30">
        <v>15324.858258872542</v>
      </c>
      <c r="AL106" s="30">
        <v>-1.9413394661166384E-12</v>
      </c>
      <c r="AM106" s="30">
        <v>-1.9413394661166384E-12</v>
      </c>
      <c r="AN106" s="30">
        <v>-1.9413394661166384E-12</v>
      </c>
      <c r="AO106" s="30">
        <v>-1.9413394661166384E-12</v>
      </c>
      <c r="AP106" s="30">
        <v>-1.9413394661166384E-12</v>
      </c>
      <c r="AQ106" s="30">
        <v>-1.9413394661166384E-12</v>
      </c>
      <c r="AR106" s="30">
        <v>-1.9413394661166384E-12</v>
      </c>
      <c r="AS106" s="30">
        <v>-1.9413394661166384E-12</v>
      </c>
      <c r="AT106" s="30">
        <v>-1.9413394661166384E-12</v>
      </c>
      <c r="AU106" s="30">
        <v>-1.9413394661166384E-12</v>
      </c>
      <c r="AV106" s="30">
        <v>-1.9413394661166384E-12</v>
      </c>
      <c r="AW106" s="30">
        <v>-1.9413394661166384E-12</v>
      </c>
      <c r="AX106" s="30">
        <v>-1.9413394661166384E-12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-10472.986636219892</v>
      </c>
      <c r="I107" s="20">
        <v>-22241.190892619281</v>
      </c>
      <c r="J107" s="20">
        <v>-10594.719917502051</v>
      </c>
      <c r="K107" s="20">
        <v>-3664.1983726012891</v>
      </c>
      <c r="L107" s="20">
        <v>-3939.3425822450849</v>
      </c>
      <c r="M107" s="20">
        <v>1255.6333286294632</v>
      </c>
      <c r="N107" s="20">
        <v>6516.4800441139369</v>
      </c>
      <c r="O107" s="20">
        <v>6373.0774436899937</v>
      </c>
      <c r="P107" s="20">
        <v>6229.6748432660515</v>
      </c>
      <c r="Q107" s="20">
        <v>6086.2722428421066</v>
      </c>
      <c r="R107" s="20">
        <v>5942.8696424181617</v>
      </c>
      <c r="S107" s="20">
        <v>5799.4670419942195</v>
      </c>
      <c r="T107" s="20">
        <v>5656.0644415702736</v>
      </c>
      <c r="U107" s="20">
        <v>5512.6618411463332</v>
      </c>
      <c r="V107" s="20">
        <v>5369.2592407223874</v>
      </c>
      <c r="W107" s="20">
        <v>5225.856640298447</v>
      </c>
      <c r="X107" s="20">
        <v>5082.4540398745012</v>
      </c>
      <c r="Y107" s="20">
        <v>4939.0514394505581</v>
      </c>
      <c r="Z107" s="20">
        <v>4795.648839026614</v>
      </c>
      <c r="AA107" s="20">
        <v>4652.24623860267</v>
      </c>
      <c r="AB107" s="20">
        <v>4508.8436381787287</v>
      </c>
      <c r="AC107" s="20">
        <v>4365.441037754782</v>
      </c>
      <c r="AD107" s="20">
        <v>4222.0384373308416</v>
      </c>
      <c r="AE107" s="20">
        <v>4078.6358369068967</v>
      </c>
      <c r="AF107" s="20">
        <v>3935.2332364829531</v>
      </c>
      <c r="AG107" s="20">
        <v>3791.8306360590077</v>
      </c>
      <c r="AH107" s="20">
        <v>3648.4280356350646</v>
      </c>
      <c r="AI107" s="20">
        <v>3505.0254352111206</v>
      </c>
      <c r="AJ107" s="20">
        <v>3361.6228347871775</v>
      </c>
      <c r="AK107" s="20">
        <v>3218.2202343632334</v>
      </c>
      <c r="AL107" s="20">
        <v>-4.0768128788449401E-13</v>
      </c>
      <c r="AM107" s="20">
        <v>-4.0768128788449401E-13</v>
      </c>
      <c r="AN107" s="20">
        <v>-4.0768128788449401E-13</v>
      </c>
      <c r="AO107" s="20">
        <v>-4.0768128788449401E-13</v>
      </c>
      <c r="AP107" s="20">
        <v>-4.0768128788449401E-13</v>
      </c>
      <c r="AQ107" s="20">
        <v>-4.0768128788449401E-13</v>
      </c>
      <c r="AR107" s="20">
        <v>-4.0768128788449401E-13</v>
      </c>
      <c r="AS107" s="20">
        <v>-4.0768128788449401E-13</v>
      </c>
      <c r="AT107" s="20">
        <v>-4.0768128788449401E-13</v>
      </c>
      <c r="AU107" s="20">
        <v>-4.0768128788449401E-13</v>
      </c>
      <c r="AV107" s="20">
        <v>-4.0768128788449401E-13</v>
      </c>
      <c r="AW107" s="20">
        <v>-4.0768128788449401E-13</v>
      </c>
      <c r="AX107" s="20">
        <v>-4.0768128788449401E-13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434519.28138279327</v>
      </c>
      <c r="J119" s="124">
        <v>419535.85788683488</v>
      </c>
      <c r="K119" s="124">
        <v>404552.4343908765</v>
      </c>
      <c r="L119" s="124">
        <v>389569.01089491812</v>
      </c>
      <c r="M119" s="124">
        <v>374585.58739895973</v>
      </c>
      <c r="N119" s="124">
        <v>359602.16390300135</v>
      </c>
      <c r="O119" s="124">
        <v>344618.74040704296</v>
      </c>
      <c r="P119" s="124">
        <v>329635.31691108458</v>
      </c>
      <c r="Q119" s="124">
        <v>314651.89341512619</v>
      </c>
      <c r="R119" s="124">
        <v>299668.46991916781</v>
      </c>
      <c r="S119" s="124">
        <v>284685.04642320942</v>
      </c>
      <c r="T119" s="124">
        <v>269701.62292725104</v>
      </c>
      <c r="U119" s="124">
        <v>254718.19943129265</v>
      </c>
      <c r="V119" s="124">
        <v>239734.77593533427</v>
      </c>
      <c r="W119" s="124">
        <v>224751.35243937589</v>
      </c>
      <c r="X119" s="124">
        <v>209767.9289434175</v>
      </c>
      <c r="Y119" s="124">
        <v>194784.50544745912</v>
      </c>
      <c r="Z119" s="124">
        <v>179801.08195150073</v>
      </c>
      <c r="AA119" s="124">
        <v>164817.65845554235</v>
      </c>
      <c r="AB119" s="124">
        <v>149834.23495958396</v>
      </c>
      <c r="AC119" s="124">
        <v>134850.81146362558</v>
      </c>
      <c r="AD119" s="124">
        <v>119867.38796766719</v>
      </c>
      <c r="AE119" s="124">
        <v>104883.96447170881</v>
      </c>
      <c r="AF119" s="124">
        <v>89900.540975750424</v>
      </c>
      <c r="AG119" s="124">
        <v>74917.117479792039</v>
      </c>
      <c r="AH119" s="124">
        <v>59933.693983833655</v>
      </c>
      <c r="AI119" s="124">
        <v>44950.27048787527</v>
      </c>
      <c r="AJ119" s="124">
        <v>29966.846991916882</v>
      </c>
      <c r="AK119" s="124">
        <v>14983.423495958494</v>
      </c>
      <c r="AL119" s="124">
        <v>1.0550138540565968E-10</v>
      </c>
      <c r="AM119" s="124">
        <v>1.0550138540565968E-10</v>
      </c>
      <c r="AN119" s="124">
        <v>1.0550138540565968E-10</v>
      </c>
      <c r="AO119" s="124">
        <v>1.0550138540565968E-10</v>
      </c>
      <c r="AP119" s="124">
        <v>1.0550138540565968E-10</v>
      </c>
      <c r="AQ119" s="124">
        <v>1.0550138540565968E-10</v>
      </c>
      <c r="AR119" s="124">
        <v>1.0550138540565968E-10</v>
      </c>
      <c r="AS119" s="124">
        <v>1.0550138540565968E-10</v>
      </c>
      <c r="AT119" s="124">
        <v>1.0550138540565968E-10</v>
      </c>
      <c r="AU119" s="124">
        <v>1.0550138540565968E-10</v>
      </c>
      <c r="AV119" s="124">
        <v>1.0550138540565968E-10</v>
      </c>
      <c r="AW119" s="124">
        <v>1.0550138540565968E-10</v>
      </c>
      <c r="AX119" s="125">
        <v>1.0550138540565968E-10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449502.70487875165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14983.423495958388</v>
      </c>
      <c r="I121" s="121">
        <v>14983.423495958388</v>
      </c>
      <c r="J121" s="121">
        <v>14983.423495958388</v>
      </c>
      <c r="K121" s="121">
        <v>14983.423495958388</v>
      </c>
      <c r="L121" s="121">
        <v>14983.423495958388</v>
      </c>
      <c r="M121" s="121">
        <v>14983.423495958388</v>
      </c>
      <c r="N121" s="121">
        <v>14983.423495958388</v>
      </c>
      <c r="O121" s="121">
        <v>14983.423495958388</v>
      </c>
      <c r="P121" s="121">
        <v>14983.423495958388</v>
      </c>
      <c r="Q121" s="121">
        <v>14983.423495958388</v>
      </c>
      <c r="R121" s="121">
        <v>14983.423495958388</v>
      </c>
      <c r="S121" s="121">
        <v>14983.423495958388</v>
      </c>
      <c r="T121" s="121">
        <v>14983.423495958388</v>
      </c>
      <c r="U121" s="121">
        <v>14983.423495958388</v>
      </c>
      <c r="V121" s="121">
        <v>14983.423495958388</v>
      </c>
      <c r="W121" s="121">
        <v>14983.423495958388</v>
      </c>
      <c r="X121" s="121">
        <v>14983.423495958388</v>
      </c>
      <c r="Y121" s="121">
        <v>14983.423495958388</v>
      </c>
      <c r="Z121" s="121">
        <v>14983.423495958388</v>
      </c>
      <c r="AA121" s="121">
        <v>14983.423495958388</v>
      </c>
      <c r="AB121" s="121">
        <v>14983.423495958388</v>
      </c>
      <c r="AC121" s="121">
        <v>14983.423495958388</v>
      </c>
      <c r="AD121" s="121">
        <v>14983.423495958388</v>
      </c>
      <c r="AE121" s="121">
        <v>14983.423495958388</v>
      </c>
      <c r="AF121" s="121">
        <v>14983.423495958388</v>
      </c>
      <c r="AG121" s="121">
        <v>14983.423495958388</v>
      </c>
      <c r="AH121" s="121">
        <v>14983.423495958388</v>
      </c>
      <c r="AI121" s="121">
        <v>14983.423495958388</v>
      </c>
      <c r="AJ121" s="121">
        <v>14983.423495958388</v>
      </c>
      <c r="AK121" s="121">
        <v>14983.423495958388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434519.28138279327</v>
      </c>
      <c r="I122" s="13">
        <v>419535.85788683488</v>
      </c>
      <c r="J122" s="13">
        <v>404552.4343908765</v>
      </c>
      <c r="K122" s="13">
        <v>389569.01089491812</v>
      </c>
      <c r="L122" s="13">
        <v>374585.58739895973</v>
      </c>
      <c r="M122" s="13">
        <v>359602.16390300135</v>
      </c>
      <c r="N122" s="13">
        <v>344618.74040704296</v>
      </c>
      <c r="O122" s="13">
        <v>329635.31691108458</v>
      </c>
      <c r="P122" s="13">
        <v>314651.89341512619</v>
      </c>
      <c r="Q122" s="13">
        <v>299668.46991916781</v>
      </c>
      <c r="R122" s="13">
        <v>284685.04642320942</v>
      </c>
      <c r="S122" s="13">
        <v>269701.62292725104</v>
      </c>
      <c r="T122" s="13">
        <v>254718.19943129265</v>
      </c>
      <c r="U122" s="13">
        <v>239734.77593533427</v>
      </c>
      <c r="V122" s="13">
        <v>224751.35243937589</v>
      </c>
      <c r="W122" s="13">
        <v>209767.9289434175</v>
      </c>
      <c r="X122" s="13">
        <v>194784.50544745912</v>
      </c>
      <c r="Y122" s="13">
        <v>179801.08195150073</v>
      </c>
      <c r="Z122" s="13">
        <v>164817.65845554235</v>
      </c>
      <c r="AA122" s="13">
        <v>149834.23495958396</v>
      </c>
      <c r="AB122" s="13">
        <v>134850.81146362558</v>
      </c>
      <c r="AC122" s="13">
        <v>119867.38796766719</v>
      </c>
      <c r="AD122" s="13">
        <v>104883.96447170881</v>
      </c>
      <c r="AE122" s="13">
        <v>89900.540975750424</v>
      </c>
      <c r="AF122" s="13">
        <v>74917.117479792039</v>
      </c>
      <c r="AG122" s="13">
        <v>59933.693983833655</v>
      </c>
      <c r="AH122" s="13">
        <v>44950.27048787527</v>
      </c>
      <c r="AI122" s="13">
        <v>29966.846991916882</v>
      </c>
      <c r="AJ122" s="13">
        <v>14983.423495958494</v>
      </c>
      <c r="AK122" s="13">
        <v>1.0550138540565968E-10</v>
      </c>
      <c r="AL122" s="13">
        <v>1.0550138540565968E-10</v>
      </c>
      <c r="AM122" s="13">
        <v>1.0550138540565968E-10</v>
      </c>
      <c r="AN122" s="13">
        <v>1.0550138540565968E-10</v>
      </c>
      <c r="AO122" s="13">
        <v>1.0550138540565968E-10</v>
      </c>
      <c r="AP122" s="13">
        <v>1.0550138540565968E-10</v>
      </c>
      <c r="AQ122" s="13">
        <v>1.0550138540565968E-10</v>
      </c>
      <c r="AR122" s="13">
        <v>1.0550138540565968E-10</v>
      </c>
      <c r="AS122" s="13">
        <v>1.0550138540565968E-10</v>
      </c>
      <c r="AT122" s="13">
        <v>1.0550138540565968E-10</v>
      </c>
      <c r="AU122" s="13">
        <v>1.0550138540565968E-10</v>
      </c>
      <c r="AV122" s="13">
        <v>1.0550138540565968E-10</v>
      </c>
      <c r="AW122" s="13">
        <v>1.0550138540565968E-10</v>
      </c>
      <c r="AX122" s="13">
        <v>1.0550138540565968E-10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14983.423495958388</v>
      </c>
      <c r="I124" s="17">
        <v>14983.423495958388</v>
      </c>
      <c r="J124" s="17">
        <v>14983.423495958388</v>
      </c>
      <c r="K124" s="17">
        <v>14983.423495958388</v>
      </c>
      <c r="L124" s="17">
        <v>14983.423495958388</v>
      </c>
      <c r="M124" s="17">
        <v>14983.423495958388</v>
      </c>
      <c r="N124" s="17">
        <v>14983.423495958388</v>
      </c>
      <c r="O124" s="17">
        <v>14983.423495958388</v>
      </c>
      <c r="P124" s="17">
        <v>14983.423495958388</v>
      </c>
      <c r="Q124" s="17">
        <v>14983.423495958388</v>
      </c>
      <c r="R124" s="17">
        <v>14983.423495958388</v>
      </c>
      <c r="S124" s="17">
        <v>14983.423495958388</v>
      </c>
      <c r="T124" s="17">
        <v>14983.423495958388</v>
      </c>
      <c r="U124" s="17">
        <v>14983.423495958388</v>
      </c>
      <c r="V124" s="17">
        <v>14983.423495958388</v>
      </c>
      <c r="W124" s="17">
        <v>14983.423495958388</v>
      </c>
      <c r="X124" s="17">
        <v>14983.423495958388</v>
      </c>
      <c r="Y124" s="17">
        <v>14983.423495958388</v>
      </c>
      <c r="Z124" s="17">
        <v>14983.423495958388</v>
      </c>
      <c r="AA124" s="17">
        <v>14983.423495958388</v>
      </c>
      <c r="AB124" s="17">
        <v>14983.423495958388</v>
      </c>
      <c r="AC124" s="17">
        <v>14983.423495958388</v>
      </c>
      <c r="AD124" s="17">
        <v>14983.423495958388</v>
      </c>
      <c r="AE124" s="17">
        <v>14983.423495958388</v>
      </c>
      <c r="AF124" s="17">
        <v>14983.423495958388</v>
      </c>
      <c r="AG124" s="17">
        <v>14983.423495958388</v>
      </c>
      <c r="AH124" s="17">
        <v>14983.423495958388</v>
      </c>
      <c r="AI124" s="17">
        <v>14983.423495958388</v>
      </c>
      <c r="AJ124" s="17">
        <v>14983.423495958388</v>
      </c>
      <c r="AK124" s="17">
        <v>14983.423495958388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449502.70487875165</v>
      </c>
      <c r="I126" s="30">
        <v>449502.70487875165</v>
      </c>
      <c r="J126" s="30">
        <v>449502.70487875165</v>
      </c>
      <c r="K126" s="30">
        <v>449502.70487875165</v>
      </c>
      <c r="L126" s="30">
        <v>449502.70487875165</v>
      </c>
      <c r="M126" s="30">
        <v>449502.70487875165</v>
      </c>
      <c r="N126" s="30">
        <v>449502.70487875165</v>
      </c>
      <c r="O126" s="30">
        <v>449502.70487875165</v>
      </c>
      <c r="P126" s="30">
        <v>449502.70487875165</v>
      </c>
      <c r="Q126" s="30">
        <v>449502.70487875165</v>
      </c>
      <c r="R126" s="30">
        <v>449502.70487875165</v>
      </c>
      <c r="S126" s="30">
        <v>449502.70487875165</v>
      </c>
      <c r="T126" s="30">
        <v>449502.70487875165</v>
      </c>
      <c r="U126" s="30">
        <v>449502.70487875165</v>
      </c>
      <c r="V126" s="30">
        <v>449502.70487875165</v>
      </c>
      <c r="W126" s="30">
        <v>449502.70487875165</v>
      </c>
      <c r="X126" s="30">
        <v>449502.70487875165</v>
      </c>
      <c r="Y126" s="30">
        <v>449502.70487875165</v>
      </c>
      <c r="Z126" s="30">
        <v>449502.70487875165</v>
      </c>
      <c r="AA126" s="30">
        <v>449502.70487875165</v>
      </c>
      <c r="AB126" s="30">
        <v>449502.70487875165</v>
      </c>
      <c r="AC126" s="30">
        <v>449502.70487875165</v>
      </c>
      <c r="AD126" s="30">
        <v>449502.70487875165</v>
      </c>
      <c r="AE126" s="30">
        <v>449502.70487875165</v>
      </c>
      <c r="AF126" s="30">
        <v>449502.70487875165</v>
      </c>
      <c r="AG126" s="30">
        <v>449502.70487875165</v>
      </c>
      <c r="AH126" s="30">
        <v>449502.70487875165</v>
      </c>
      <c r="AI126" s="30">
        <v>449502.70487875165</v>
      </c>
      <c r="AJ126" s="30">
        <v>449502.70487875165</v>
      </c>
      <c r="AK126" s="30">
        <v>449502.70487875165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14983.423495958388</v>
      </c>
      <c r="I127" s="30">
        <v>29966.846991916776</v>
      </c>
      <c r="J127" s="30">
        <v>44950.270487875168</v>
      </c>
      <c r="K127" s="30">
        <v>59933.693983833553</v>
      </c>
      <c r="L127" s="30">
        <v>74917.117479791938</v>
      </c>
      <c r="M127" s="30">
        <v>89900.540975750322</v>
      </c>
      <c r="N127" s="30">
        <v>104883.96447170871</v>
      </c>
      <c r="O127" s="30">
        <v>119867.38796766709</v>
      </c>
      <c r="P127" s="30">
        <v>134850.81146362549</v>
      </c>
      <c r="Q127" s="30">
        <v>149834.23495958388</v>
      </c>
      <c r="R127" s="30">
        <v>164817.65845554226</v>
      </c>
      <c r="S127" s="30">
        <v>179801.08195150064</v>
      </c>
      <c r="T127" s="30">
        <v>194784.50544745903</v>
      </c>
      <c r="U127" s="30">
        <v>209767.92894341741</v>
      </c>
      <c r="V127" s="30">
        <v>224751.3524393758</v>
      </c>
      <c r="W127" s="30">
        <v>239734.77593533418</v>
      </c>
      <c r="X127" s="30">
        <v>254718.19943129257</v>
      </c>
      <c r="Y127" s="30">
        <v>269701.62292725098</v>
      </c>
      <c r="Z127" s="30">
        <v>284685.04642320937</v>
      </c>
      <c r="AA127" s="30">
        <v>299668.46991916775</v>
      </c>
      <c r="AB127" s="30">
        <v>314651.89341512613</v>
      </c>
      <c r="AC127" s="30">
        <v>329635.31691108452</v>
      </c>
      <c r="AD127" s="30">
        <v>344618.7404070429</v>
      </c>
      <c r="AE127" s="30">
        <v>359602.16390300129</v>
      </c>
      <c r="AF127" s="30">
        <v>374585.58739895967</v>
      </c>
      <c r="AG127" s="30">
        <v>389569.01089491806</v>
      </c>
      <c r="AH127" s="30">
        <v>404552.43439087644</v>
      </c>
      <c r="AI127" s="30">
        <v>419535.85788683483</v>
      </c>
      <c r="AJ127" s="30">
        <v>434519.28138279321</v>
      </c>
      <c r="AK127" s="30">
        <v>449502.7048787516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434519.28138279327</v>
      </c>
      <c r="I129" s="20">
        <v>419535.85788683488</v>
      </c>
      <c r="J129" s="20">
        <v>404552.4343908765</v>
      </c>
      <c r="K129" s="20">
        <v>389569.01089491812</v>
      </c>
      <c r="L129" s="20">
        <v>374585.58739895973</v>
      </c>
      <c r="M129" s="20">
        <v>359602.16390300135</v>
      </c>
      <c r="N129" s="20">
        <v>344618.74040704296</v>
      </c>
      <c r="O129" s="20">
        <v>329635.31691108458</v>
      </c>
      <c r="P129" s="20">
        <v>314651.89341512619</v>
      </c>
      <c r="Q129" s="20">
        <v>299668.46991916781</v>
      </c>
      <c r="R129" s="20">
        <v>284685.04642320942</v>
      </c>
      <c r="S129" s="20">
        <v>269701.62292725104</v>
      </c>
      <c r="T129" s="20">
        <v>254718.19943129265</v>
      </c>
      <c r="U129" s="20">
        <v>239734.77593533427</v>
      </c>
      <c r="V129" s="20">
        <v>224751.35243937589</v>
      </c>
      <c r="W129" s="20">
        <v>209767.9289434175</v>
      </c>
      <c r="X129" s="20">
        <v>194784.50544745912</v>
      </c>
      <c r="Y129" s="20">
        <v>179801.08195150073</v>
      </c>
      <c r="Z129" s="20">
        <v>164817.65845554235</v>
      </c>
      <c r="AA129" s="20">
        <v>149834.23495958396</v>
      </c>
      <c r="AB129" s="20">
        <v>134850.81146362558</v>
      </c>
      <c r="AC129" s="20">
        <v>119867.38796766719</v>
      </c>
      <c r="AD129" s="20">
        <v>104883.96447170881</v>
      </c>
      <c r="AE129" s="20">
        <v>89900.540975750424</v>
      </c>
      <c r="AF129" s="20">
        <v>74917.117479792039</v>
      </c>
      <c r="AG129" s="20">
        <v>59933.693983833655</v>
      </c>
      <c r="AH129" s="20">
        <v>44950.27048787527</v>
      </c>
      <c r="AI129" s="20">
        <v>29966.846991916882</v>
      </c>
      <c r="AJ129" s="20">
        <v>14983.423495958494</v>
      </c>
      <c r="AK129" s="20">
        <v>1.0550138540565968E-10</v>
      </c>
      <c r="AL129" s="20">
        <v>1.0550138540565968E-10</v>
      </c>
      <c r="AM129" s="20">
        <v>1.0550138540565968E-10</v>
      </c>
      <c r="AN129" s="20">
        <v>1.0550138540565968E-10</v>
      </c>
      <c r="AO129" s="20">
        <v>1.0550138540565968E-10</v>
      </c>
      <c r="AP129" s="20">
        <v>1.0550138540565968E-10</v>
      </c>
      <c r="AQ129" s="20">
        <v>1.0550138540565968E-10</v>
      </c>
      <c r="AR129" s="20">
        <v>1.0550138540565968E-10</v>
      </c>
      <c r="AS129" s="20">
        <v>1.0550138540565968E-10</v>
      </c>
      <c r="AT129" s="20">
        <v>1.0550138540565968E-10</v>
      </c>
      <c r="AU129" s="20">
        <v>1.0550138540565968E-10</v>
      </c>
      <c r="AV129" s="20">
        <v>1.0550138540565968E-10</v>
      </c>
      <c r="AW129" s="20">
        <v>1.0550138540565968E-10</v>
      </c>
      <c r="AX129" s="21">
        <v>1.0550138540565968E-10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449502.70487875165</v>
      </c>
      <c r="E137" s="130"/>
      <c r="F137" s="141"/>
      <c r="G137" s="144"/>
      <c r="H137" s="142">
        <v>14983.423495958388</v>
      </c>
      <c r="I137" s="142">
        <v>14983.423495958388</v>
      </c>
      <c r="J137" s="142">
        <v>14983.423495958388</v>
      </c>
      <c r="K137" s="142">
        <v>14983.423495958388</v>
      </c>
      <c r="L137" s="142">
        <v>14983.423495958388</v>
      </c>
      <c r="M137" s="142">
        <v>14983.423495958388</v>
      </c>
      <c r="N137" s="142">
        <v>14983.423495958388</v>
      </c>
      <c r="O137" s="142">
        <v>14983.423495958388</v>
      </c>
      <c r="P137" s="142">
        <v>14983.423495958388</v>
      </c>
      <c r="Q137" s="142">
        <v>14983.423495958388</v>
      </c>
      <c r="R137" s="142">
        <v>14983.423495958388</v>
      </c>
      <c r="S137" s="142">
        <v>14983.423495958388</v>
      </c>
      <c r="T137" s="142">
        <v>14983.423495958388</v>
      </c>
      <c r="U137" s="142">
        <v>14983.423495958388</v>
      </c>
      <c r="V137" s="142">
        <v>14983.423495958388</v>
      </c>
      <c r="W137" s="142">
        <v>14983.423495958388</v>
      </c>
      <c r="X137" s="142">
        <v>14983.423495958388</v>
      </c>
      <c r="Y137" s="142">
        <v>14983.423495958388</v>
      </c>
      <c r="Z137" s="142">
        <v>14983.423495958388</v>
      </c>
      <c r="AA137" s="142">
        <v>14983.423495958388</v>
      </c>
      <c r="AB137" s="142">
        <v>14983.423495958388</v>
      </c>
      <c r="AC137" s="142">
        <v>14983.423495958388</v>
      </c>
      <c r="AD137" s="142">
        <v>14983.423495958388</v>
      </c>
      <c r="AE137" s="142">
        <v>14983.423495958388</v>
      </c>
      <c r="AF137" s="142">
        <v>14983.423495958388</v>
      </c>
      <c r="AG137" s="142">
        <v>14983.423495958388</v>
      </c>
      <c r="AH137" s="142">
        <v>14983.423495958388</v>
      </c>
      <c r="AI137" s="142">
        <v>14983.423495958388</v>
      </c>
      <c r="AJ137" s="142">
        <v>14983.423495958388</v>
      </c>
      <c r="AK137" s="142">
        <v>14983.423495958388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359602.16390300135</v>
      </c>
      <c r="J165" s="124">
        <v>215761.29834180081</v>
      </c>
      <c r="K165" s="124">
        <v>129456.77900508049</v>
      </c>
      <c r="L165" s="124">
        <v>77674.067403048306</v>
      </c>
      <c r="M165" s="124">
        <v>25891.355801016114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449502.70487875165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89900.540975750337</v>
      </c>
      <c r="I167" s="121">
        <v>143840.86556120054</v>
      </c>
      <c r="J167" s="121">
        <v>86304.519336720317</v>
      </c>
      <c r="K167" s="121">
        <v>51782.711602032192</v>
      </c>
      <c r="L167" s="121">
        <v>51782.711602032192</v>
      </c>
      <c r="M167" s="121">
        <v>25891.355801016096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359602.16390300135</v>
      </c>
      <c r="I168" s="29">
        <v>215761.29834180081</v>
      </c>
      <c r="J168" s="29">
        <v>129456.77900508049</v>
      </c>
      <c r="K168" s="29">
        <v>77674.067403048306</v>
      </c>
      <c r="L168" s="29">
        <v>25891.355801016114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89900.540975750337</v>
      </c>
      <c r="I170" s="151">
        <v>143840.86556120054</v>
      </c>
      <c r="J170" s="151">
        <v>86304.519336720317</v>
      </c>
      <c r="K170" s="151">
        <v>51782.711602032192</v>
      </c>
      <c r="L170" s="151">
        <v>51782.711602032192</v>
      </c>
      <c r="M170" s="151">
        <v>25891.355801016096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359602.16390300135</v>
      </c>
      <c r="I172" s="20">
        <v>215761.29834180081</v>
      </c>
      <c r="J172" s="20">
        <v>129456.77900508049</v>
      </c>
      <c r="K172" s="20">
        <v>77674.067403048306</v>
      </c>
      <c r="L172" s="20">
        <v>25891.355801016114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449502.70487875165</v>
      </c>
      <c r="D179" s="38">
        <v>449502.70487875165</v>
      </c>
      <c r="E179" s="29"/>
      <c r="F179" s="141"/>
      <c r="G179" s="144"/>
      <c r="H179" s="142">
        <v>89900.540975750337</v>
      </c>
      <c r="I179" s="142">
        <v>143840.86556120054</v>
      </c>
      <c r="J179" s="142">
        <v>86304.519336720317</v>
      </c>
      <c r="K179" s="127">
        <v>51782.711602032192</v>
      </c>
      <c r="L179" s="127">
        <v>51782.711602032192</v>
      </c>
      <c r="M179" s="127">
        <v>25891.355801016096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449502.70487875165</v>
      </c>
      <c r="D216" s="11">
        <v>449502.70487875165</v>
      </c>
      <c r="E216" s="293"/>
      <c r="F216" s="96"/>
      <c r="G216" s="74"/>
      <c r="H216" s="84">
        <v>14983.423495958388</v>
      </c>
      <c r="I216" s="84">
        <v>14983.423495958388</v>
      </c>
      <c r="J216" s="84">
        <v>14983.423495958388</v>
      </c>
      <c r="K216" s="84">
        <v>14983.423495958388</v>
      </c>
      <c r="L216" s="84">
        <v>14983.423495958388</v>
      </c>
      <c r="M216" s="84">
        <v>14983.423495958388</v>
      </c>
      <c r="N216" s="84">
        <v>14983.423495958388</v>
      </c>
      <c r="O216" s="84">
        <v>14983.423495958388</v>
      </c>
      <c r="P216" s="84">
        <v>14983.423495958388</v>
      </c>
      <c r="Q216" s="84">
        <v>14983.423495958388</v>
      </c>
      <c r="R216" s="84">
        <v>14983.423495958388</v>
      </c>
      <c r="S216" s="84">
        <v>14983.423495958388</v>
      </c>
      <c r="T216" s="84">
        <v>14983.423495958388</v>
      </c>
      <c r="U216" s="84">
        <v>14983.423495958388</v>
      </c>
      <c r="V216" s="84">
        <v>14983.423495958388</v>
      </c>
      <c r="W216" s="84">
        <v>14983.423495958388</v>
      </c>
      <c r="X216" s="84">
        <v>14983.423495958388</v>
      </c>
      <c r="Y216" s="84">
        <v>14983.423495958388</v>
      </c>
      <c r="Z216" s="10">
        <v>14983.423495958388</v>
      </c>
      <c r="AA216" s="10">
        <v>14983.423495958388</v>
      </c>
      <c r="AB216" s="10">
        <v>14983.423495958388</v>
      </c>
      <c r="AC216" s="10">
        <v>14983.423495958388</v>
      </c>
      <c r="AD216" s="10">
        <v>14983.423495958388</v>
      </c>
      <c r="AE216" s="10">
        <v>14983.423495958388</v>
      </c>
      <c r="AF216" s="10">
        <v>14983.423495958388</v>
      </c>
      <c r="AG216" s="10">
        <v>14983.423495958388</v>
      </c>
      <c r="AH216" s="10">
        <v>14983.423495958388</v>
      </c>
      <c r="AI216" s="10">
        <v>14983.423495958388</v>
      </c>
      <c r="AJ216" s="84">
        <v>14983.423495958388</v>
      </c>
      <c r="AK216" s="84">
        <v>14983.423495958388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449502.70487875165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449502.70487875165</v>
      </c>
      <c r="I237" s="84">
        <v>434519.28138279327</v>
      </c>
      <c r="J237" s="84">
        <v>419535.85788683488</v>
      </c>
      <c r="K237" s="84">
        <v>404552.4343908765</v>
      </c>
      <c r="L237" s="84">
        <v>389569.01089491812</v>
      </c>
      <c r="M237" s="84">
        <v>374585.58739895973</v>
      </c>
      <c r="N237" s="84">
        <v>359602.16390300135</v>
      </c>
      <c r="O237" s="84">
        <v>344618.74040704296</v>
      </c>
      <c r="P237" s="84">
        <v>329635.31691108458</v>
      </c>
      <c r="Q237" s="84">
        <v>314651.89341512619</v>
      </c>
      <c r="R237" s="84">
        <v>299668.46991916781</v>
      </c>
      <c r="S237" s="84">
        <v>284685.04642320942</v>
      </c>
      <c r="T237" s="84">
        <v>269701.62292725104</v>
      </c>
      <c r="U237" s="84">
        <v>254718.19943129265</v>
      </c>
      <c r="V237" s="84">
        <v>239734.77593533427</v>
      </c>
      <c r="W237" s="84">
        <v>224751.35243937589</v>
      </c>
      <c r="X237" s="84">
        <v>209767.9289434175</v>
      </c>
      <c r="Y237" s="84">
        <v>194784.50544745912</v>
      </c>
      <c r="Z237" s="84">
        <v>179801.08195150073</v>
      </c>
      <c r="AA237" s="84">
        <v>164817.65845554235</v>
      </c>
      <c r="AB237" s="84">
        <v>149834.23495958396</v>
      </c>
      <c r="AC237" s="84">
        <v>134850.81146362558</v>
      </c>
      <c r="AD237" s="84">
        <v>119867.38796766719</v>
      </c>
      <c r="AE237" s="84">
        <v>104883.96447170881</v>
      </c>
      <c r="AF237" s="84">
        <v>89900.540975750424</v>
      </c>
      <c r="AG237" s="84">
        <v>74917.117479792039</v>
      </c>
      <c r="AH237" s="84">
        <v>59933.693983833655</v>
      </c>
      <c r="AI237" s="84">
        <v>44950.27048787527</v>
      </c>
      <c r="AJ237" s="84">
        <v>29966.846991916882</v>
      </c>
      <c r="AK237" s="84">
        <v>14983.423495958494</v>
      </c>
      <c r="AL237" s="84">
        <v>1.0550138540565968E-10</v>
      </c>
      <c r="AM237" s="84">
        <v>1.0550138540565968E-10</v>
      </c>
      <c r="AN237" s="84">
        <v>1.0550138540565968E-10</v>
      </c>
      <c r="AO237" s="84">
        <v>1.0550138540565968E-10</v>
      </c>
      <c r="AP237" s="84">
        <v>1.0550138540565968E-10</v>
      </c>
      <c r="AQ237" s="84">
        <v>1.0550138540565968E-10</v>
      </c>
      <c r="AR237" s="84">
        <v>1.0550138540565968E-10</v>
      </c>
      <c r="AS237" s="84">
        <v>1.0550138540565968E-10</v>
      </c>
      <c r="AT237" s="84">
        <v>1.0550138540565968E-10</v>
      </c>
      <c r="AU237" s="84">
        <v>1.0550138540565968E-10</v>
      </c>
      <c r="AV237" s="84">
        <v>1.0550138540565968E-10</v>
      </c>
      <c r="AW237" s="84">
        <v>1.0550138540565968E-10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14983.423495958388</v>
      </c>
      <c r="I238" s="84">
        <v>14983.423495958388</v>
      </c>
      <c r="J238" s="84">
        <v>14983.423495958388</v>
      </c>
      <c r="K238" s="84">
        <v>14983.423495958388</v>
      </c>
      <c r="L238" s="84">
        <v>14983.423495958388</v>
      </c>
      <c r="M238" s="84">
        <v>14983.423495958388</v>
      </c>
      <c r="N238" s="84">
        <v>14983.423495958388</v>
      </c>
      <c r="O238" s="84">
        <v>14983.423495958388</v>
      </c>
      <c r="P238" s="84">
        <v>14983.423495958388</v>
      </c>
      <c r="Q238" s="84">
        <v>14983.423495958388</v>
      </c>
      <c r="R238" s="84">
        <v>14983.423495958388</v>
      </c>
      <c r="S238" s="84">
        <v>14983.423495958388</v>
      </c>
      <c r="T238" s="84">
        <v>14983.423495958388</v>
      </c>
      <c r="U238" s="84">
        <v>14983.423495958388</v>
      </c>
      <c r="V238" s="84">
        <v>14983.423495958388</v>
      </c>
      <c r="W238" s="84">
        <v>14983.423495958388</v>
      </c>
      <c r="X238" s="84">
        <v>14983.423495958388</v>
      </c>
      <c r="Y238" s="84">
        <v>14983.423495958388</v>
      </c>
      <c r="Z238" s="84">
        <v>14983.423495958388</v>
      </c>
      <c r="AA238" s="84">
        <v>14983.423495958388</v>
      </c>
      <c r="AB238" s="84">
        <v>14983.423495958388</v>
      </c>
      <c r="AC238" s="84">
        <v>14983.423495958388</v>
      </c>
      <c r="AD238" s="84">
        <v>14983.423495958388</v>
      </c>
      <c r="AE238" s="84">
        <v>14983.423495958388</v>
      </c>
      <c r="AF238" s="84">
        <v>14983.423495958388</v>
      </c>
      <c r="AG238" s="84">
        <v>14983.423495958388</v>
      </c>
      <c r="AH238" s="84">
        <v>14983.423495958388</v>
      </c>
      <c r="AI238" s="84">
        <v>14983.423495958388</v>
      </c>
      <c r="AJ238" s="84">
        <v>14983.423495958388</v>
      </c>
      <c r="AK238" s="84">
        <v>14983.423495958388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434519.28138279327</v>
      </c>
      <c r="I239" s="65">
        <v>419535.85788683488</v>
      </c>
      <c r="J239" s="65">
        <v>404552.4343908765</v>
      </c>
      <c r="K239" s="65">
        <v>389569.01089491812</v>
      </c>
      <c r="L239" s="65">
        <v>374585.58739895973</v>
      </c>
      <c r="M239" s="65">
        <v>359602.16390300135</v>
      </c>
      <c r="N239" s="65">
        <v>344618.74040704296</v>
      </c>
      <c r="O239" s="65">
        <v>329635.31691108458</v>
      </c>
      <c r="P239" s="65">
        <v>314651.89341512619</v>
      </c>
      <c r="Q239" s="65">
        <v>299668.46991916781</v>
      </c>
      <c r="R239" s="65">
        <v>284685.04642320942</v>
      </c>
      <c r="S239" s="65">
        <v>269701.62292725104</v>
      </c>
      <c r="T239" s="65">
        <v>254718.19943129265</v>
      </c>
      <c r="U239" s="65">
        <v>239734.77593533427</v>
      </c>
      <c r="V239" s="65">
        <v>224751.35243937589</v>
      </c>
      <c r="W239" s="65">
        <v>209767.9289434175</v>
      </c>
      <c r="X239" s="65">
        <v>194784.50544745912</v>
      </c>
      <c r="Y239" s="65">
        <v>179801.08195150073</v>
      </c>
      <c r="Z239" s="65">
        <v>164817.65845554235</v>
      </c>
      <c r="AA239" s="65">
        <v>149834.23495958396</v>
      </c>
      <c r="AB239" s="65">
        <v>134850.81146362558</v>
      </c>
      <c r="AC239" s="65">
        <v>119867.38796766719</v>
      </c>
      <c r="AD239" s="65">
        <v>104883.96447170881</v>
      </c>
      <c r="AE239" s="65">
        <v>89900.540975750424</v>
      </c>
      <c r="AF239" s="65">
        <v>74917.117479792039</v>
      </c>
      <c r="AG239" s="65">
        <v>59933.693983833655</v>
      </c>
      <c r="AH239" s="65">
        <v>44950.27048787527</v>
      </c>
      <c r="AI239" s="65">
        <v>29966.846991916882</v>
      </c>
      <c r="AJ239" s="65">
        <v>14983.423495958494</v>
      </c>
      <c r="AK239" s="65">
        <v>1.0550138540565968E-10</v>
      </c>
      <c r="AL239" s="65">
        <v>1.0550138540565968E-10</v>
      </c>
      <c r="AM239" s="65">
        <v>1.0550138540565968E-10</v>
      </c>
      <c r="AN239" s="65">
        <v>1.0550138540565968E-10</v>
      </c>
      <c r="AO239" s="65">
        <v>1.0550138540565968E-10</v>
      </c>
      <c r="AP239" s="65">
        <v>1.0550138540565968E-10</v>
      </c>
      <c r="AQ239" s="65">
        <v>1.0550138540565968E-10</v>
      </c>
      <c r="AR239" s="65">
        <v>1.0550138540565968E-10</v>
      </c>
      <c r="AS239" s="65">
        <v>1.0550138540565968E-10</v>
      </c>
      <c r="AT239" s="65">
        <v>1.0550138540565968E-10</v>
      </c>
      <c r="AU239" s="65">
        <v>1.0550138540565968E-10</v>
      </c>
      <c r="AV239" s="65">
        <v>1.0550138540565968E-10</v>
      </c>
      <c r="AW239" s="65">
        <v>1.0550138540565968E-10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11462.318974408166</v>
      </c>
      <c r="I247" s="42">
        <v>11462.318974408166</v>
      </c>
      <c r="J247" s="42">
        <v>11462.318974408166</v>
      </c>
      <c r="K247" s="42">
        <v>11462.318974408166</v>
      </c>
      <c r="L247" s="42">
        <v>11462.318974408166</v>
      </c>
      <c r="M247" s="42">
        <v>11462.318974408166</v>
      </c>
      <c r="N247" s="42">
        <v>11462.318974408166</v>
      </c>
      <c r="O247" s="42">
        <v>11462.318974408166</v>
      </c>
      <c r="P247" s="42">
        <v>11462.318974408166</v>
      </c>
      <c r="Q247" s="42">
        <v>11462.318974408166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-13505.924050632912</v>
      </c>
      <c r="I275" s="42">
        <v>-13971.645569620252</v>
      </c>
      <c r="J275" s="42">
        <v>-14437.367088607594</v>
      </c>
      <c r="K275" s="42">
        <v>-14903.088607594937</v>
      </c>
      <c r="L275" s="42">
        <v>-14903.088607594937</v>
      </c>
      <c r="M275" s="42">
        <v>-15368.810126582277</v>
      </c>
      <c r="N275" s="42">
        <v>-15834.531645569619</v>
      </c>
      <c r="O275" s="42">
        <v>-16300.253164556962</v>
      </c>
      <c r="P275" s="42">
        <v>-16765.974683544304</v>
      </c>
      <c r="Q275" s="42">
        <v>-17231.696202531646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-13505.924050632912</v>
      </c>
      <c r="I295" s="245">
        <v>-13971.645569620252</v>
      </c>
      <c r="J295" s="245">
        <v>-14437.367088607594</v>
      </c>
      <c r="K295" s="245">
        <v>-14903.088607594937</v>
      </c>
      <c r="L295" s="245">
        <v>-14903.088607594937</v>
      </c>
      <c r="M295" s="245">
        <v>-15368.810126582277</v>
      </c>
      <c r="N295" s="245">
        <v>-15834.531645569619</v>
      </c>
      <c r="O295" s="245">
        <v>-16300.253164556962</v>
      </c>
      <c r="P295" s="245">
        <v>-16765.974683544304</v>
      </c>
      <c r="Q295" s="245">
        <v>-17231.696202531646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449502.70487875165</v>
      </c>
      <c r="E327" s="270"/>
      <c r="F327" s="271"/>
      <c r="G327" s="272"/>
      <c r="H327" s="30">
        <v>185.64461711492444</v>
      </c>
      <c r="I327" s="30">
        <v>190.28573254279755</v>
      </c>
      <c r="J327" s="30">
        <v>195.04287585636746</v>
      </c>
      <c r="K327" s="30">
        <v>199.91894775277663</v>
      </c>
      <c r="L327" s="30">
        <v>204.91692144659604</v>
      </c>
      <c r="M327" s="30">
        <v>210.03984448276091</v>
      </c>
      <c r="N327" s="30">
        <v>215.29084059482992</v>
      </c>
      <c r="O327" s="30">
        <v>220.67311160970064</v>
      </c>
      <c r="P327" s="30">
        <v>226.18993939994314</v>
      </c>
      <c r="Q327" s="30">
        <v>231.84468788494169</v>
      </c>
      <c r="R327" s="30">
        <v>237.64080508206521</v>
      </c>
      <c r="S327" s="30">
        <v>243.58182520911683</v>
      </c>
      <c r="T327" s="30">
        <v>249.67137083934472</v>
      </c>
      <c r="U327" s="30">
        <v>255.91315511032832</v>
      </c>
      <c r="V327" s="30">
        <v>262.31098398808649</v>
      </c>
      <c r="W327" s="30">
        <v>268.86875858778865</v>
      </c>
      <c r="X327" s="30">
        <v>275.59047755248332</v>
      </c>
      <c r="Y327" s="30">
        <v>282.48023949129538</v>
      </c>
      <c r="Z327" s="30">
        <v>289.54224547857774</v>
      </c>
      <c r="AA327" s="30">
        <v>296.78080161554215</v>
      </c>
      <c r="AB327" s="30">
        <v>304.20032165593068</v>
      </c>
      <c r="AC327" s="30">
        <v>311.80532969732894</v>
      </c>
      <c r="AD327" s="30">
        <v>319.60046293976217</v>
      </c>
      <c r="AE327" s="30">
        <v>327.5904745132562</v>
      </c>
      <c r="AF327" s="30">
        <v>335.7802363760876</v>
      </c>
      <c r="AG327" s="30">
        <v>344.17474228548974</v>
      </c>
      <c r="AH327" s="30">
        <v>352.77911084262695</v>
      </c>
      <c r="AI327" s="30">
        <v>361.59858861369258</v>
      </c>
      <c r="AJ327" s="30">
        <v>370.63855332903489</v>
      </c>
      <c r="AK327" s="30">
        <v>379.90451716226073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185.64461711492444</v>
      </c>
      <c r="I345" s="394">
        <v>190.28573254279755</v>
      </c>
      <c r="J345" s="394">
        <v>195.04287585636746</v>
      </c>
      <c r="K345" s="276">
        <v>199.91894775277663</v>
      </c>
      <c r="L345" s="276">
        <v>204.91692144659604</v>
      </c>
      <c r="M345" s="276">
        <v>210.03984448276091</v>
      </c>
      <c r="N345" s="276">
        <v>215.29084059482992</v>
      </c>
      <c r="O345" s="276">
        <v>220.67311160970064</v>
      </c>
      <c r="P345" s="276">
        <v>226.18993939994314</v>
      </c>
      <c r="Q345" s="276">
        <v>231.84468788494169</v>
      </c>
      <c r="R345" s="276">
        <v>237.64080508206521</v>
      </c>
      <c r="S345" s="276">
        <v>243.58182520911683</v>
      </c>
      <c r="T345" s="276">
        <v>249.67137083934472</v>
      </c>
      <c r="U345" s="276">
        <v>255.91315511032832</v>
      </c>
      <c r="V345" s="276">
        <v>262.31098398808649</v>
      </c>
      <c r="W345" s="276">
        <v>268.86875858778865</v>
      </c>
      <c r="X345" s="276">
        <v>275.59047755248332</v>
      </c>
      <c r="Y345" s="276">
        <v>282.48023949129538</v>
      </c>
      <c r="Z345" s="276">
        <v>289.54224547857774</v>
      </c>
      <c r="AA345" s="276">
        <v>296.78080161554215</v>
      </c>
      <c r="AB345" s="276">
        <v>304.20032165593068</v>
      </c>
      <c r="AC345" s="276">
        <v>311.80532969732894</v>
      </c>
      <c r="AD345" s="276">
        <v>319.60046293976217</v>
      </c>
      <c r="AE345" s="276">
        <v>327.5904745132562</v>
      </c>
      <c r="AF345" s="276">
        <v>335.7802363760876</v>
      </c>
      <c r="AG345" s="276">
        <v>344.17474228548974</v>
      </c>
      <c r="AH345" s="276">
        <v>352.77911084262695</v>
      </c>
      <c r="AI345" s="276">
        <v>361.59858861369258</v>
      </c>
      <c r="AJ345" s="276">
        <v>370.63855332903489</v>
      </c>
      <c r="AK345" s="276">
        <v>379.90451716226073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449502.70487875165</v>
      </c>
      <c r="E351" s="270"/>
      <c r="F351" s="271">
        <v>0</v>
      </c>
      <c r="G351" s="272">
        <v>0</v>
      </c>
      <c r="H351" s="30">
        <v>449502.70487875165</v>
      </c>
      <c r="I351" s="30">
        <v>449502.70487875165</v>
      </c>
      <c r="J351" s="30">
        <v>449502.70487875165</v>
      </c>
      <c r="K351" s="30">
        <v>449502.70487875165</v>
      </c>
      <c r="L351" s="30">
        <v>449502.70487875165</v>
      </c>
      <c r="M351" s="30">
        <v>449502.70487875165</v>
      </c>
      <c r="N351" s="30">
        <v>449502.70487875165</v>
      </c>
      <c r="O351" s="30">
        <v>449502.70487875165</v>
      </c>
      <c r="P351" s="30">
        <v>449502.70487875165</v>
      </c>
      <c r="Q351" s="30">
        <v>449502.70487875165</v>
      </c>
      <c r="R351" s="30">
        <v>449502.70487875165</v>
      </c>
      <c r="S351" s="30">
        <v>449502.70487875165</v>
      </c>
      <c r="T351" s="30">
        <v>449502.70487875165</v>
      </c>
      <c r="U351" s="30">
        <v>449502.70487875165</v>
      </c>
      <c r="V351" s="30">
        <v>449502.70487875165</v>
      </c>
      <c r="W351" s="30">
        <v>449502.70487875165</v>
      </c>
      <c r="X351" s="30">
        <v>449502.70487875165</v>
      </c>
      <c r="Y351" s="30">
        <v>449502.70487875165</v>
      </c>
      <c r="Z351" s="30">
        <v>449502.70487875165</v>
      </c>
      <c r="AA351" s="30">
        <v>449502.70487875165</v>
      </c>
      <c r="AB351" s="30">
        <v>449502.70487875165</v>
      </c>
      <c r="AC351" s="30">
        <v>449502.70487875165</v>
      </c>
      <c r="AD351" s="30">
        <v>449502.70487875165</v>
      </c>
      <c r="AE351" s="30">
        <v>449502.70487875165</v>
      </c>
      <c r="AF351" s="30">
        <v>449502.70487875165</v>
      </c>
      <c r="AG351" s="30">
        <v>449502.70487875165</v>
      </c>
      <c r="AH351" s="30">
        <v>449502.70487875165</v>
      </c>
      <c r="AI351" s="30">
        <v>449502.70487875165</v>
      </c>
      <c r="AJ351" s="30">
        <v>449502.70487875165</v>
      </c>
      <c r="AK351" s="30">
        <v>449502.70487875165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449502.70487875165</v>
      </c>
      <c r="E369" s="6"/>
      <c r="F369" s="393">
        <v>0</v>
      </c>
      <c r="G369" s="394">
        <v>0</v>
      </c>
      <c r="H369" s="394">
        <v>449502.70487875165</v>
      </c>
      <c r="I369" s="394">
        <v>449502.70487875165</v>
      </c>
      <c r="J369" s="394">
        <v>449502.70487875165</v>
      </c>
      <c r="K369" s="276">
        <v>449502.70487875165</v>
      </c>
      <c r="L369" s="276">
        <v>449502.70487875165</v>
      </c>
      <c r="M369" s="276">
        <v>449502.70487875165</v>
      </c>
      <c r="N369" s="276">
        <v>449502.70487875165</v>
      </c>
      <c r="O369" s="276">
        <v>449502.70487875165</v>
      </c>
      <c r="P369" s="276">
        <v>449502.70487875165</v>
      </c>
      <c r="Q369" s="276">
        <v>449502.70487875165</v>
      </c>
      <c r="R369" s="276">
        <v>449502.70487875165</v>
      </c>
      <c r="S369" s="276">
        <v>449502.70487875165</v>
      </c>
      <c r="T369" s="276">
        <v>449502.70487875165</v>
      </c>
      <c r="U369" s="276">
        <v>449502.70487875165</v>
      </c>
      <c r="V369" s="276">
        <v>449502.70487875165</v>
      </c>
      <c r="W369" s="276">
        <v>449502.70487875165</v>
      </c>
      <c r="X369" s="276">
        <v>449502.70487875165</v>
      </c>
      <c r="Y369" s="276">
        <v>449502.70487875165</v>
      </c>
      <c r="Z369" s="276">
        <v>449502.70487875165</v>
      </c>
      <c r="AA369" s="276">
        <v>449502.70487875165</v>
      </c>
      <c r="AB369" s="276">
        <v>449502.70487875165</v>
      </c>
      <c r="AC369" s="276">
        <v>449502.70487875165</v>
      </c>
      <c r="AD369" s="276">
        <v>449502.70487875165</v>
      </c>
      <c r="AE369" s="276">
        <v>449502.70487875165</v>
      </c>
      <c r="AF369" s="276">
        <v>449502.70487875165</v>
      </c>
      <c r="AG369" s="276">
        <v>449502.70487875165</v>
      </c>
      <c r="AH369" s="276">
        <v>449502.70487875165</v>
      </c>
      <c r="AI369" s="276">
        <v>449502.70487875165</v>
      </c>
      <c r="AJ369" s="276">
        <v>449502.70487875165</v>
      </c>
      <c r="AK369" s="276">
        <v>449502.70487875165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14983.423495958388</v>
      </c>
      <c r="I375" s="30">
        <v>29966.846991916776</v>
      </c>
      <c r="J375" s="30">
        <v>44950.270487875168</v>
      </c>
      <c r="K375" s="30">
        <v>59933.693983833553</v>
      </c>
      <c r="L375" s="30">
        <v>74917.117479791938</v>
      </c>
      <c r="M375" s="30">
        <v>89900.540975750322</v>
      </c>
      <c r="N375" s="30">
        <v>104883.96447170871</v>
      </c>
      <c r="O375" s="30">
        <v>119867.38796766709</v>
      </c>
      <c r="P375" s="30">
        <v>134850.81146362549</v>
      </c>
      <c r="Q375" s="30">
        <v>149834.23495958388</v>
      </c>
      <c r="R375" s="30">
        <v>164817.65845554226</v>
      </c>
      <c r="S375" s="30">
        <v>179801.08195150064</v>
      </c>
      <c r="T375" s="30">
        <v>194784.50544745903</v>
      </c>
      <c r="U375" s="30">
        <v>209767.92894341741</v>
      </c>
      <c r="V375" s="30">
        <v>224751.3524393758</v>
      </c>
      <c r="W375" s="30">
        <v>239734.77593533418</v>
      </c>
      <c r="X375" s="30">
        <v>254718.19943129257</v>
      </c>
      <c r="Y375" s="30">
        <v>269701.62292725098</v>
      </c>
      <c r="Z375" s="30">
        <v>284685.04642320937</v>
      </c>
      <c r="AA375" s="30">
        <v>299668.46991916775</v>
      </c>
      <c r="AB375" s="30">
        <v>314651.89341512613</v>
      </c>
      <c r="AC375" s="30">
        <v>329635.31691108452</v>
      </c>
      <c r="AD375" s="30">
        <v>344618.7404070429</v>
      </c>
      <c r="AE375" s="30">
        <v>359602.16390300129</v>
      </c>
      <c r="AF375" s="30">
        <v>374585.58739895967</v>
      </c>
      <c r="AG375" s="30">
        <v>389569.01089491806</v>
      </c>
      <c r="AH375" s="30">
        <v>404552.43439087644</v>
      </c>
      <c r="AI375" s="30">
        <v>419535.85788683483</v>
      </c>
      <c r="AJ375" s="30">
        <v>434519.28138279321</v>
      </c>
      <c r="AK375" s="30">
        <v>449502.7048787516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14983.423495958388</v>
      </c>
      <c r="I393" s="394">
        <v>29966.846991916776</v>
      </c>
      <c r="J393" s="394">
        <v>44950.270487875168</v>
      </c>
      <c r="K393" s="276">
        <v>59933.693983833553</v>
      </c>
      <c r="L393" s="276">
        <v>74917.117479791938</v>
      </c>
      <c r="M393" s="276">
        <v>89900.540975750322</v>
      </c>
      <c r="N393" s="276">
        <v>104883.96447170871</v>
      </c>
      <c r="O393" s="276">
        <v>119867.38796766709</v>
      </c>
      <c r="P393" s="276">
        <v>134850.81146362549</v>
      </c>
      <c r="Q393" s="276">
        <v>149834.23495958388</v>
      </c>
      <c r="R393" s="276">
        <v>164817.65845554226</v>
      </c>
      <c r="S393" s="276">
        <v>179801.08195150064</v>
      </c>
      <c r="T393" s="276">
        <v>194784.50544745903</v>
      </c>
      <c r="U393" s="276">
        <v>209767.92894341741</v>
      </c>
      <c r="V393" s="276">
        <v>224751.3524393758</v>
      </c>
      <c r="W393" s="276">
        <v>239734.77593533418</v>
      </c>
      <c r="X393" s="276">
        <v>254718.19943129257</v>
      </c>
      <c r="Y393" s="276">
        <v>269701.62292725098</v>
      </c>
      <c r="Z393" s="276">
        <v>284685.04642320937</v>
      </c>
      <c r="AA393" s="276">
        <v>299668.46991916775</v>
      </c>
      <c r="AB393" s="276">
        <v>314651.89341512613</v>
      </c>
      <c r="AC393" s="276">
        <v>329635.31691108452</v>
      </c>
      <c r="AD393" s="276">
        <v>344618.7404070429</v>
      </c>
      <c r="AE393" s="276">
        <v>359602.16390300129</v>
      </c>
      <c r="AF393" s="276">
        <v>374585.58739895967</v>
      </c>
      <c r="AG393" s="276">
        <v>389569.01089491806</v>
      </c>
      <c r="AH393" s="276">
        <v>404552.43439087644</v>
      </c>
      <c r="AI393" s="276">
        <v>419535.85788683483</v>
      </c>
      <c r="AJ393" s="276">
        <v>434519.28138279321</v>
      </c>
      <c r="AK393" s="276">
        <v>449502.7048787516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108327.86529482766</v>
      </c>
      <c r="E397" s="22">
        <v>28.32576921435054</v>
      </c>
    </row>
    <row r="398" spans="1:59">
      <c r="C398" s="35" t="s">
        <v>173</v>
      </c>
      <c r="D398" s="22">
        <v>49036.459118085804</v>
      </c>
      <c r="E398" s="22">
        <v>12.822143409615904</v>
      </c>
    </row>
    <row r="399" spans="1:59">
      <c r="C399" s="35" t="s">
        <v>174</v>
      </c>
      <c r="D399" s="22">
        <v>24938.488538456651</v>
      </c>
      <c r="E399" s="22">
        <v>6.5209617947560341</v>
      </c>
    </row>
    <row r="400" spans="1:59">
      <c r="C400" s="35" t="s">
        <v>22</v>
      </c>
      <c r="D400" s="22">
        <v>-87920.930530690021</v>
      </c>
      <c r="E400" s="22">
        <v>-22.989726424916295</v>
      </c>
    </row>
    <row r="401" spans="3:5">
      <c r="C401" s="35" t="s">
        <v>156</v>
      </c>
      <c r="D401" s="22">
        <v>376870.28108409035</v>
      </c>
      <c r="E401" s="22">
        <v>98.544733404296764</v>
      </c>
    </row>
    <row r="402" spans="3:5">
      <c r="C402" s="35" t="s">
        <v>17</v>
      </c>
      <c r="D402" s="390">
        <v>471252.16350477043</v>
      </c>
      <c r="E402" s="390">
        <v>123.22388139810295</v>
      </c>
    </row>
  </sheetData>
  <conditionalFormatting sqref="F16:Z16 F9:Z11 AA9:BC9 F12:AX12">
    <cfRule type="cellIs" dxfId="24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G402"/>
  <sheetViews>
    <sheetView workbookViewId="0">
      <selection sqref="A1:XFD1048576"/>
    </sheetView>
  </sheetViews>
  <sheetFormatPr defaultColWidth="9.140625" defaultRowHeight="15" outlineLevelRow="1"/>
  <cols>
    <col min="1" max="1" width="2.140625" style="278" customWidth="1"/>
    <col min="2" max="2" width="7.5703125" style="35" customWidth="1"/>
    <col min="3" max="3" width="51.42578125" style="35" customWidth="1"/>
    <col min="4" max="4" width="14.85546875" style="35" bestFit="1" customWidth="1"/>
    <col min="5" max="5" width="7.28515625" style="35" customWidth="1"/>
    <col min="6" max="26" width="12.140625" style="35" customWidth="1"/>
    <col min="27" max="55" width="12.42578125" style="35" customWidth="1"/>
    <col min="56" max="16384" width="9.140625" style="35"/>
  </cols>
  <sheetData>
    <row r="1" spans="1:55" ht="23.25">
      <c r="A1" s="295" t="s">
        <v>155</v>
      </c>
      <c r="B1" s="776" t="s">
        <v>744</v>
      </c>
    </row>
    <row r="2" spans="1:55" ht="21">
      <c r="A2" s="296"/>
      <c r="B2" s="190" t="s">
        <v>746</v>
      </c>
    </row>
    <row r="3" spans="1:55">
      <c r="G3" s="358" t="s">
        <v>91</v>
      </c>
      <c r="H3" s="294">
        <v>0</v>
      </c>
      <c r="I3" s="298" t="s">
        <v>92</v>
      </c>
    </row>
    <row r="4" spans="1:55" ht="15.75">
      <c r="A4" s="297" t="s">
        <v>18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</row>
    <row r="5" spans="1:55">
      <c r="A5" s="299"/>
      <c r="B5" s="298"/>
      <c r="C5" s="298"/>
      <c r="D5" s="298"/>
      <c r="E5" s="298"/>
      <c r="F5" s="298"/>
      <c r="G5" s="298"/>
      <c r="H5" s="298"/>
      <c r="I5" s="298"/>
      <c r="J5" s="298">
        <v>333792</v>
      </c>
      <c r="K5" s="298">
        <v>332880</v>
      </c>
      <c r="L5" s="298">
        <v>332880</v>
      </c>
      <c r="M5" s="298">
        <v>332880</v>
      </c>
      <c r="N5" s="298">
        <v>333792</v>
      </c>
      <c r="O5" s="298">
        <v>332880</v>
      </c>
      <c r="P5" s="298">
        <v>332880</v>
      </c>
      <c r="Q5" s="298">
        <v>332880</v>
      </c>
      <c r="R5" s="298">
        <v>333792</v>
      </c>
      <c r="S5" s="298">
        <v>332880</v>
      </c>
      <c r="T5" s="298">
        <v>332880</v>
      </c>
      <c r="U5" s="298">
        <v>332880</v>
      </c>
      <c r="V5" s="298">
        <v>333792</v>
      </c>
      <c r="W5" s="298">
        <v>332880</v>
      </c>
      <c r="X5" s="298">
        <v>332880</v>
      </c>
      <c r="Y5" s="298">
        <v>332880</v>
      </c>
      <c r="Z5" s="298">
        <v>333792</v>
      </c>
      <c r="AA5" s="298">
        <v>332880</v>
      </c>
      <c r="AB5" s="298">
        <v>332880</v>
      </c>
      <c r="AC5" s="298">
        <v>332880</v>
      </c>
      <c r="AD5" s="298">
        <v>333792</v>
      </c>
      <c r="AE5" s="298">
        <v>332880</v>
      </c>
      <c r="AF5" s="298">
        <v>332880</v>
      </c>
      <c r="AG5" s="298">
        <v>332880</v>
      </c>
      <c r="AH5" s="298">
        <v>332880</v>
      </c>
    </row>
    <row r="6" spans="1:55">
      <c r="A6" s="299"/>
      <c r="B6" s="300"/>
      <c r="C6" s="301"/>
      <c r="D6" s="302"/>
      <c r="E6" s="303" t="s">
        <v>24</v>
      </c>
      <c r="F6" s="302"/>
      <c r="G6" s="302"/>
      <c r="H6" s="247">
        <v>1906</v>
      </c>
      <c r="I6" s="302"/>
      <c r="J6" s="302"/>
      <c r="K6" s="302"/>
      <c r="L6" s="298"/>
    </row>
    <row r="7" spans="1:55">
      <c r="A7" s="300"/>
      <c r="B7" s="302"/>
      <c r="C7" s="302"/>
      <c r="D7" s="302"/>
      <c r="E7" s="302"/>
      <c r="F7" s="302"/>
      <c r="G7" s="298"/>
    </row>
    <row r="8" spans="1:55">
      <c r="B8" s="304"/>
      <c r="C8" s="278" t="s">
        <v>109</v>
      </c>
      <c r="D8" s="304"/>
      <c r="E8" s="359"/>
      <c r="F8" s="248">
        <v>2023</v>
      </c>
      <c r="G8" s="249">
        <v>2024</v>
      </c>
      <c r="H8" s="249">
        <v>2025</v>
      </c>
      <c r="I8" s="249">
        <v>2026</v>
      </c>
      <c r="J8" s="249">
        <v>2027</v>
      </c>
      <c r="K8" s="249">
        <v>2028</v>
      </c>
      <c r="L8" s="249">
        <v>2029</v>
      </c>
      <c r="M8" s="249">
        <v>2030</v>
      </c>
      <c r="N8" s="249">
        <v>2031</v>
      </c>
      <c r="O8" s="249">
        <v>2032</v>
      </c>
      <c r="P8" s="249">
        <v>2033</v>
      </c>
      <c r="Q8" s="249">
        <v>2034</v>
      </c>
      <c r="R8" s="249">
        <v>2035</v>
      </c>
      <c r="S8" s="249">
        <v>2036</v>
      </c>
      <c r="T8" s="249">
        <v>2037</v>
      </c>
      <c r="U8" s="249">
        <v>2038</v>
      </c>
      <c r="V8" s="249">
        <v>2039</v>
      </c>
      <c r="W8" s="249">
        <v>2040</v>
      </c>
      <c r="X8" s="249">
        <v>2041</v>
      </c>
      <c r="Y8" s="249">
        <v>2042</v>
      </c>
      <c r="Z8" s="249">
        <v>2043</v>
      </c>
      <c r="AA8" s="249">
        <v>2044</v>
      </c>
      <c r="AB8" s="249">
        <v>2045</v>
      </c>
      <c r="AC8" s="249">
        <v>2046</v>
      </c>
      <c r="AD8" s="249">
        <v>2047</v>
      </c>
      <c r="AE8" s="249">
        <v>2048</v>
      </c>
      <c r="AF8" s="249">
        <v>2049</v>
      </c>
      <c r="AG8" s="249">
        <v>2050</v>
      </c>
      <c r="AH8" s="249">
        <v>2051</v>
      </c>
      <c r="AI8" s="249">
        <v>2052</v>
      </c>
      <c r="AJ8" s="249">
        <v>2053</v>
      </c>
      <c r="AK8" s="249">
        <v>2054</v>
      </c>
      <c r="AL8" s="249">
        <v>2055</v>
      </c>
      <c r="AM8" s="249">
        <v>2056</v>
      </c>
      <c r="AN8" s="249">
        <v>2057</v>
      </c>
      <c r="AO8" s="249">
        <v>2058</v>
      </c>
      <c r="AP8" s="249">
        <v>2059</v>
      </c>
      <c r="AQ8" s="249">
        <v>2060</v>
      </c>
      <c r="AR8" s="249">
        <v>2061</v>
      </c>
      <c r="AS8" s="249">
        <v>2062</v>
      </c>
      <c r="AT8" s="249">
        <v>2063</v>
      </c>
      <c r="AU8" s="249">
        <v>2064</v>
      </c>
      <c r="AV8" s="249">
        <v>2065</v>
      </c>
      <c r="AW8" s="249">
        <v>2066</v>
      </c>
      <c r="AX8" s="250">
        <v>2067</v>
      </c>
      <c r="AY8" s="48"/>
      <c r="AZ8" s="48"/>
      <c r="BA8" s="48"/>
      <c r="BB8" s="48"/>
      <c r="BC8" s="48"/>
    </row>
    <row r="9" spans="1:55">
      <c r="B9" s="305"/>
      <c r="C9" s="278" t="s">
        <v>20</v>
      </c>
      <c r="D9" s="305"/>
      <c r="E9" s="360">
        <v>0</v>
      </c>
      <c r="F9" s="59">
        <v>1</v>
      </c>
      <c r="G9" s="60">
        <v>2</v>
      </c>
      <c r="H9" s="60">
        <v>3</v>
      </c>
      <c r="I9" s="60">
        <v>4</v>
      </c>
      <c r="J9" s="60">
        <v>5</v>
      </c>
      <c r="K9" s="60">
        <v>6</v>
      </c>
      <c r="L9" s="60">
        <v>7</v>
      </c>
      <c r="M9" s="60">
        <v>8</v>
      </c>
      <c r="N9" s="60">
        <v>9</v>
      </c>
      <c r="O9" s="60">
        <v>10</v>
      </c>
      <c r="P9" s="60">
        <v>11</v>
      </c>
      <c r="Q9" s="60">
        <v>12</v>
      </c>
      <c r="R9" s="60">
        <v>13</v>
      </c>
      <c r="S9" s="60">
        <v>14</v>
      </c>
      <c r="T9" s="60">
        <v>15</v>
      </c>
      <c r="U9" s="60">
        <v>16</v>
      </c>
      <c r="V9" s="60">
        <v>17</v>
      </c>
      <c r="W9" s="60">
        <v>18</v>
      </c>
      <c r="X9" s="60">
        <v>19</v>
      </c>
      <c r="Y9" s="60">
        <v>20</v>
      </c>
      <c r="Z9" s="60">
        <v>21</v>
      </c>
      <c r="AA9" s="60">
        <v>22</v>
      </c>
      <c r="AB9" s="60">
        <v>23</v>
      </c>
      <c r="AC9" s="60">
        <v>24</v>
      </c>
      <c r="AD9" s="60">
        <v>25</v>
      </c>
      <c r="AE9" s="60">
        <v>26</v>
      </c>
      <c r="AF9" s="60">
        <v>27</v>
      </c>
      <c r="AG9" s="60">
        <v>28</v>
      </c>
      <c r="AH9" s="60">
        <v>29</v>
      </c>
      <c r="AI9" s="60">
        <v>30</v>
      </c>
      <c r="AJ9" s="60">
        <v>31</v>
      </c>
      <c r="AK9" s="60">
        <v>32</v>
      </c>
      <c r="AL9" s="60">
        <v>33</v>
      </c>
      <c r="AM9" s="60">
        <v>34</v>
      </c>
      <c r="AN9" s="60">
        <v>35</v>
      </c>
      <c r="AO9" s="60">
        <v>36</v>
      </c>
      <c r="AP9" s="60">
        <v>37</v>
      </c>
      <c r="AQ9" s="60">
        <v>38</v>
      </c>
      <c r="AR9" s="60">
        <v>39</v>
      </c>
      <c r="AS9" s="60">
        <v>40</v>
      </c>
      <c r="AT9" s="60">
        <v>41</v>
      </c>
      <c r="AU9" s="60">
        <v>42</v>
      </c>
      <c r="AV9" s="60">
        <v>43</v>
      </c>
      <c r="AW9" s="60">
        <v>44</v>
      </c>
      <c r="AX9" s="61">
        <v>45</v>
      </c>
      <c r="AY9" s="48"/>
      <c r="AZ9" s="48"/>
      <c r="BA9" s="48"/>
      <c r="BB9" s="48"/>
      <c r="BC9" s="48"/>
    </row>
    <row r="10" spans="1:55">
      <c r="B10" s="305"/>
      <c r="C10" s="306"/>
      <c r="D10" s="305"/>
      <c r="E10" s="307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  <c r="AA10" s="324"/>
      <c r="AB10" s="324"/>
      <c r="AC10" s="324"/>
      <c r="AD10" s="324"/>
      <c r="AE10" s="324"/>
      <c r="AF10" s="324"/>
      <c r="AG10" s="324"/>
      <c r="AH10" s="324"/>
      <c r="AI10" s="324"/>
      <c r="AJ10" s="324"/>
      <c r="AK10" s="324"/>
      <c r="AL10" s="324"/>
      <c r="AM10" s="324"/>
      <c r="AN10" s="324"/>
      <c r="AO10" s="324"/>
      <c r="AP10" s="324"/>
      <c r="AQ10" s="324"/>
      <c r="AR10" s="324"/>
      <c r="AS10" s="324"/>
      <c r="AT10" s="324"/>
      <c r="AU10" s="324"/>
      <c r="AV10" s="324"/>
      <c r="AW10" s="324"/>
      <c r="AX10" s="324"/>
      <c r="AY10" s="304"/>
      <c r="AZ10" s="304"/>
      <c r="BA10" s="304"/>
      <c r="BB10" s="304"/>
      <c r="BC10" s="304"/>
    </row>
    <row r="11" spans="1:55">
      <c r="B11" s="305"/>
      <c r="C11" s="306"/>
      <c r="D11" s="305"/>
      <c r="E11" s="309"/>
      <c r="F11" s="310"/>
      <c r="G11" s="310"/>
      <c r="H11" s="310"/>
      <c r="I11" s="310"/>
      <c r="J11" s="310"/>
      <c r="K11" s="310"/>
      <c r="L11" s="310"/>
      <c r="M11" s="310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323"/>
      <c r="AT11" s="323"/>
      <c r="AU11" s="323"/>
      <c r="AV11" s="323"/>
      <c r="AW11" s="323"/>
      <c r="AX11" s="323"/>
      <c r="AY11" s="304"/>
      <c r="AZ11" s="304"/>
      <c r="BA11" s="304"/>
      <c r="BB11" s="304"/>
      <c r="BC11" s="304"/>
    </row>
    <row r="12" spans="1:55">
      <c r="B12" s="305"/>
      <c r="C12" s="278" t="s">
        <v>99</v>
      </c>
      <c r="D12" s="251">
        <v>1039.4535243206756</v>
      </c>
      <c r="E12" s="716">
        <v>0</v>
      </c>
      <c r="F12" s="63">
        <v>0</v>
      </c>
      <c r="G12" s="63">
        <v>0</v>
      </c>
      <c r="H12" s="63">
        <v>100</v>
      </c>
      <c r="I12" s="63">
        <v>100</v>
      </c>
      <c r="J12" s="63">
        <v>100</v>
      </c>
      <c r="K12" s="63">
        <v>100</v>
      </c>
      <c r="L12" s="63">
        <v>100</v>
      </c>
      <c r="M12" s="63">
        <v>100</v>
      </c>
      <c r="N12" s="63">
        <v>100</v>
      </c>
      <c r="O12" s="63">
        <v>100</v>
      </c>
      <c r="P12" s="63">
        <v>100</v>
      </c>
      <c r="Q12" s="63">
        <v>100</v>
      </c>
      <c r="R12" s="63">
        <v>100</v>
      </c>
      <c r="S12" s="63">
        <v>100</v>
      </c>
      <c r="T12" s="63">
        <v>100</v>
      </c>
      <c r="U12" s="63">
        <v>100</v>
      </c>
      <c r="V12" s="63">
        <v>100</v>
      </c>
      <c r="W12" s="63">
        <v>100</v>
      </c>
      <c r="X12" s="63">
        <v>100</v>
      </c>
      <c r="Y12" s="63">
        <v>100</v>
      </c>
      <c r="Z12" s="63">
        <v>100</v>
      </c>
      <c r="AA12" s="63">
        <v>100</v>
      </c>
      <c r="AB12" s="63">
        <v>100</v>
      </c>
      <c r="AC12" s="63">
        <v>100</v>
      </c>
      <c r="AD12" s="63">
        <v>100</v>
      </c>
      <c r="AE12" s="63">
        <v>100</v>
      </c>
      <c r="AF12" s="63">
        <v>100</v>
      </c>
      <c r="AG12" s="63">
        <v>100</v>
      </c>
      <c r="AH12" s="63">
        <v>100</v>
      </c>
      <c r="AI12" s="63">
        <v>100</v>
      </c>
      <c r="AJ12" s="63">
        <v>100</v>
      </c>
      <c r="AK12" s="63">
        <v>100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304"/>
      <c r="AZ12" s="304"/>
      <c r="BA12" s="304"/>
      <c r="BB12" s="304"/>
      <c r="BC12" s="304"/>
    </row>
    <row r="13" spans="1:55">
      <c r="B13" s="305"/>
      <c r="C13" s="278" t="s">
        <v>114</v>
      </c>
      <c r="D13" s="251">
        <v>2251423.1975946939</v>
      </c>
      <c r="E13" s="717">
        <v>0</v>
      </c>
      <c r="F13" s="84">
        <v>0</v>
      </c>
      <c r="G13" s="84">
        <v>0</v>
      </c>
      <c r="H13" s="84">
        <v>219000</v>
      </c>
      <c r="I13" s="84">
        <v>219000</v>
      </c>
      <c r="J13" s="84">
        <v>219000</v>
      </c>
      <c r="K13" s="84">
        <v>219000</v>
      </c>
      <c r="L13" s="84">
        <v>219000</v>
      </c>
      <c r="M13" s="84">
        <v>219000</v>
      </c>
      <c r="N13" s="84">
        <v>219000</v>
      </c>
      <c r="O13" s="84">
        <v>219000</v>
      </c>
      <c r="P13" s="84">
        <v>219000</v>
      </c>
      <c r="Q13" s="84">
        <v>219000</v>
      </c>
      <c r="R13" s="84">
        <v>219000</v>
      </c>
      <c r="S13" s="84">
        <v>219000</v>
      </c>
      <c r="T13" s="84">
        <v>219000</v>
      </c>
      <c r="U13" s="84">
        <v>219000</v>
      </c>
      <c r="V13" s="84">
        <v>219000</v>
      </c>
      <c r="W13" s="84">
        <v>219000</v>
      </c>
      <c r="X13" s="84">
        <v>219000</v>
      </c>
      <c r="Y13" s="84">
        <v>219000</v>
      </c>
      <c r="Z13" s="84">
        <v>219000</v>
      </c>
      <c r="AA13" s="84">
        <v>219000</v>
      </c>
      <c r="AB13" s="84">
        <v>219000</v>
      </c>
      <c r="AC13" s="84">
        <v>219000</v>
      </c>
      <c r="AD13" s="84">
        <v>219000</v>
      </c>
      <c r="AE13" s="84">
        <v>219000</v>
      </c>
      <c r="AF13" s="84">
        <v>219000</v>
      </c>
      <c r="AG13" s="84">
        <v>219000</v>
      </c>
      <c r="AH13" s="84">
        <v>219000</v>
      </c>
      <c r="AI13" s="84">
        <v>219000</v>
      </c>
      <c r="AJ13" s="84">
        <v>219000</v>
      </c>
      <c r="AK13" s="84">
        <v>-8.7600000000000004E-3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304"/>
      <c r="AZ13" s="304"/>
      <c r="BA13" s="304"/>
      <c r="BB13" s="304"/>
      <c r="BC13" s="304"/>
    </row>
    <row r="14" spans="1:55">
      <c r="A14" s="327"/>
      <c r="B14" s="305"/>
      <c r="C14" s="312" t="s">
        <v>105</v>
      </c>
      <c r="D14" s="251">
        <v>2251423.1975946939</v>
      </c>
      <c r="E14" s="718">
        <v>2404519.9750311333</v>
      </c>
      <c r="F14" s="200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304"/>
      <c r="AZ14" s="304"/>
      <c r="BA14" s="304"/>
      <c r="BB14" s="304"/>
      <c r="BC14" s="304"/>
    </row>
    <row r="15" spans="1:55">
      <c r="A15" s="327"/>
      <c r="B15" s="305"/>
      <c r="C15" s="278"/>
      <c r="D15" s="251">
        <v>0</v>
      </c>
      <c r="E15" s="251"/>
      <c r="F15" s="252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387">
        <v>0</v>
      </c>
      <c r="V15" s="387">
        <v>0</v>
      </c>
      <c r="W15" s="387">
        <v>0</v>
      </c>
      <c r="X15" s="387">
        <v>0</v>
      </c>
      <c r="Y15" s="387">
        <v>0</v>
      </c>
      <c r="Z15" s="401">
        <v>0</v>
      </c>
      <c r="AA15" s="397">
        <v>0</v>
      </c>
      <c r="AB15" s="397">
        <v>0</v>
      </c>
      <c r="AC15" s="397">
        <v>0</v>
      </c>
      <c r="AD15" s="397">
        <v>0</v>
      </c>
      <c r="AE15" s="397">
        <v>0</v>
      </c>
      <c r="AF15" s="397">
        <v>0</v>
      </c>
      <c r="AG15" s="397">
        <v>0</v>
      </c>
      <c r="AH15" s="397">
        <v>0</v>
      </c>
      <c r="AI15" s="397">
        <v>0</v>
      </c>
      <c r="AJ15" s="397">
        <v>0</v>
      </c>
      <c r="AK15" s="397">
        <v>0</v>
      </c>
      <c r="AL15" s="397">
        <v>0</v>
      </c>
      <c r="AM15" s="397">
        <v>0</v>
      </c>
      <c r="AN15" s="397">
        <v>0</v>
      </c>
      <c r="AO15" s="397">
        <v>0</v>
      </c>
      <c r="AP15" s="397">
        <v>0</v>
      </c>
      <c r="AQ15" s="397">
        <v>0</v>
      </c>
      <c r="AR15" s="397">
        <v>0</v>
      </c>
      <c r="AS15" s="397">
        <v>0</v>
      </c>
      <c r="AT15" s="397">
        <v>0</v>
      </c>
      <c r="AU15" s="397">
        <v>0</v>
      </c>
      <c r="AV15" s="397">
        <v>0</v>
      </c>
      <c r="AW15" s="397">
        <v>0</v>
      </c>
      <c r="AX15" s="397">
        <v>0</v>
      </c>
      <c r="AY15" s="304"/>
      <c r="AZ15" s="304"/>
      <c r="BA15" s="304"/>
      <c r="BB15" s="304"/>
      <c r="BC15" s="304"/>
    </row>
    <row r="16" spans="1:55">
      <c r="B16" s="305"/>
      <c r="C16" s="306"/>
      <c r="D16" s="251">
        <v>0</v>
      </c>
      <c r="E16" s="9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29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304"/>
      <c r="AZ16" s="304"/>
      <c r="BA16" s="304"/>
      <c r="BB16" s="304"/>
      <c r="BC16" s="304"/>
    </row>
    <row r="17" spans="2:55" ht="18.75">
      <c r="B17" s="318" t="s">
        <v>25</v>
      </c>
      <c r="C17" s="278"/>
      <c r="D17" s="251">
        <v>0</v>
      </c>
      <c r="E17" s="8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304"/>
      <c r="AZ17" s="304"/>
      <c r="BA17" s="304"/>
      <c r="BB17" s="304"/>
      <c r="BC17" s="304"/>
    </row>
    <row r="18" spans="2:55">
      <c r="B18" s="278"/>
      <c r="C18" s="278"/>
      <c r="D18" s="251">
        <v>0</v>
      </c>
      <c r="E18" s="8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304"/>
      <c r="AZ18" s="304"/>
      <c r="BA18" s="304"/>
      <c r="BB18" s="304"/>
      <c r="BC18" s="304"/>
    </row>
    <row r="19" spans="2:55">
      <c r="C19" s="322" t="s">
        <v>10</v>
      </c>
      <c r="D19" s="251">
        <v>0</v>
      </c>
      <c r="E19" s="268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304"/>
      <c r="AZ19" s="304"/>
      <c r="BA19" s="304"/>
      <c r="BB19" s="304"/>
      <c r="BC19" s="304"/>
    </row>
    <row r="20" spans="2:55">
      <c r="B20" s="304"/>
      <c r="C20" s="278" t="s">
        <v>26</v>
      </c>
      <c r="D20" s="251">
        <v>119421.0624802215</v>
      </c>
      <c r="E20" s="719">
        <v>0</v>
      </c>
      <c r="F20" s="72">
        <v>0</v>
      </c>
      <c r="G20" s="72">
        <v>0</v>
      </c>
      <c r="H20" s="72">
        <v>10709.275746550611</v>
      </c>
      <c r="I20" s="72">
        <v>9793.9794614911298</v>
      </c>
      <c r="J20" s="72">
        <v>8890.9286243835213</v>
      </c>
      <c r="K20" s="72">
        <v>8200.0815288376634</v>
      </c>
      <c r="L20" s="72">
        <v>7868.798184704342</v>
      </c>
      <c r="M20" s="72">
        <v>7323.2771061275225</v>
      </c>
      <c r="N20" s="72">
        <v>6899.3522773754958</v>
      </c>
      <c r="O20" s="72">
        <v>6538.6668401850529</v>
      </c>
      <c r="P20" s="72">
        <v>6182.8677885360348</v>
      </c>
      <c r="Q20" s="72">
        <v>5832.0957789625827</v>
      </c>
      <c r="R20" s="72">
        <v>16020.672763757379</v>
      </c>
      <c r="S20" s="72">
        <v>15957.608439306518</v>
      </c>
      <c r="T20" s="72">
        <v>15900.018090334786</v>
      </c>
      <c r="U20" s="72">
        <v>15848.059425101688</v>
      </c>
      <c r="V20" s="72">
        <v>15801.894730768812</v>
      </c>
      <c r="W20" s="72">
        <v>15761.691007276369</v>
      </c>
      <c r="X20" s="72">
        <v>15727.620105158439</v>
      </c>
      <c r="Y20" s="72">
        <v>15699.858867413479</v>
      </c>
      <c r="Z20" s="72">
        <v>15678.589275550059</v>
      </c>
      <c r="AA20" s="72">
        <v>15663.998599931399</v>
      </c>
      <c r="AB20" s="72">
        <v>15656.279554545883</v>
      </c>
      <c r="AC20" s="72">
        <v>15655.63045633462</v>
      </c>
      <c r="AD20" s="72">
        <v>15662.255389210894</v>
      </c>
      <c r="AE20" s="72">
        <v>15676.364372910459</v>
      </c>
      <c r="AF20" s="72">
        <v>15698.173536815691</v>
      </c>
      <c r="AG20" s="72">
        <v>15727.905298900949</v>
      </c>
      <c r="AH20" s="72">
        <v>15765.788549950759</v>
      </c>
      <c r="AI20" s="72">
        <v>15812.058843207065</v>
      </c>
      <c r="AJ20" s="72">
        <v>15866.958589606405</v>
      </c>
      <c r="AK20" s="72">
        <v>15771.197376389722</v>
      </c>
      <c r="AL20" s="72">
        <v>5.8672553735315102E-14</v>
      </c>
      <c r="AM20" s="72">
        <v>5.8672553735315102E-14</v>
      </c>
      <c r="AN20" s="72">
        <v>5.8672553735315102E-14</v>
      </c>
      <c r="AO20" s="72">
        <v>5.8672553735315102E-14</v>
      </c>
      <c r="AP20" s="72">
        <v>5.8672553735315102E-14</v>
      </c>
      <c r="AQ20" s="72">
        <v>5.8672553735315102E-14</v>
      </c>
      <c r="AR20" s="72">
        <v>5.8672553735315102E-14</v>
      </c>
      <c r="AS20" s="72">
        <v>5.8672553735315102E-14</v>
      </c>
      <c r="AT20" s="72">
        <v>5.8672553735315102E-14</v>
      </c>
      <c r="AU20" s="72">
        <v>5.8672553735315102E-14</v>
      </c>
      <c r="AV20" s="72">
        <v>5.8672553735315102E-14</v>
      </c>
      <c r="AW20" s="72">
        <v>5.8672553735315102E-14</v>
      </c>
      <c r="AX20" s="72">
        <v>5.8672553735315102E-14</v>
      </c>
      <c r="AY20" s="304"/>
      <c r="AZ20" s="304"/>
      <c r="BA20" s="304"/>
      <c r="BB20" s="304"/>
      <c r="BC20" s="304"/>
    </row>
    <row r="21" spans="2:55">
      <c r="B21" s="304"/>
      <c r="C21" s="278" t="s">
        <v>27</v>
      </c>
      <c r="D21" s="251">
        <v>0</v>
      </c>
      <c r="E21" s="720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304"/>
      <c r="AZ21" s="304"/>
      <c r="BA21" s="304"/>
      <c r="BB21" s="304"/>
      <c r="BC21" s="304"/>
    </row>
    <row r="22" spans="2:55">
      <c r="B22" s="304"/>
      <c r="C22" s="278" t="s">
        <v>28</v>
      </c>
      <c r="D22" s="251">
        <v>0</v>
      </c>
      <c r="E22" s="721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304"/>
      <c r="AZ22" s="304"/>
      <c r="BA22" s="304"/>
      <c r="BB22" s="304"/>
      <c r="BC22" s="304"/>
    </row>
    <row r="23" spans="2:55">
      <c r="B23" s="304"/>
      <c r="C23" s="306" t="s">
        <v>29</v>
      </c>
      <c r="D23" s="251">
        <v>119421.0624802215</v>
      </c>
      <c r="E23" s="8">
        <v>0</v>
      </c>
      <c r="F23" s="29">
        <v>0</v>
      </c>
      <c r="G23" s="29">
        <v>0</v>
      </c>
      <c r="H23" s="29">
        <v>10709.275746550611</v>
      </c>
      <c r="I23" s="29">
        <v>9793.9794614911298</v>
      </c>
      <c r="J23" s="29">
        <v>8890.9286243835213</v>
      </c>
      <c r="K23" s="29">
        <v>8200.0815288376634</v>
      </c>
      <c r="L23" s="29">
        <v>7868.798184704342</v>
      </c>
      <c r="M23" s="29">
        <v>7323.2771061275225</v>
      </c>
      <c r="N23" s="29">
        <v>6899.3522773754958</v>
      </c>
      <c r="O23" s="29">
        <v>6538.6668401850529</v>
      </c>
      <c r="P23" s="29">
        <v>6182.8677885360348</v>
      </c>
      <c r="Q23" s="29">
        <v>5832.0957789625827</v>
      </c>
      <c r="R23" s="29">
        <v>16020.672763757379</v>
      </c>
      <c r="S23" s="29">
        <v>15957.608439306518</v>
      </c>
      <c r="T23" s="29">
        <v>15900.018090334786</v>
      </c>
      <c r="U23" s="29">
        <v>15848.059425101688</v>
      </c>
      <c r="V23" s="29">
        <v>15801.894730768812</v>
      </c>
      <c r="W23" s="29">
        <v>15761.691007276369</v>
      </c>
      <c r="X23" s="29">
        <v>15727.620105158439</v>
      </c>
      <c r="Y23" s="29">
        <v>15699.858867413479</v>
      </c>
      <c r="Z23" s="29">
        <v>15678.589275550059</v>
      </c>
      <c r="AA23" s="29">
        <v>15663.998599931399</v>
      </c>
      <c r="AB23" s="29">
        <v>15656.279554545883</v>
      </c>
      <c r="AC23" s="29">
        <v>15655.63045633462</v>
      </c>
      <c r="AD23" s="29">
        <v>15662.255389210894</v>
      </c>
      <c r="AE23" s="29">
        <v>15676.364372910459</v>
      </c>
      <c r="AF23" s="29">
        <v>15698.173536815691</v>
      </c>
      <c r="AG23" s="29">
        <v>15727.905298900949</v>
      </c>
      <c r="AH23" s="29">
        <v>15765.788549950759</v>
      </c>
      <c r="AI23" s="29">
        <v>15812.058843207065</v>
      </c>
      <c r="AJ23" s="29">
        <v>15866.958589606405</v>
      </c>
      <c r="AK23" s="29">
        <v>15771.197376389722</v>
      </c>
      <c r="AL23" s="29">
        <v>5.8672553735315102E-14</v>
      </c>
      <c r="AM23" s="29">
        <v>5.8672553735315102E-14</v>
      </c>
      <c r="AN23" s="29">
        <v>5.8672553735315102E-14</v>
      </c>
      <c r="AO23" s="29">
        <v>5.8672553735315102E-14</v>
      </c>
      <c r="AP23" s="29">
        <v>5.8672553735315102E-14</v>
      </c>
      <c r="AQ23" s="29">
        <v>5.8672553735315102E-14</v>
      </c>
      <c r="AR23" s="29">
        <v>5.8672553735315102E-14</v>
      </c>
      <c r="AS23" s="29">
        <v>5.8672553735315102E-14</v>
      </c>
      <c r="AT23" s="29">
        <v>5.8672553735315102E-14</v>
      </c>
      <c r="AU23" s="29">
        <v>5.8672553735315102E-14</v>
      </c>
      <c r="AV23" s="29">
        <v>5.8672553735315102E-14</v>
      </c>
      <c r="AW23" s="29">
        <v>5.8672553735315102E-14</v>
      </c>
      <c r="AX23" s="29">
        <v>5.8672553735315102E-14</v>
      </c>
      <c r="AY23" s="304"/>
      <c r="AZ23" s="304"/>
      <c r="BA23" s="304"/>
      <c r="BB23" s="304"/>
      <c r="BC23" s="304"/>
    </row>
    <row r="24" spans="2:55">
      <c r="B24" s="278"/>
      <c r="C24" s="278"/>
      <c r="D24" s="251">
        <v>0</v>
      </c>
      <c r="E24" s="8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304"/>
      <c r="AZ24" s="304"/>
      <c r="BA24" s="304"/>
      <c r="BB24" s="304"/>
      <c r="BC24" s="304"/>
    </row>
    <row r="25" spans="2:55">
      <c r="C25" s="322" t="s">
        <v>30</v>
      </c>
      <c r="D25" s="251">
        <v>0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304"/>
      <c r="AZ25" s="304"/>
      <c r="BA25" s="304"/>
      <c r="BB25" s="304"/>
      <c r="BC25" s="304"/>
    </row>
    <row r="26" spans="2:55">
      <c r="B26" s="304"/>
      <c r="C26" s="326" t="s">
        <v>31</v>
      </c>
      <c r="D26" s="251">
        <v>0</v>
      </c>
      <c r="E26" s="719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8"/>
      <c r="AY26" s="304"/>
      <c r="AZ26" s="304"/>
      <c r="BA26" s="304"/>
      <c r="BB26" s="304"/>
      <c r="BC26" s="304"/>
    </row>
    <row r="27" spans="2:55">
      <c r="B27" s="304"/>
      <c r="C27" s="304" t="s">
        <v>90</v>
      </c>
      <c r="D27" s="251">
        <v>0</v>
      </c>
      <c r="E27" s="720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1"/>
      <c r="AY27" s="304"/>
      <c r="AZ27" s="304"/>
      <c r="BA27" s="304"/>
      <c r="BB27" s="304"/>
      <c r="BC27" s="304"/>
    </row>
    <row r="28" spans="2:55">
      <c r="B28" s="304"/>
      <c r="C28" s="304" t="s">
        <v>32</v>
      </c>
      <c r="D28" s="251">
        <v>0</v>
      </c>
      <c r="E28" s="720">
        <v>0</v>
      </c>
      <c r="F28" s="84">
        <v>0</v>
      </c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304"/>
      <c r="AZ28" s="304"/>
      <c r="BA28" s="304"/>
      <c r="BB28" s="304"/>
      <c r="BC28" s="304"/>
    </row>
    <row r="29" spans="2:55">
      <c r="B29" s="304"/>
      <c r="C29" s="304" t="s">
        <v>10</v>
      </c>
      <c r="D29" s="251">
        <v>7.6411433448092579E-4</v>
      </c>
      <c r="E29" s="720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>
        <v>8.1607410922562883E-4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304"/>
      <c r="AZ29" s="304"/>
      <c r="BA29" s="304"/>
      <c r="BB29" s="304"/>
      <c r="BC29" s="304"/>
    </row>
    <row r="30" spans="2:55">
      <c r="B30" s="278"/>
      <c r="C30" s="326" t="s">
        <v>21</v>
      </c>
      <c r="D30" s="251">
        <v>0</v>
      </c>
      <c r="E30" s="720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1"/>
      <c r="AY30" s="304"/>
      <c r="AZ30" s="304"/>
      <c r="BA30" s="304"/>
      <c r="BB30" s="304"/>
      <c r="BC30" s="304"/>
    </row>
    <row r="31" spans="2:55">
      <c r="B31" s="278"/>
      <c r="C31" s="326" t="s">
        <v>98</v>
      </c>
      <c r="D31" s="251">
        <v>943.00897027777671</v>
      </c>
      <c r="E31" s="721">
        <v>0</v>
      </c>
      <c r="F31" s="65">
        <v>0</v>
      </c>
      <c r="G31" s="65">
        <v>0</v>
      </c>
      <c r="H31" s="65">
        <v>66.754354647244227</v>
      </c>
      <c r="I31" s="65">
        <v>68.790362463985161</v>
      </c>
      <c r="J31" s="65">
        <v>70.888468519136694</v>
      </c>
      <c r="K31" s="65">
        <v>73.050566808970373</v>
      </c>
      <c r="L31" s="65">
        <v>75.278609096643976</v>
      </c>
      <c r="M31" s="65">
        <v>77.574606674091598</v>
      </c>
      <c r="N31" s="65">
        <v>79.940632177651381</v>
      </c>
      <c r="O31" s="65">
        <v>82.378821459069755</v>
      </c>
      <c r="P31" s="65">
        <v>84.89137551357139</v>
      </c>
      <c r="Q31" s="65">
        <v>87.480562466735293</v>
      </c>
      <c r="R31" s="65">
        <v>90.148719621970713</v>
      </c>
      <c r="S31" s="65">
        <v>92.898255570440838</v>
      </c>
      <c r="T31" s="65">
        <v>95.731652365339286</v>
      </c>
      <c r="U31" s="65">
        <v>98.651467762482127</v>
      </c>
      <c r="V31" s="65">
        <v>101.66033752923781</v>
      </c>
      <c r="W31" s="65">
        <v>104.76097782387956</v>
      </c>
      <c r="X31" s="65">
        <v>107.9561876475079</v>
      </c>
      <c r="Y31" s="65">
        <v>111.24885137075687</v>
      </c>
      <c r="Z31" s="65">
        <v>114.64194133756494</v>
      </c>
      <c r="AA31" s="65">
        <v>118.13852054836069</v>
      </c>
      <c r="AB31" s="65">
        <v>121.74174542508568</v>
      </c>
      <c r="AC31" s="65">
        <v>125.45486866055076</v>
      </c>
      <c r="AD31" s="65">
        <v>129.28124215469754</v>
      </c>
      <c r="AE31" s="65">
        <v>133.22432004041582</v>
      </c>
      <c r="AF31" s="65">
        <v>137.28766180164854</v>
      </c>
      <c r="AG31" s="65">
        <v>141.47493548659878</v>
      </c>
      <c r="AH31" s="65">
        <v>145.78992101894002</v>
      </c>
      <c r="AI31" s="65">
        <v>150.23651361001771</v>
      </c>
      <c r="AJ31" s="65">
        <v>154.81872727512325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65">
        <v>0</v>
      </c>
      <c r="AY31" s="304"/>
      <c r="AZ31" s="304"/>
      <c r="BA31" s="304"/>
      <c r="BB31" s="304"/>
      <c r="BC31" s="304"/>
    </row>
    <row r="32" spans="2:55">
      <c r="B32" s="278"/>
      <c r="C32" s="306" t="s">
        <v>33</v>
      </c>
      <c r="D32" s="251">
        <v>943.0090633624676</v>
      </c>
      <c r="E32" s="8">
        <v>0</v>
      </c>
      <c r="F32" s="29">
        <v>0</v>
      </c>
      <c r="G32" s="29">
        <v>0</v>
      </c>
      <c r="H32" s="29">
        <v>66.754354647244227</v>
      </c>
      <c r="I32" s="29">
        <v>68.790362463985161</v>
      </c>
      <c r="J32" s="29">
        <v>70.888468519136694</v>
      </c>
      <c r="K32" s="29">
        <v>73.050566808970373</v>
      </c>
      <c r="L32" s="29">
        <v>75.278609096643976</v>
      </c>
      <c r="M32" s="29">
        <v>77.574606674091598</v>
      </c>
      <c r="N32" s="29">
        <v>79.940632177651381</v>
      </c>
      <c r="O32" s="29">
        <v>82.378821459069755</v>
      </c>
      <c r="P32" s="29">
        <v>84.89137551357139</v>
      </c>
      <c r="Q32" s="29">
        <v>87.480562466735293</v>
      </c>
      <c r="R32" s="29">
        <v>90.148719621970713</v>
      </c>
      <c r="S32" s="29">
        <v>92.898255570440838</v>
      </c>
      <c r="T32" s="29">
        <v>95.731652365339286</v>
      </c>
      <c r="U32" s="29">
        <v>98.651467762482127</v>
      </c>
      <c r="V32" s="29">
        <v>101.66033752923781</v>
      </c>
      <c r="W32" s="29">
        <v>104.76097782387956</v>
      </c>
      <c r="X32" s="29">
        <v>107.9561876475079</v>
      </c>
      <c r="Y32" s="29">
        <v>111.24885137075687</v>
      </c>
      <c r="Z32" s="29">
        <v>114.64194133756494</v>
      </c>
      <c r="AA32" s="29">
        <v>118.13852054836069</v>
      </c>
      <c r="AB32" s="29">
        <v>121.74174542508568</v>
      </c>
      <c r="AC32" s="29">
        <v>125.45486866055076</v>
      </c>
      <c r="AD32" s="29">
        <v>129.28124215469754</v>
      </c>
      <c r="AE32" s="29">
        <v>133.22432004041582</v>
      </c>
      <c r="AF32" s="29">
        <v>137.28766180164854</v>
      </c>
      <c r="AG32" s="29">
        <v>141.47493548659878</v>
      </c>
      <c r="AH32" s="29">
        <v>145.78992101894002</v>
      </c>
      <c r="AI32" s="29">
        <v>150.23651361001771</v>
      </c>
      <c r="AJ32" s="29">
        <v>154.81872727512325</v>
      </c>
      <c r="AK32" s="29">
        <v>8.1607410922562883E-4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304"/>
      <c r="AZ32" s="304"/>
      <c r="BA32" s="304"/>
      <c r="BB32" s="304"/>
      <c r="BC32" s="304"/>
    </row>
    <row r="33" spans="2:55">
      <c r="B33" s="278"/>
      <c r="C33" s="278"/>
      <c r="D33" s="251">
        <v>0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304"/>
      <c r="AZ33" s="304"/>
      <c r="BA33" s="304"/>
      <c r="BB33" s="304"/>
      <c r="BC33" s="304"/>
    </row>
    <row r="34" spans="2:55">
      <c r="C34" s="322" t="s">
        <v>34</v>
      </c>
      <c r="D34" s="251">
        <v>0</v>
      </c>
      <c r="E34" s="8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304"/>
      <c r="AZ34" s="304"/>
      <c r="BA34" s="304"/>
      <c r="BB34" s="304"/>
      <c r="BC34" s="304"/>
    </row>
    <row r="35" spans="2:55">
      <c r="B35" s="304"/>
      <c r="C35" s="304" t="s">
        <v>35</v>
      </c>
      <c r="D35" s="251">
        <v>27800.047647706942</v>
      </c>
      <c r="E35" s="722">
        <v>0</v>
      </c>
      <c r="F35" s="72">
        <v>0</v>
      </c>
      <c r="G35" s="72">
        <v>0</v>
      </c>
      <c r="H35" s="72">
        <v>2055.2428335327841</v>
      </c>
      <c r="I35" s="72">
        <v>2106.6239043711034</v>
      </c>
      <c r="J35" s="72">
        <v>2159.2895019803814</v>
      </c>
      <c r="K35" s="72">
        <v>2213.2717395298905</v>
      </c>
      <c r="L35" s="72">
        <v>2268.6035330181376</v>
      </c>
      <c r="M35" s="72">
        <v>2325.3186213435911</v>
      </c>
      <c r="N35" s="72">
        <v>2383.4515868771805</v>
      </c>
      <c r="O35" s="72">
        <v>2443.03787654911</v>
      </c>
      <c r="P35" s="72">
        <v>2504.1138234628374</v>
      </c>
      <c r="Q35" s="72">
        <v>2566.7166690494082</v>
      </c>
      <c r="R35" s="72">
        <v>2630.8845857756442</v>
      </c>
      <c r="S35" s="72">
        <v>2696.6567004200347</v>
      </c>
      <c r="T35" s="72">
        <v>2764.0731179305353</v>
      </c>
      <c r="U35" s="72">
        <v>2833.174945878799</v>
      </c>
      <c r="V35" s="72">
        <v>2904.004319525769</v>
      </c>
      <c r="W35" s="72">
        <v>2976.6044275139125</v>
      </c>
      <c r="X35" s="72">
        <v>3051.01953820176</v>
      </c>
      <c r="Y35" s="72">
        <v>3127.2950266568041</v>
      </c>
      <c r="Z35" s="72">
        <v>3205.4774023232244</v>
      </c>
      <c r="AA35" s="72">
        <v>3285.6143373813047</v>
      </c>
      <c r="AB35" s="72">
        <v>3367.7546958158368</v>
      </c>
      <c r="AC35" s="72">
        <v>3451.9485632112323</v>
      </c>
      <c r="AD35" s="72">
        <v>3538.247277291513</v>
      </c>
      <c r="AE35" s="72">
        <v>3626.7034592238006</v>
      </c>
      <c r="AF35" s="72">
        <v>3717.3710457043962</v>
      </c>
      <c r="AG35" s="72">
        <v>3810.305321847005</v>
      </c>
      <c r="AH35" s="72">
        <v>3905.5629548931811</v>
      </c>
      <c r="AI35" s="72">
        <v>4003.20202876551</v>
      </c>
      <c r="AJ35" s="72">
        <v>4103.2820794846475</v>
      </c>
      <c r="AK35" s="72">
        <v>4205.8641314717634</v>
      </c>
      <c r="AL35" s="72">
        <v>0</v>
      </c>
      <c r="AM35" s="72">
        <v>0</v>
      </c>
      <c r="AN35" s="72">
        <v>0</v>
      </c>
      <c r="AO35" s="72">
        <v>0</v>
      </c>
      <c r="AP35" s="72">
        <v>0</v>
      </c>
      <c r="AQ35" s="72">
        <v>0</v>
      </c>
      <c r="AR35" s="72">
        <v>0</v>
      </c>
      <c r="AS35" s="72">
        <v>0</v>
      </c>
      <c r="AT35" s="72">
        <v>0</v>
      </c>
      <c r="AU35" s="72">
        <v>0</v>
      </c>
      <c r="AV35" s="72">
        <v>0</v>
      </c>
      <c r="AW35" s="72">
        <v>0</v>
      </c>
      <c r="AX35" s="72">
        <v>0</v>
      </c>
      <c r="AY35" s="304"/>
      <c r="AZ35" s="304"/>
      <c r="BA35" s="304"/>
      <c r="BB35" s="304"/>
      <c r="BC35" s="304"/>
    </row>
    <row r="36" spans="2:55">
      <c r="B36" s="304"/>
      <c r="C36" s="304" t="s">
        <v>97</v>
      </c>
      <c r="D36" s="251">
        <v>5609.7092688653665</v>
      </c>
      <c r="E36" s="723">
        <v>0</v>
      </c>
      <c r="F36" s="84">
        <v>0</v>
      </c>
      <c r="G36" s="84">
        <v>0</v>
      </c>
      <c r="H36" s="84">
        <v>539.67870016425559</v>
      </c>
      <c r="I36" s="84">
        <v>539.67870016425559</v>
      </c>
      <c r="J36" s="84">
        <v>539.67870016425559</v>
      </c>
      <c r="K36" s="84">
        <v>539.67870016425559</v>
      </c>
      <c r="L36" s="84">
        <v>539.67870016425559</v>
      </c>
      <c r="M36" s="84">
        <v>539.67870016425559</v>
      </c>
      <c r="N36" s="84">
        <v>539.67870016425559</v>
      </c>
      <c r="O36" s="84">
        <v>539.67870016425559</v>
      </c>
      <c r="P36" s="84">
        <v>539.67870016425559</v>
      </c>
      <c r="Q36" s="84">
        <v>539.67870016425559</v>
      </c>
      <c r="R36" s="84">
        <v>539.67870016425559</v>
      </c>
      <c r="S36" s="84">
        <v>539.67870016425559</v>
      </c>
      <c r="T36" s="84">
        <v>539.67870016425559</v>
      </c>
      <c r="U36" s="84">
        <v>539.67870016425559</v>
      </c>
      <c r="V36" s="84">
        <v>539.67870016425559</v>
      </c>
      <c r="W36" s="84">
        <v>539.67870016425559</v>
      </c>
      <c r="X36" s="84">
        <v>539.67870016425559</v>
      </c>
      <c r="Y36" s="84">
        <v>539.67870016425559</v>
      </c>
      <c r="Z36" s="84">
        <v>539.67870016425559</v>
      </c>
      <c r="AA36" s="84">
        <v>539.67870016425559</v>
      </c>
      <c r="AB36" s="84">
        <v>539.67870016425559</v>
      </c>
      <c r="AC36" s="84">
        <v>539.67870016425559</v>
      </c>
      <c r="AD36" s="84">
        <v>539.67870016425559</v>
      </c>
      <c r="AE36" s="84">
        <v>539.67870016425559</v>
      </c>
      <c r="AF36" s="84">
        <v>539.67870016425559</v>
      </c>
      <c r="AG36" s="84">
        <v>539.67870016425559</v>
      </c>
      <c r="AH36" s="84">
        <v>539.67870016425559</v>
      </c>
      <c r="AI36" s="84">
        <v>539.67870016425559</v>
      </c>
      <c r="AJ36" s="84">
        <v>539.67870016425559</v>
      </c>
      <c r="AK36" s="84">
        <v>539.67870016425559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304"/>
      <c r="AZ36" s="304"/>
      <c r="BA36" s="304"/>
      <c r="BB36" s="304"/>
      <c r="BC36" s="304"/>
    </row>
    <row r="37" spans="2:55">
      <c r="B37" s="304"/>
      <c r="C37" s="304" t="s">
        <v>36</v>
      </c>
      <c r="D37" s="251">
        <v>628.09666849722885</v>
      </c>
      <c r="E37" s="723">
        <v>0</v>
      </c>
      <c r="F37" s="84">
        <v>0</v>
      </c>
      <c r="G37" s="84">
        <v>0</v>
      </c>
      <c r="H37" s="84">
        <v>46.434854826632822</v>
      </c>
      <c r="I37" s="84">
        <v>47.595726197298639</v>
      </c>
      <c r="J37" s="84">
        <v>48.785619352231102</v>
      </c>
      <c r="K37" s="84">
        <v>50.005259836036878</v>
      </c>
      <c r="L37" s="84">
        <v>51.255391331937794</v>
      </c>
      <c r="M37" s="84">
        <v>52.536776115236236</v>
      </c>
      <c r="N37" s="84">
        <v>53.85019551811714</v>
      </c>
      <c r="O37" s="84">
        <v>55.196450406070063</v>
      </c>
      <c r="P37" s="84">
        <v>56.576361666221807</v>
      </c>
      <c r="Q37" s="84">
        <v>57.990770707877346</v>
      </c>
      <c r="R37" s="84">
        <v>59.440539975574275</v>
      </c>
      <c r="S37" s="84">
        <v>60.926553474963626</v>
      </c>
      <c r="T37" s="84">
        <v>62.449717311837709</v>
      </c>
      <c r="U37" s="84">
        <v>64.010960244633651</v>
      </c>
      <c r="V37" s="84">
        <v>65.61123425074949</v>
      </c>
      <c r="W37" s="84">
        <v>67.251515107018221</v>
      </c>
      <c r="X37" s="84">
        <v>68.932802984693666</v>
      </c>
      <c r="Y37" s="84">
        <v>70.656123059311</v>
      </c>
      <c r="Z37" s="84">
        <v>72.422526135793774</v>
      </c>
      <c r="AA37" s="84">
        <v>74.233089289188612</v>
      </c>
      <c r="AB37" s="84">
        <v>76.088916521418327</v>
      </c>
      <c r="AC37" s="84">
        <v>77.991139434453771</v>
      </c>
      <c r="AD37" s="84">
        <v>79.940917920315115</v>
      </c>
      <c r="AE37" s="84">
        <v>81.93944086832299</v>
      </c>
      <c r="AF37" s="84">
        <v>83.987926890031062</v>
      </c>
      <c r="AG37" s="84">
        <v>86.08762506228183</v>
      </c>
      <c r="AH37" s="84">
        <v>88.239815688838874</v>
      </c>
      <c r="AI37" s="84">
        <v>90.445811081059844</v>
      </c>
      <c r="AJ37" s="84">
        <v>92.70695635808633</v>
      </c>
      <c r="AK37" s="84">
        <v>95.024630267038475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304"/>
      <c r="AZ37" s="304"/>
      <c r="BA37" s="304"/>
      <c r="BB37" s="304"/>
      <c r="BC37" s="304"/>
    </row>
    <row r="38" spans="2:55">
      <c r="B38" s="304"/>
      <c r="C38" s="304" t="s">
        <v>37</v>
      </c>
      <c r="D38" s="251">
        <v>0</v>
      </c>
      <c r="E38" s="724">
        <v>0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  <c r="O38" s="94">
        <v>0</v>
      </c>
      <c r="P38" s="94">
        <v>0</v>
      </c>
      <c r="Q38" s="94">
        <v>0</v>
      </c>
      <c r="R38" s="94">
        <v>0</v>
      </c>
      <c r="S38" s="94">
        <v>0</v>
      </c>
      <c r="T38" s="94">
        <v>0</v>
      </c>
      <c r="U38" s="94">
        <v>0</v>
      </c>
      <c r="V38" s="94">
        <v>0</v>
      </c>
      <c r="W38" s="94">
        <v>0</v>
      </c>
      <c r="X38" s="94">
        <v>0</v>
      </c>
      <c r="Y38" s="94">
        <v>0</v>
      </c>
      <c r="Z38" s="94">
        <v>0</v>
      </c>
      <c r="AA38" s="94">
        <v>0</v>
      </c>
      <c r="AB38" s="94">
        <v>0</v>
      </c>
      <c r="AC38" s="94">
        <v>0</v>
      </c>
      <c r="AD38" s="94">
        <v>0</v>
      </c>
      <c r="AE38" s="94">
        <v>0</v>
      </c>
      <c r="AF38" s="94">
        <v>0</v>
      </c>
      <c r="AG38" s="94">
        <v>0</v>
      </c>
      <c r="AH38" s="94">
        <v>0</v>
      </c>
      <c r="AI38" s="94">
        <v>0</v>
      </c>
      <c r="AJ38" s="94">
        <v>0</v>
      </c>
      <c r="AK38" s="94">
        <v>0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0</v>
      </c>
      <c r="AV38" s="94">
        <v>0</v>
      </c>
      <c r="AW38" s="94">
        <v>0</v>
      </c>
      <c r="AX38" s="94">
        <v>0</v>
      </c>
      <c r="AY38" s="304"/>
      <c r="AZ38" s="304"/>
      <c r="BA38" s="304"/>
      <c r="BB38" s="304"/>
      <c r="BC38" s="304"/>
    </row>
    <row r="39" spans="2:55">
      <c r="B39" s="304"/>
      <c r="C39" s="304" t="s">
        <v>124</v>
      </c>
      <c r="D39" s="251">
        <v>42508.403174415529</v>
      </c>
      <c r="E39" s="725">
        <v>0</v>
      </c>
      <c r="F39" s="94">
        <v>0</v>
      </c>
      <c r="G39" s="94">
        <v>0</v>
      </c>
      <c r="H39" s="94">
        <v>2952.1440678169156</v>
      </c>
      <c r="I39" s="94">
        <v>3042.1844618853315</v>
      </c>
      <c r="J39" s="94">
        <v>3134.9710879728341</v>
      </c>
      <c r="K39" s="94">
        <v>3230.5877061560054</v>
      </c>
      <c r="L39" s="94">
        <v>3329.1206311937631</v>
      </c>
      <c r="M39" s="94">
        <v>3430.6588104451725</v>
      </c>
      <c r="N39" s="94">
        <v>3535.2939041637505</v>
      </c>
      <c r="O39" s="94">
        <v>3643.1203682407449</v>
      </c>
      <c r="P39" s="94">
        <v>3754.2355394720871</v>
      </c>
      <c r="Q39" s="94">
        <v>3868.7397234259852</v>
      </c>
      <c r="R39" s="94">
        <v>3986.736284990478</v>
      </c>
      <c r="S39" s="94">
        <v>4108.3317416826876</v>
      </c>
      <c r="T39" s="94">
        <v>4233.6358598040088</v>
      </c>
      <c r="U39" s="94">
        <v>4362.7617535280306</v>
      </c>
      <c r="V39" s="94">
        <v>4495.8259870106367</v>
      </c>
      <c r="W39" s="94">
        <v>4632.9486796144611</v>
      </c>
      <c r="X39" s="94">
        <v>4774.2536143427014</v>
      </c>
      <c r="Y39" s="94">
        <v>4919.8683495801533</v>
      </c>
      <c r="Z39" s="94">
        <v>5069.9243342423479</v>
      </c>
      <c r="AA39" s="94">
        <v>5224.5570264367398</v>
      </c>
      <c r="AB39" s="94">
        <v>5383.9060157430595</v>
      </c>
      <c r="AC39" s="94">
        <v>5548.115149223222</v>
      </c>
      <c r="AD39" s="94">
        <v>5717.3326612745313</v>
      </c>
      <c r="AE39" s="94">
        <v>5891.7113074434037</v>
      </c>
      <c r="AF39" s="94">
        <v>6071.4085023204261</v>
      </c>
      <c r="AG39" s="94">
        <v>6256.5864616411982</v>
      </c>
      <c r="AH39" s="94">
        <v>6447.4123487212555</v>
      </c>
      <c r="AI39" s="94">
        <v>6644.0584253572551</v>
      </c>
      <c r="AJ39" s="94">
        <v>6846.7022073306498</v>
      </c>
      <c r="AK39" s="94">
        <v>7055.5266246542333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0</v>
      </c>
      <c r="AT39" s="94">
        <v>0</v>
      </c>
      <c r="AU39" s="94">
        <v>0</v>
      </c>
      <c r="AV39" s="94">
        <v>0</v>
      </c>
      <c r="AW39" s="94">
        <v>0</v>
      </c>
      <c r="AX39" s="94">
        <v>0</v>
      </c>
      <c r="AY39" s="304"/>
      <c r="AZ39" s="304"/>
      <c r="BA39" s="304"/>
      <c r="BB39" s="304"/>
      <c r="BC39" s="304"/>
    </row>
    <row r="40" spans="2:55">
      <c r="B40" s="278"/>
      <c r="C40" s="304" t="s">
        <v>789</v>
      </c>
      <c r="D40" s="251">
        <v>-52333.887220648816</v>
      </c>
      <c r="E40" s="721">
        <v>0</v>
      </c>
      <c r="F40" s="203">
        <v>0</v>
      </c>
      <c r="G40" s="203">
        <v>0</v>
      </c>
      <c r="H40" s="203">
        <v>-8039.2405063291135</v>
      </c>
      <c r="I40" s="203">
        <v>-8316.4556962025308</v>
      </c>
      <c r="J40" s="203">
        <v>-8593.6708860759481</v>
      </c>
      <c r="K40" s="203">
        <v>-8870.8860759493655</v>
      </c>
      <c r="L40" s="203">
        <v>-8870.8860759493655</v>
      </c>
      <c r="M40" s="203">
        <v>-9148.1012658227846</v>
      </c>
      <c r="N40" s="203">
        <v>-9425.316455696202</v>
      </c>
      <c r="O40" s="203">
        <v>-9702.5316455696193</v>
      </c>
      <c r="P40" s="203">
        <v>-9979.7468354430384</v>
      </c>
      <c r="Q40" s="203">
        <v>-10256.962025316456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304"/>
      <c r="AZ40" s="304"/>
      <c r="BA40" s="304"/>
      <c r="BB40" s="304"/>
      <c r="BC40" s="304"/>
    </row>
    <row r="41" spans="2:55">
      <c r="B41" s="278"/>
      <c r="C41" s="306" t="s">
        <v>120</v>
      </c>
      <c r="D41" s="731">
        <v>24212.369538836243</v>
      </c>
      <c r="E41" s="29">
        <v>0</v>
      </c>
      <c r="F41" s="29">
        <v>0</v>
      </c>
      <c r="G41" s="29">
        <v>0</v>
      </c>
      <c r="H41" s="29">
        <v>-2445.7400499885252</v>
      </c>
      <c r="I41" s="29">
        <v>-2580.3729035845417</v>
      </c>
      <c r="J41" s="29">
        <v>-2710.9459766062464</v>
      </c>
      <c r="K41" s="29">
        <v>-2837.3426702631768</v>
      </c>
      <c r="L41" s="29">
        <v>-2682.2278202412708</v>
      </c>
      <c r="M41" s="29">
        <v>-2799.9083577545298</v>
      </c>
      <c r="N41" s="29">
        <v>-2913.0420689728981</v>
      </c>
      <c r="O41" s="29">
        <v>-3021.498250209439</v>
      </c>
      <c r="P41" s="29">
        <v>-3125.1424106776367</v>
      </c>
      <c r="Q41" s="29">
        <v>-3223.8361619689294</v>
      </c>
      <c r="R41" s="29">
        <v>7216.740110905952</v>
      </c>
      <c r="S41" s="29">
        <v>7405.5936957419417</v>
      </c>
      <c r="T41" s="29">
        <v>7599.8373952106376</v>
      </c>
      <c r="U41" s="29">
        <v>7799.6263598157184</v>
      </c>
      <c r="V41" s="29">
        <v>8005.1202409514108</v>
      </c>
      <c r="W41" s="29">
        <v>8216.4833223996466</v>
      </c>
      <c r="X41" s="29">
        <v>8433.8846556934113</v>
      </c>
      <c r="Y41" s="29">
        <v>8657.4981994605241</v>
      </c>
      <c r="Z41" s="29">
        <v>8887.5029628656212</v>
      </c>
      <c r="AA41" s="29">
        <v>9124.0831532714892</v>
      </c>
      <c r="AB41" s="29">
        <v>9367.4283282445704</v>
      </c>
      <c r="AC41" s="29">
        <v>9617.7335520331635</v>
      </c>
      <c r="AD41" s="29">
        <v>9875.1995566506157</v>
      </c>
      <c r="AE41" s="29">
        <v>10140.032907699784</v>
      </c>
      <c r="AF41" s="29">
        <v>10412.446175079109</v>
      </c>
      <c r="AG41" s="29">
        <v>10692.658108714739</v>
      </c>
      <c r="AH41" s="29">
        <v>10980.89381946753</v>
      </c>
      <c r="AI41" s="29">
        <v>11277.384965368081</v>
      </c>
      <c r="AJ41" s="29">
        <v>11582.369943337639</v>
      </c>
      <c r="AK41" s="29">
        <v>11896.094086557292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304"/>
      <c r="AZ41" s="304"/>
      <c r="BA41" s="304"/>
      <c r="BB41" s="304"/>
      <c r="BC41" s="304"/>
    </row>
    <row r="42" spans="2:55">
      <c r="B42" s="278"/>
      <c r="C42" s="278"/>
      <c r="D42" s="251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4"/>
      <c r="AZ42" s="304"/>
      <c r="BA42" s="304"/>
      <c r="BB42" s="304"/>
      <c r="BC42" s="304"/>
    </row>
    <row r="43" spans="2:55">
      <c r="B43" s="278"/>
      <c r="C43" s="313" t="s">
        <v>38</v>
      </c>
      <c r="D43" s="251">
        <v>25155.378602198707</v>
      </c>
      <c r="E43" s="25">
        <v>0</v>
      </c>
      <c r="F43" s="25">
        <v>0</v>
      </c>
      <c r="G43" s="25">
        <v>0</v>
      </c>
      <c r="H43" s="25">
        <v>-2378.9856953412809</v>
      </c>
      <c r="I43" s="25">
        <v>-2511.5825411205565</v>
      </c>
      <c r="J43" s="25">
        <v>-2640.0575080871099</v>
      </c>
      <c r="K43" s="25">
        <v>-2764.2921034542064</v>
      </c>
      <c r="L43" s="25">
        <v>-2606.949211144627</v>
      </c>
      <c r="M43" s="25">
        <v>-2722.3337510804381</v>
      </c>
      <c r="N43" s="25">
        <v>-2833.1014367952466</v>
      </c>
      <c r="O43" s="25">
        <v>-2939.119428750369</v>
      </c>
      <c r="P43" s="25">
        <v>-3040.2510351640653</v>
      </c>
      <c r="Q43" s="25">
        <v>-3136.3555995021943</v>
      </c>
      <c r="R43" s="25">
        <v>7306.8888305279224</v>
      </c>
      <c r="S43" s="25">
        <v>7498.4919513123823</v>
      </c>
      <c r="T43" s="25">
        <v>7695.5690475759766</v>
      </c>
      <c r="U43" s="25">
        <v>7898.2778275782002</v>
      </c>
      <c r="V43" s="25">
        <v>8106.7805784806487</v>
      </c>
      <c r="W43" s="25">
        <v>8321.2443002235268</v>
      </c>
      <c r="X43" s="25">
        <v>8541.8408433409186</v>
      </c>
      <c r="Y43" s="25">
        <v>8768.7470508312817</v>
      </c>
      <c r="Z43" s="25">
        <v>9002.1449042031854</v>
      </c>
      <c r="AA43" s="25">
        <v>9242.2216738198495</v>
      </c>
      <c r="AB43" s="25">
        <v>9489.1700736696566</v>
      </c>
      <c r="AC43" s="25">
        <v>9743.1884206937139</v>
      </c>
      <c r="AD43" s="25">
        <v>10004.480798805313</v>
      </c>
      <c r="AE43" s="25">
        <v>10273.2572277402</v>
      </c>
      <c r="AF43" s="25">
        <v>10549.733836880758</v>
      </c>
      <c r="AG43" s="25">
        <v>10834.133044201337</v>
      </c>
      <c r="AH43" s="25">
        <v>11126.683740486471</v>
      </c>
      <c r="AI43" s="25">
        <v>11427.621478978099</v>
      </c>
      <c r="AJ43" s="25">
        <v>11737.188670612763</v>
      </c>
      <c r="AK43" s="25">
        <v>11896.094902631401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304"/>
      <c r="AZ43" s="304"/>
      <c r="BA43" s="304"/>
      <c r="BB43" s="304"/>
      <c r="BC43" s="304"/>
    </row>
    <row r="44" spans="2:55">
      <c r="B44" s="278"/>
      <c r="C44" s="278"/>
      <c r="D44" s="251">
        <v>0</v>
      </c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4"/>
      <c r="AZ44" s="304"/>
      <c r="BA44" s="304"/>
      <c r="BB44" s="304"/>
      <c r="BC44" s="304"/>
    </row>
    <row r="45" spans="2:55">
      <c r="C45" s="322" t="s">
        <v>39</v>
      </c>
      <c r="D45" s="251">
        <v>94265.683878022799</v>
      </c>
      <c r="E45" s="726">
        <v>0</v>
      </c>
      <c r="F45" s="17">
        <v>0</v>
      </c>
      <c r="G45" s="17">
        <v>0</v>
      </c>
      <c r="H45" s="17">
        <v>13088.261441891893</v>
      </c>
      <c r="I45" s="17">
        <v>12305.562002611687</v>
      </c>
      <c r="J45" s="17">
        <v>11530.986132470631</v>
      </c>
      <c r="K45" s="17">
        <v>10964.37363229187</v>
      </c>
      <c r="L45" s="17">
        <v>10475.747395848968</v>
      </c>
      <c r="M45" s="17">
        <v>10045.610857207961</v>
      </c>
      <c r="N45" s="17">
        <v>9732.4537141707424</v>
      </c>
      <c r="O45" s="17">
        <v>9477.7862689354224</v>
      </c>
      <c r="P45" s="17">
        <v>9223.1188237001006</v>
      </c>
      <c r="Q45" s="17">
        <v>8968.451378464777</v>
      </c>
      <c r="R45" s="17">
        <v>8713.783933229457</v>
      </c>
      <c r="S45" s="17">
        <v>8459.1164879941352</v>
      </c>
      <c r="T45" s="17">
        <v>8204.4490427588098</v>
      </c>
      <c r="U45" s="17">
        <v>7949.781597523488</v>
      </c>
      <c r="V45" s="17">
        <v>7695.1141522881635</v>
      </c>
      <c r="W45" s="17">
        <v>7440.4467070528426</v>
      </c>
      <c r="X45" s="17">
        <v>7185.7792618175208</v>
      </c>
      <c r="Y45" s="17">
        <v>6931.1118165821972</v>
      </c>
      <c r="Z45" s="17">
        <v>6676.4443713468736</v>
      </c>
      <c r="AA45" s="17">
        <v>6421.77692611155</v>
      </c>
      <c r="AB45" s="17">
        <v>6167.1094808762264</v>
      </c>
      <c r="AC45" s="17">
        <v>5912.4420356409064</v>
      </c>
      <c r="AD45" s="17">
        <v>5657.774590405581</v>
      </c>
      <c r="AE45" s="17">
        <v>5403.1071451702592</v>
      </c>
      <c r="AF45" s="17">
        <v>5148.4396999349337</v>
      </c>
      <c r="AG45" s="17">
        <v>4893.7722546996119</v>
      </c>
      <c r="AH45" s="17">
        <v>4639.1048094642883</v>
      </c>
      <c r="AI45" s="17">
        <v>4384.4373642289665</v>
      </c>
      <c r="AJ45" s="17">
        <v>4129.7699189936429</v>
      </c>
      <c r="AK45" s="17">
        <v>3875.1024737583211</v>
      </c>
      <c r="AL45" s="17">
        <v>5.8672553735315102E-14</v>
      </c>
      <c r="AM45" s="17">
        <v>5.8672553735315102E-14</v>
      </c>
      <c r="AN45" s="17">
        <v>5.8672553735315102E-14</v>
      </c>
      <c r="AO45" s="17">
        <v>5.8672553735315102E-14</v>
      </c>
      <c r="AP45" s="17">
        <v>5.8672553735315102E-14</v>
      </c>
      <c r="AQ45" s="17">
        <v>5.8672553735315102E-14</v>
      </c>
      <c r="AR45" s="17">
        <v>5.8672553735315102E-14</v>
      </c>
      <c r="AS45" s="17">
        <v>5.8672553735315102E-14</v>
      </c>
      <c r="AT45" s="17">
        <v>5.8672553735315102E-14</v>
      </c>
      <c r="AU45" s="17">
        <v>5.8672553735315102E-14</v>
      </c>
      <c r="AV45" s="17">
        <v>5.8672553735315102E-14</v>
      </c>
      <c r="AW45" s="17">
        <v>5.8672553735315102E-14</v>
      </c>
      <c r="AX45" s="17">
        <v>5.8672553735315102E-14</v>
      </c>
      <c r="AY45" s="304"/>
      <c r="AZ45" s="304"/>
      <c r="BA45" s="304"/>
      <c r="BB45" s="304"/>
      <c r="BC45" s="304"/>
    </row>
    <row r="46" spans="2:55">
      <c r="B46" s="278"/>
      <c r="C46" s="304" t="s">
        <v>40</v>
      </c>
      <c r="D46" s="251">
        <v>38956.314367120583</v>
      </c>
      <c r="E46" s="727">
        <v>0</v>
      </c>
      <c r="F46" s="84">
        <v>0</v>
      </c>
      <c r="G46" s="84">
        <v>0</v>
      </c>
      <c r="H46" s="84">
        <v>3747.7687511406634</v>
      </c>
      <c r="I46" s="84">
        <v>3747.7687511406634</v>
      </c>
      <c r="J46" s="84">
        <v>3747.7687511406634</v>
      </c>
      <c r="K46" s="84">
        <v>3747.7687511406634</v>
      </c>
      <c r="L46" s="84">
        <v>3747.7687511406634</v>
      </c>
      <c r="M46" s="84">
        <v>3747.7687511406634</v>
      </c>
      <c r="N46" s="84">
        <v>3747.7687511406634</v>
      </c>
      <c r="O46" s="84">
        <v>3747.7687511406634</v>
      </c>
      <c r="P46" s="84">
        <v>3747.7687511406634</v>
      </c>
      <c r="Q46" s="84">
        <v>3747.7687511406634</v>
      </c>
      <c r="R46" s="84">
        <v>3747.7687511406634</v>
      </c>
      <c r="S46" s="84">
        <v>3747.7687511406634</v>
      </c>
      <c r="T46" s="84">
        <v>3747.7687511406634</v>
      </c>
      <c r="U46" s="84">
        <v>3747.7687511406634</v>
      </c>
      <c r="V46" s="84">
        <v>3747.7687511406634</v>
      </c>
      <c r="W46" s="84">
        <v>3747.7687511406634</v>
      </c>
      <c r="X46" s="84">
        <v>3747.7687511406634</v>
      </c>
      <c r="Y46" s="84">
        <v>3747.7687511406634</v>
      </c>
      <c r="Z46" s="84">
        <v>3747.7687511406634</v>
      </c>
      <c r="AA46" s="84">
        <v>3747.7687511406634</v>
      </c>
      <c r="AB46" s="84">
        <v>3747.7687511406634</v>
      </c>
      <c r="AC46" s="84">
        <v>3747.7687511406634</v>
      </c>
      <c r="AD46" s="84">
        <v>3747.7687511406634</v>
      </c>
      <c r="AE46" s="84">
        <v>3747.7687511406634</v>
      </c>
      <c r="AF46" s="84">
        <v>3747.7687511406634</v>
      </c>
      <c r="AG46" s="84">
        <v>3747.7687511406634</v>
      </c>
      <c r="AH46" s="84">
        <v>3747.7687511406634</v>
      </c>
      <c r="AI46" s="84">
        <v>3747.7687511406634</v>
      </c>
      <c r="AJ46" s="84">
        <v>3747.7687511406634</v>
      </c>
      <c r="AK46" s="84">
        <v>3747.7687511406634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304"/>
      <c r="AZ46" s="304"/>
      <c r="BA46" s="304"/>
      <c r="BB46" s="304"/>
      <c r="BC46" s="304"/>
    </row>
    <row r="47" spans="2:55">
      <c r="C47" s="322" t="s">
        <v>41</v>
      </c>
      <c r="D47" s="251">
        <v>55309.369510902208</v>
      </c>
      <c r="E47" s="728">
        <v>0</v>
      </c>
      <c r="F47" s="20">
        <v>0</v>
      </c>
      <c r="G47" s="20">
        <v>0</v>
      </c>
      <c r="H47" s="20">
        <v>9340.492690751229</v>
      </c>
      <c r="I47" s="20">
        <v>8557.7932514710228</v>
      </c>
      <c r="J47" s="20">
        <v>7783.2173813299669</v>
      </c>
      <c r="K47" s="20">
        <v>7216.6048811512064</v>
      </c>
      <c r="L47" s="20">
        <v>6727.9786447083043</v>
      </c>
      <c r="M47" s="20">
        <v>6297.8421060672972</v>
      </c>
      <c r="N47" s="20">
        <v>5984.6849630300785</v>
      </c>
      <c r="O47" s="20">
        <v>5730.0175177947585</v>
      </c>
      <c r="P47" s="20">
        <v>5475.3500725594367</v>
      </c>
      <c r="Q47" s="20">
        <v>5220.6826273241131</v>
      </c>
      <c r="R47" s="20">
        <v>4966.0151820887932</v>
      </c>
      <c r="S47" s="20">
        <v>4711.3477368534714</v>
      </c>
      <c r="T47" s="20">
        <v>4456.6802916181459</v>
      </c>
      <c r="U47" s="20">
        <v>4202.0128463828241</v>
      </c>
      <c r="V47" s="20">
        <v>3947.3454011475001</v>
      </c>
      <c r="W47" s="20">
        <v>3692.6779559121792</v>
      </c>
      <c r="X47" s="20">
        <v>3438.0105106768574</v>
      </c>
      <c r="Y47" s="20">
        <v>3183.3430654415338</v>
      </c>
      <c r="Z47" s="20">
        <v>2928.6756202062102</v>
      </c>
      <c r="AA47" s="20">
        <v>2674.0081749708866</v>
      </c>
      <c r="AB47" s="20">
        <v>2419.3407297355629</v>
      </c>
      <c r="AC47" s="20">
        <v>2164.673284500243</v>
      </c>
      <c r="AD47" s="20">
        <v>1910.0058392649175</v>
      </c>
      <c r="AE47" s="20">
        <v>1655.3383940295957</v>
      </c>
      <c r="AF47" s="20">
        <v>1400.6709487942703</v>
      </c>
      <c r="AG47" s="20">
        <v>1146.0035035589485</v>
      </c>
      <c r="AH47" s="20">
        <v>891.33605832362491</v>
      </c>
      <c r="AI47" s="20">
        <v>636.66861308830312</v>
      </c>
      <c r="AJ47" s="20">
        <v>382.00116785297951</v>
      </c>
      <c r="AK47" s="20">
        <v>127.33372261765771</v>
      </c>
      <c r="AL47" s="20">
        <v>5.8672553735315102E-14</v>
      </c>
      <c r="AM47" s="20">
        <v>5.8672553735315102E-14</v>
      </c>
      <c r="AN47" s="20">
        <v>5.8672553735315102E-14</v>
      </c>
      <c r="AO47" s="20">
        <v>5.8672553735315102E-14</v>
      </c>
      <c r="AP47" s="20">
        <v>5.8672553735315102E-14</v>
      </c>
      <c r="AQ47" s="20">
        <v>5.8672553735315102E-14</v>
      </c>
      <c r="AR47" s="20">
        <v>5.8672553735315102E-14</v>
      </c>
      <c r="AS47" s="20">
        <v>5.8672553735315102E-14</v>
      </c>
      <c r="AT47" s="20">
        <v>5.8672553735315102E-14</v>
      </c>
      <c r="AU47" s="20">
        <v>5.8672553735315102E-14</v>
      </c>
      <c r="AV47" s="20">
        <v>5.8672553735315102E-14</v>
      </c>
      <c r="AW47" s="20">
        <v>5.8672553735315102E-14</v>
      </c>
      <c r="AX47" s="20">
        <v>5.8672553735315102E-14</v>
      </c>
      <c r="AY47" s="304"/>
      <c r="AZ47" s="304"/>
      <c r="BA47" s="304"/>
      <c r="BB47" s="304"/>
      <c r="BC47" s="304"/>
    </row>
    <row r="48" spans="2:55">
      <c r="B48" s="278"/>
      <c r="C48" s="278"/>
      <c r="D48" s="251">
        <v>0</v>
      </c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4"/>
      <c r="AZ48" s="304"/>
      <c r="BA48" s="304"/>
      <c r="BB48" s="304"/>
      <c r="BC48" s="304"/>
    </row>
    <row r="49" spans="1:55">
      <c r="B49" s="278"/>
      <c r="C49" s="278" t="s">
        <v>42</v>
      </c>
      <c r="D49" s="251">
        <v>19452.092429244141</v>
      </c>
      <c r="E49" s="722"/>
      <c r="F49" s="72">
        <v>0</v>
      </c>
      <c r="G49" s="72">
        <v>0</v>
      </c>
      <c r="H49" s="72">
        <v>3075.8570576588186</v>
      </c>
      <c r="I49" s="72">
        <v>2818.1113825597463</v>
      </c>
      <c r="J49" s="72">
        <v>2563.0408273175508</v>
      </c>
      <c r="K49" s="72">
        <v>2376.453340411399</v>
      </c>
      <c r="L49" s="72">
        <v>2215.5470041312633</v>
      </c>
      <c r="M49" s="72">
        <v>2073.9015308206403</v>
      </c>
      <c r="N49" s="72">
        <v>1970.7777834490407</v>
      </c>
      <c r="O49" s="72">
        <v>1886.9148990469544</v>
      </c>
      <c r="P49" s="72">
        <v>1803.0520146448673</v>
      </c>
      <c r="Q49" s="72">
        <v>1719.1891302427807</v>
      </c>
      <c r="R49" s="72">
        <v>1635.3262458406944</v>
      </c>
      <c r="S49" s="72">
        <v>1551.4633614386071</v>
      </c>
      <c r="T49" s="72">
        <v>1467.6004770365203</v>
      </c>
      <c r="U49" s="72">
        <v>1383.7375926344334</v>
      </c>
      <c r="V49" s="72">
        <v>1299.8747082323468</v>
      </c>
      <c r="W49" s="72">
        <v>1216.0118238302598</v>
      </c>
      <c r="X49" s="72">
        <v>1132.1489394281732</v>
      </c>
      <c r="Y49" s="72">
        <v>1048.2860550260859</v>
      </c>
      <c r="Z49" s="72">
        <v>964.42317062399889</v>
      </c>
      <c r="AA49" s="72">
        <v>880.56028622191184</v>
      </c>
      <c r="AB49" s="72">
        <v>796.69740181982479</v>
      </c>
      <c r="AC49" s="72">
        <v>712.83451741773774</v>
      </c>
      <c r="AD49" s="72">
        <v>628.9716330156507</v>
      </c>
      <c r="AE49" s="72">
        <v>545.10874861356376</v>
      </c>
      <c r="AF49" s="72">
        <v>461.24586421147671</v>
      </c>
      <c r="AG49" s="72">
        <v>377.38297980938972</v>
      </c>
      <c r="AH49" s="72">
        <v>293.52009540730268</v>
      </c>
      <c r="AI49" s="72">
        <v>209.65721100521569</v>
      </c>
      <c r="AJ49" s="72">
        <v>125.79432660312868</v>
      </c>
      <c r="AK49" s="72">
        <v>41.931442201041655</v>
      </c>
      <c r="AL49" s="72">
        <v>1.9321078070788643E-14</v>
      </c>
      <c r="AM49" s="72">
        <v>1.9321078070788643E-14</v>
      </c>
      <c r="AN49" s="72">
        <v>1.9321078070788643E-14</v>
      </c>
      <c r="AO49" s="72">
        <v>1.9321078070788643E-14</v>
      </c>
      <c r="AP49" s="72">
        <v>1.9321078070788643E-14</v>
      </c>
      <c r="AQ49" s="72">
        <v>1.9321078070788643E-14</v>
      </c>
      <c r="AR49" s="72">
        <v>1.9321078070788643E-14</v>
      </c>
      <c r="AS49" s="72">
        <v>1.9321078070788643E-14</v>
      </c>
      <c r="AT49" s="72">
        <v>1.9321078070788643E-14</v>
      </c>
      <c r="AU49" s="72">
        <v>1.9321078070788643E-14</v>
      </c>
      <c r="AV49" s="72">
        <v>1.9321078070788643E-14</v>
      </c>
      <c r="AW49" s="72">
        <v>1.9321078070788643E-14</v>
      </c>
      <c r="AX49" s="72">
        <v>1.9321078070788643E-14</v>
      </c>
      <c r="AY49" s="353"/>
      <c r="AZ49" s="353"/>
      <c r="BA49" s="353"/>
      <c r="BB49" s="353"/>
      <c r="BC49" s="353"/>
    </row>
    <row r="50" spans="1:55">
      <c r="B50" s="278"/>
      <c r="C50" s="278" t="s">
        <v>43</v>
      </c>
      <c r="D50" s="251">
        <v>-226.50805790271545</v>
      </c>
      <c r="E50" s="727">
        <v>0</v>
      </c>
      <c r="F50" s="84">
        <v>0</v>
      </c>
      <c r="G50" s="84">
        <v>0</v>
      </c>
      <c r="H50" s="84">
        <v>-2619.5837057482904</v>
      </c>
      <c r="I50" s="84">
        <v>-5563.1371720886682</v>
      </c>
      <c r="J50" s="84">
        <v>-2650.0325672975996</v>
      </c>
      <c r="K50" s="84">
        <v>-916.51738753294865</v>
      </c>
      <c r="L50" s="84">
        <v>-985.33856656712965</v>
      </c>
      <c r="M50" s="84">
        <v>314.06863412741342</v>
      </c>
      <c r="N50" s="84">
        <v>1629.9519454515571</v>
      </c>
      <c r="O50" s="84">
        <v>1594.0829876765779</v>
      </c>
      <c r="P50" s="84">
        <v>1558.2140299015987</v>
      </c>
      <c r="Q50" s="84">
        <v>1522.3450721266188</v>
      </c>
      <c r="R50" s="84">
        <v>1486.4761143516398</v>
      </c>
      <c r="S50" s="84">
        <v>1450.6071565766606</v>
      </c>
      <c r="T50" s="84">
        <v>1414.7381988016807</v>
      </c>
      <c r="U50" s="84">
        <v>1378.869241026701</v>
      </c>
      <c r="V50" s="84">
        <v>1343.0002832517212</v>
      </c>
      <c r="W50" s="84">
        <v>1307.1313254767422</v>
      </c>
      <c r="X50" s="84">
        <v>1271.2623677017627</v>
      </c>
      <c r="Y50" s="84">
        <v>1235.3934099267833</v>
      </c>
      <c r="Z50" s="84">
        <v>1199.5244521518034</v>
      </c>
      <c r="AA50" s="84">
        <v>1163.6554943768238</v>
      </c>
      <c r="AB50" s="84">
        <v>1127.7865366018441</v>
      </c>
      <c r="AC50" s="84">
        <v>1091.9175788268653</v>
      </c>
      <c r="AD50" s="84">
        <v>1056.0486210518852</v>
      </c>
      <c r="AE50" s="84">
        <v>1020.1796632769058</v>
      </c>
      <c r="AF50" s="84">
        <v>984.31070550192578</v>
      </c>
      <c r="AG50" s="84">
        <v>948.44174772694657</v>
      </c>
      <c r="AH50" s="84">
        <v>912.57278995196691</v>
      </c>
      <c r="AI50" s="84">
        <v>876.70383217698748</v>
      </c>
      <c r="AJ50" s="84">
        <v>840.83487440200781</v>
      </c>
      <c r="AK50" s="84">
        <v>804.96591662702861</v>
      </c>
      <c r="AL50" s="84">
        <v>8.2638098895505557E-15</v>
      </c>
      <c r="AM50" s="84">
        <v>8.2638098895505557E-15</v>
      </c>
      <c r="AN50" s="84">
        <v>8.2638098895505557E-15</v>
      </c>
      <c r="AO50" s="84">
        <v>8.2638098895505557E-15</v>
      </c>
      <c r="AP50" s="84">
        <v>8.2638098895505557E-15</v>
      </c>
      <c r="AQ50" s="84">
        <v>8.2638098895505557E-15</v>
      </c>
      <c r="AR50" s="84">
        <v>8.2638098895505557E-15</v>
      </c>
      <c r="AS50" s="84">
        <v>8.2638098895505557E-15</v>
      </c>
      <c r="AT50" s="84">
        <v>8.2638098895505557E-15</v>
      </c>
      <c r="AU50" s="84">
        <v>8.2638098895505557E-15</v>
      </c>
      <c r="AV50" s="84">
        <v>8.2638098895505557E-15</v>
      </c>
      <c r="AW50" s="84">
        <v>8.2638098895505557E-15</v>
      </c>
      <c r="AX50" s="84">
        <v>8.2638098895505557E-15</v>
      </c>
      <c r="AY50" s="353"/>
      <c r="AZ50" s="353"/>
      <c r="BA50" s="353"/>
      <c r="BB50" s="353"/>
      <c r="BC50" s="353"/>
    </row>
    <row r="51" spans="1:55">
      <c r="B51" s="278"/>
      <c r="C51" s="278" t="s">
        <v>44</v>
      </c>
      <c r="D51" s="251">
        <v>8016.6260202284429</v>
      </c>
      <c r="E51" s="729">
        <v>0</v>
      </c>
      <c r="F51" s="204">
        <v>0</v>
      </c>
      <c r="G51" s="204">
        <v>0</v>
      </c>
      <c r="H51" s="204">
        <v>3935.1571886976967</v>
      </c>
      <c r="I51" s="204">
        <v>6768.4703645600375</v>
      </c>
      <c r="J51" s="204">
        <v>3746.2696436402071</v>
      </c>
      <c r="K51" s="204">
        <v>1932.9492110883079</v>
      </c>
      <c r="L51" s="204">
        <v>1932.9492110883079</v>
      </c>
      <c r="M51" s="204">
        <v>572.95888667438453</v>
      </c>
      <c r="N51" s="204">
        <v>-787.03143773953923</v>
      </c>
      <c r="O51" s="204">
        <v>-787.03143773953923</v>
      </c>
      <c r="P51" s="204">
        <v>-787.03143773953923</v>
      </c>
      <c r="Q51" s="204">
        <v>-787.03143773953923</v>
      </c>
      <c r="R51" s="204">
        <v>-787.03143773953923</v>
      </c>
      <c r="S51" s="204">
        <v>-787.03143773953923</v>
      </c>
      <c r="T51" s="204">
        <v>-787.03143773953923</v>
      </c>
      <c r="U51" s="204">
        <v>-787.03143773953923</v>
      </c>
      <c r="V51" s="204">
        <v>-787.03143773953923</v>
      </c>
      <c r="W51" s="204">
        <v>-787.03143773953923</v>
      </c>
      <c r="X51" s="204">
        <v>-787.03143773953923</v>
      </c>
      <c r="Y51" s="204">
        <v>-787.03143773953923</v>
      </c>
      <c r="Z51" s="204">
        <v>-787.03143773953923</v>
      </c>
      <c r="AA51" s="204">
        <v>-787.03143773953923</v>
      </c>
      <c r="AB51" s="204">
        <v>-787.03143773953923</v>
      </c>
      <c r="AC51" s="204">
        <v>-787.03143773953923</v>
      </c>
      <c r="AD51" s="204">
        <v>-787.03143773953923</v>
      </c>
      <c r="AE51" s="204">
        <v>-787.03143773953923</v>
      </c>
      <c r="AF51" s="204">
        <v>-787.03143773953923</v>
      </c>
      <c r="AG51" s="204">
        <v>-787.03143773953923</v>
      </c>
      <c r="AH51" s="204">
        <v>-787.03143773953923</v>
      </c>
      <c r="AI51" s="204">
        <v>-787.03143773953923</v>
      </c>
      <c r="AJ51" s="204">
        <v>-787.03143773953923</v>
      </c>
      <c r="AK51" s="204">
        <v>-787.03143773953923</v>
      </c>
      <c r="AL51" s="204">
        <v>0</v>
      </c>
      <c r="AM51" s="204">
        <v>0</v>
      </c>
      <c r="AN51" s="204">
        <v>0</v>
      </c>
      <c r="AO51" s="204">
        <v>0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353"/>
      <c r="AZ51" s="353"/>
      <c r="BA51" s="353"/>
      <c r="BB51" s="353"/>
      <c r="BC51" s="353"/>
    </row>
    <row r="52" spans="1:55">
      <c r="B52" s="278"/>
      <c r="C52" s="278"/>
      <c r="D52" s="251">
        <v>0</v>
      </c>
      <c r="E52" s="730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304"/>
      <c r="AZ52" s="304"/>
      <c r="BA52" s="304"/>
      <c r="BB52" s="304"/>
      <c r="BC52" s="304"/>
    </row>
    <row r="53" spans="1:55" ht="15.75" thickBot="1">
      <c r="C53" s="328" t="s">
        <v>45</v>
      </c>
      <c r="D53" s="251">
        <v>29305.681858272961</v>
      </c>
      <c r="E53" s="406">
        <v>0</v>
      </c>
      <c r="F53" s="115">
        <v>0</v>
      </c>
      <c r="G53" s="115">
        <v>0</v>
      </c>
      <c r="H53" s="115">
        <v>4949.0621501430032</v>
      </c>
      <c r="I53" s="115">
        <v>4534.3486764399067</v>
      </c>
      <c r="J53" s="115">
        <v>4123.9394776698082</v>
      </c>
      <c r="K53" s="115">
        <v>3823.7197171844477</v>
      </c>
      <c r="L53" s="115">
        <v>3564.820996055862</v>
      </c>
      <c r="M53" s="115">
        <v>3336.913054444859</v>
      </c>
      <c r="N53" s="115">
        <v>3170.98667186902</v>
      </c>
      <c r="O53" s="115">
        <v>3036.0510688107656</v>
      </c>
      <c r="P53" s="115">
        <v>2901.1154657525103</v>
      </c>
      <c r="Q53" s="115">
        <v>2766.1798626942527</v>
      </c>
      <c r="R53" s="115">
        <v>2631.2442596359983</v>
      </c>
      <c r="S53" s="115">
        <v>2496.308656577743</v>
      </c>
      <c r="T53" s="115">
        <v>2361.3730535194841</v>
      </c>
      <c r="U53" s="115">
        <v>2226.4374504612288</v>
      </c>
      <c r="V53" s="115">
        <v>2091.5018474029716</v>
      </c>
      <c r="W53" s="115">
        <v>1956.5662443447163</v>
      </c>
      <c r="X53" s="115">
        <v>1821.630641286461</v>
      </c>
      <c r="Y53" s="115">
        <v>1686.6950382282034</v>
      </c>
      <c r="Z53" s="115">
        <v>1551.7594351699472</v>
      </c>
      <c r="AA53" s="115">
        <v>1416.8238321116901</v>
      </c>
      <c r="AB53" s="115">
        <v>1281.8882290534334</v>
      </c>
      <c r="AC53" s="115">
        <v>1146.952625995179</v>
      </c>
      <c r="AD53" s="115">
        <v>1012.0170229369209</v>
      </c>
      <c r="AE53" s="115">
        <v>877.08141987866532</v>
      </c>
      <c r="AF53" s="115">
        <v>742.14581682040705</v>
      </c>
      <c r="AG53" s="115">
        <v>607.2102137621514</v>
      </c>
      <c r="AH53" s="115">
        <v>472.2746107038945</v>
      </c>
      <c r="AI53" s="115">
        <v>337.33900764563919</v>
      </c>
      <c r="AJ53" s="115">
        <v>202.40340458738217</v>
      </c>
      <c r="AK53" s="115">
        <v>67.467801529126632</v>
      </c>
      <c r="AL53" s="115">
        <v>3.10876657749759E-14</v>
      </c>
      <c r="AM53" s="115">
        <v>3.10876657749759E-14</v>
      </c>
      <c r="AN53" s="115">
        <v>3.10876657749759E-14</v>
      </c>
      <c r="AO53" s="115">
        <v>3.10876657749759E-14</v>
      </c>
      <c r="AP53" s="115">
        <v>3.10876657749759E-14</v>
      </c>
      <c r="AQ53" s="115">
        <v>3.10876657749759E-14</v>
      </c>
      <c r="AR53" s="115">
        <v>3.10876657749759E-14</v>
      </c>
      <c r="AS53" s="115">
        <v>3.10876657749759E-14</v>
      </c>
      <c r="AT53" s="115">
        <v>3.10876657749759E-14</v>
      </c>
      <c r="AU53" s="115">
        <v>3.10876657749759E-14</v>
      </c>
      <c r="AV53" s="115">
        <v>3.10876657749759E-14</v>
      </c>
      <c r="AW53" s="115">
        <v>3.10876657749759E-14</v>
      </c>
      <c r="AX53" s="115">
        <v>3.10876657749759E-14</v>
      </c>
      <c r="AY53" s="304"/>
      <c r="AZ53" s="304"/>
      <c r="BA53" s="304"/>
      <c r="BB53" s="304"/>
      <c r="BC53" s="304"/>
    </row>
    <row r="54" spans="1:55" ht="11.45" customHeight="1" thickTop="1">
      <c r="A54" s="322"/>
      <c r="B54" s="278"/>
      <c r="C54" s="278"/>
      <c r="D54" s="278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304"/>
      <c r="AZ54" s="304"/>
      <c r="BA54" s="304"/>
      <c r="BB54" s="304"/>
      <c r="BC54" s="304"/>
    </row>
    <row r="55" spans="1:55" ht="18" customHeight="1">
      <c r="B55" s="318" t="s">
        <v>46</v>
      </c>
      <c r="C55" s="278"/>
      <c r="D55" s="278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4"/>
      <c r="AZ55" s="304"/>
      <c r="BA55" s="304"/>
      <c r="BB55" s="304"/>
      <c r="BC55" s="304"/>
    </row>
    <row r="56" spans="1:55" ht="11.45" customHeight="1">
      <c r="A56" s="322"/>
      <c r="B56" s="278"/>
      <c r="C56" s="278"/>
      <c r="D56" s="278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4"/>
      <c r="AZ56" s="304"/>
      <c r="BA56" s="304"/>
      <c r="BB56" s="304"/>
      <c r="BC56" s="304"/>
    </row>
    <row r="57" spans="1:55" ht="11.45" customHeight="1">
      <c r="A57" s="304"/>
      <c r="C57" s="278" t="s">
        <v>111</v>
      </c>
      <c r="D57" s="278"/>
      <c r="E57" s="32">
        <v>0</v>
      </c>
      <c r="F57" s="17">
        <v>0</v>
      </c>
      <c r="G57" s="17">
        <v>0</v>
      </c>
      <c r="H57" s="17">
        <v>10709.275746550611</v>
      </c>
      <c r="I57" s="17">
        <v>9793.9794614911298</v>
      </c>
      <c r="J57" s="17">
        <v>8890.9286243835213</v>
      </c>
      <c r="K57" s="17">
        <v>8200.0815288376634</v>
      </c>
      <c r="L57" s="17">
        <v>7868.798184704342</v>
      </c>
      <c r="M57" s="17">
        <v>7323.2771061275225</v>
      </c>
      <c r="N57" s="17">
        <v>6899.3522773754958</v>
      </c>
      <c r="O57" s="17">
        <v>6538.6668401850529</v>
      </c>
      <c r="P57" s="17">
        <v>6182.8677885360348</v>
      </c>
      <c r="Q57" s="17">
        <v>5832.0957789625827</v>
      </c>
      <c r="R57" s="17">
        <v>16020.672763757379</v>
      </c>
      <c r="S57" s="17">
        <v>15957.608439306518</v>
      </c>
      <c r="T57" s="17">
        <v>15900.018090334786</v>
      </c>
      <c r="U57" s="17">
        <v>15848.059425101688</v>
      </c>
      <c r="V57" s="17">
        <v>15801.894730768812</v>
      </c>
      <c r="W57" s="17">
        <v>15761.691007276369</v>
      </c>
      <c r="X57" s="17">
        <v>15727.620105158439</v>
      </c>
      <c r="Y57" s="17">
        <v>15699.858867413479</v>
      </c>
      <c r="Z57" s="17">
        <v>15678.589275550059</v>
      </c>
      <c r="AA57" s="17">
        <v>15663.998599931399</v>
      </c>
      <c r="AB57" s="17">
        <v>15656.279554545883</v>
      </c>
      <c r="AC57" s="17">
        <v>15655.63045633462</v>
      </c>
      <c r="AD57" s="17">
        <v>15662.255389210894</v>
      </c>
      <c r="AE57" s="17">
        <v>15676.364372910459</v>
      </c>
      <c r="AF57" s="17">
        <v>15698.173536815691</v>
      </c>
      <c r="AG57" s="17">
        <v>15727.905298900949</v>
      </c>
      <c r="AH57" s="17">
        <v>15765.788549950759</v>
      </c>
      <c r="AI57" s="17">
        <v>15812.058843207065</v>
      </c>
      <c r="AJ57" s="17">
        <v>15866.958589606405</v>
      </c>
      <c r="AK57" s="17">
        <v>15771.197376389722</v>
      </c>
      <c r="AL57" s="17">
        <v>5.8672553735315102E-14</v>
      </c>
      <c r="AM57" s="17">
        <v>5.8672553735315102E-14</v>
      </c>
      <c r="AN57" s="17">
        <v>5.8672553735315102E-14</v>
      </c>
      <c r="AO57" s="17">
        <v>5.8672553735315102E-14</v>
      </c>
      <c r="AP57" s="17">
        <v>5.8672553735315102E-14</v>
      </c>
      <c r="AQ57" s="17">
        <v>5.8672553735315102E-14</v>
      </c>
      <c r="AR57" s="17">
        <v>5.8672553735315102E-14</v>
      </c>
      <c r="AS57" s="17">
        <v>5.8672553735315102E-14</v>
      </c>
      <c r="AT57" s="17">
        <v>5.8672553735315102E-14</v>
      </c>
      <c r="AU57" s="17">
        <v>5.8672553735315102E-14</v>
      </c>
      <c r="AV57" s="17">
        <v>5.8672553735315102E-14</v>
      </c>
      <c r="AW57" s="17">
        <v>5.8672553735315102E-14</v>
      </c>
      <c r="AX57" s="17">
        <v>5.8672553735315102E-14</v>
      </c>
      <c r="AY57" s="304"/>
      <c r="AZ57" s="304"/>
      <c r="BA57" s="304"/>
      <c r="BB57" s="304"/>
      <c r="BC57" s="304"/>
    </row>
    <row r="58" spans="1:55" ht="11.45" customHeight="1">
      <c r="A58" s="304"/>
      <c r="C58" s="278" t="s">
        <v>47</v>
      </c>
      <c r="D58" s="278"/>
      <c r="E58" s="3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4"/>
      <c r="AZ58" s="304"/>
      <c r="BA58" s="304"/>
      <c r="BB58" s="304"/>
      <c r="BC58" s="304"/>
    </row>
    <row r="59" spans="1:55" ht="11.45" customHeight="1">
      <c r="A59" s="322"/>
      <c r="C59" s="278" t="s">
        <v>48</v>
      </c>
      <c r="D59" s="278"/>
      <c r="E59" s="3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4"/>
      <c r="AZ59" s="304"/>
      <c r="BA59" s="304"/>
      <c r="BB59" s="304"/>
      <c r="BC59" s="304"/>
    </row>
    <row r="60" spans="1:55" ht="11.45" customHeight="1">
      <c r="C60" s="278" t="s">
        <v>3</v>
      </c>
      <c r="D60" s="278"/>
      <c r="E60" s="3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304"/>
      <c r="AZ60" s="304"/>
      <c r="BA60" s="304"/>
      <c r="BB60" s="304"/>
      <c r="BC60" s="304"/>
    </row>
    <row r="61" spans="1:55" ht="11.45" customHeight="1">
      <c r="C61" s="278" t="s">
        <v>4</v>
      </c>
      <c r="D61" s="278"/>
      <c r="E61" s="34">
        <v>0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304"/>
      <c r="AZ61" s="304"/>
      <c r="BA61" s="304"/>
      <c r="BB61" s="304"/>
      <c r="BC61" s="304"/>
    </row>
    <row r="62" spans="1:55">
      <c r="C62" s="306" t="s">
        <v>93</v>
      </c>
      <c r="D62" s="278"/>
      <c r="E62" s="29">
        <v>0</v>
      </c>
      <c r="F62" s="29">
        <v>0</v>
      </c>
      <c r="G62" s="29">
        <v>0</v>
      </c>
      <c r="H62" s="29">
        <v>10709.275746550611</v>
      </c>
      <c r="I62" s="29">
        <v>9793.9794614911298</v>
      </c>
      <c r="J62" s="29">
        <v>8890.9286243835213</v>
      </c>
      <c r="K62" s="29">
        <v>8200.0815288376634</v>
      </c>
      <c r="L62" s="29">
        <v>7868.798184704342</v>
      </c>
      <c r="M62" s="29">
        <v>7323.2771061275225</v>
      </c>
      <c r="N62" s="29">
        <v>6899.3522773754958</v>
      </c>
      <c r="O62" s="29">
        <v>6538.6668401850529</v>
      </c>
      <c r="P62" s="29">
        <v>6182.8677885360348</v>
      </c>
      <c r="Q62" s="29">
        <v>5832.0957789625827</v>
      </c>
      <c r="R62" s="29">
        <v>16020.672763757379</v>
      </c>
      <c r="S62" s="29">
        <v>15957.608439306518</v>
      </c>
      <c r="T62" s="29">
        <v>15900.018090334786</v>
      </c>
      <c r="U62" s="29">
        <v>15848.059425101688</v>
      </c>
      <c r="V62" s="29">
        <v>15801.894730768812</v>
      </c>
      <c r="W62" s="29">
        <v>15761.691007276369</v>
      </c>
      <c r="X62" s="29">
        <v>15727.620105158439</v>
      </c>
      <c r="Y62" s="29">
        <v>15699.858867413479</v>
      </c>
      <c r="Z62" s="29">
        <v>15678.589275550059</v>
      </c>
      <c r="AA62" s="29">
        <v>15663.998599931399</v>
      </c>
      <c r="AB62" s="29">
        <v>15656.279554545883</v>
      </c>
      <c r="AC62" s="29">
        <v>15655.63045633462</v>
      </c>
      <c r="AD62" s="29">
        <v>15662.255389210894</v>
      </c>
      <c r="AE62" s="29">
        <v>15676.364372910459</v>
      </c>
      <c r="AF62" s="29">
        <v>15698.173536815691</v>
      </c>
      <c r="AG62" s="29">
        <v>15727.905298900949</v>
      </c>
      <c r="AH62" s="29">
        <v>15765.788549950759</v>
      </c>
      <c r="AI62" s="29">
        <v>15812.058843207065</v>
      </c>
      <c r="AJ62" s="29">
        <v>15866.958589606405</v>
      </c>
      <c r="AK62" s="29">
        <v>15771.197376389722</v>
      </c>
      <c r="AL62" s="29">
        <v>5.8672553735315102E-14</v>
      </c>
      <c r="AM62" s="29">
        <v>5.8672553735315102E-14</v>
      </c>
      <c r="AN62" s="29">
        <v>5.8672553735315102E-14</v>
      </c>
      <c r="AO62" s="29">
        <v>5.8672553735315102E-14</v>
      </c>
      <c r="AP62" s="29">
        <v>5.8672553735315102E-14</v>
      </c>
      <c r="AQ62" s="29">
        <v>5.8672553735315102E-14</v>
      </c>
      <c r="AR62" s="29">
        <v>5.8672553735315102E-14</v>
      </c>
      <c r="AS62" s="29">
        <v>5.8672553735315102E-14</v>
      </c>
      <c r="AT62" s="29">
        <v>5.8672553735315102E-14</v>
      </c>
      <c r="AU62" s="29">
        <v>5.8672553735315102E-14</v>
      </c>
      <c r="AV62" s="29">
        <v>5.8672553735315102E-14</v>
      </c>
      <c r="AW62" s="29">
        <v>5.8672553735315102E-14</v>
      </c>
      <c r="AX62" s="29">
        <v>5.8672553735315102E-14</v>
      </c>
      <c r="AY62" s="304"/>
      <c r="AZ62" s="304"/>
      <c r="BA62" s="304"/>
      <c r="BB62" s="304"/>
      <c r="BC62" s="304"/>
    </row>
    <row r="63" spans="1:55">
      <c r="C63" s="306" t="s">
        <v>141</v>
      </c>
      <c r="D63" s="278"/>
      <c r="E63" s="29">
        <v>0</v>
      </c>
      <c r="F63" s="29">
        <v>0</v>
      </c>
      <c r="G63" s="29">
        <v>0</v>
      </c>
      <c r="H63" s="29">
        <v>219000</v>
      </c>
      <c r="I63" s="29">
        <v>219000</v>
      </c>
      <c r="J63" s="29">
        <v>219000</v>
      </c>
      <c r="K63" s="29">
        <v>219000</v>
      </c>
      <c r="L63" s="29">
        <v>219000</v>
      </c>
      <c r="M63" s="29">
        <v>219000</v>
      </c>
      <c r="N63" s="29">
        <v>219000</v>
      </c>
      <c r="O63" s="29">
        <v>219000</v>
      </c>
      <c r="P63" s="29">
        <v>219000</v>
      </c>
      <c r="Q63" s="29">
        <v>219000</v>
      </c>
      <c r="R63" s="29">
        <v>219000</v>
      </c>
      <c r="S63" s="29">
        <v>219000</v>
      </c>
      <c r="T63" s="29">
        <v>219000</v>
      </c>
      <c r="U63" s="29">
        <v>219000</v>
      </c>
      <c r="V63" s="29">
        <v>219000</v>
      </c>
      <c r="W63" s="29">
        <v>219000</v>
      </c>
      <c r="X63" s="29">
        <v>219000</v>
      </c>
      <c r="Y63" s="29">
        <v>219000</v>
      </c>
      <c r="Z63" s="29">
        <v>219000</v>
      </c>
      <c r="AA63" s="29">
        <v>219000</v>
      </c>
      <c r="AB63" s="29">
        <v>219000</v>
      </c>
      <c r="AC63" s="29">
        <v>219000</v>
      </c>
      <c r="AD63" s="29">
        <v>219000</v>
      </c>
      <c r="AE63" s="29">
        <v>219000</v>
      </c>
      <c r="AF63" s="29">
        <v>219000</v>
      </c>
      <c r="AG63" s="29">
        <v>219000</v>
      </c>
      <c r="AH63" s="29">
        <v>219000</v>
      </c>
      <c r="AI63" s="29">
        <v>219000</v>
      </c>
      <c r="AJ63" s="29">
        <v>219000</v>
      </c>
      <c r="AK63" s="29">
        <v>-8.7600000000000004E-3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/>
      <c r="AS63" s="29"/>
      <c r="AT63" s="29"/>
      <c r="AU63" s="29"/>
      <c r="AV63" s="29"/>
      <c r="AW63" s="29"/>
      <c r="AX63" s="29"/>
      <c r="AY63" s="304"/>
      <c r="AZ63" s="304"/>
      <c r="BA63" s="304"/>
      <c r="BB63" s="304"/>
      <c r="BC63" s="304"/>
    </row>
    <row r="64" spans="1:55">
      <c r="C64" s="306" t="s">
        <v>142</v>
      </c>
      <c r="D64" s="278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4"/>
      <c r="AZ64" s="304"/>
      <c r="BA64" s="304"/>
      <c r="BB64" s="304"/>
      <c r="BC64" s="304"/>
    </row>
    <row r="65" spans="1:55" ht="11.45" customHeight="1">
      <c r="B65" s="278"/>
      <c r="D65" s="278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304"/>
      <c r="AZ65" s="304"/>
      <c r="BA65" s="304"/>
      <c r="BB65" s="304"/>
      <c r="BC65" s="304"/>
    </row>
    <row r="66" spans="1:55" ht="12.75" customHeight="1">
      <c r="B66" s="278"/>
      <c r="C66" s="306" t="s">
        <v>130</v>
      </c>
      <c r="D66" s="278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304"/>
      <c r="AZ66" s="304"/>
      <c r="BA66" s="304"/>
      <c r="BB66" s="304"/>
      <c r="BC66" s="304"/>
    </row>
    <row r="67" spans="1:55" ht="12.75" customHeight="1">
      <c r="B67" s="278"/>
      <c r="C67" s="278" t="s">
        <v>131</v>
      </c>
      <c r="D67" s="278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304"/>
      <c r="AZ67" s="304"/>
      <c r="BA67" s="304"/>
      <c r="BB67" s="304"/>
      <c r="BC67" s="304"/>
    </row>
    <row r="68" spans="1:55" ht="12.75" customHeight="1">
      <c r="C68" s="278" t="s">
        <v>121</v>
      </c>
      <c r="D68" s="278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304"/>
      <c r="AZ68" s="304"/>
      <c r="BA68" s="304"/>
      <c r="BB68" s="304"/>
      <c r="BC68" s="304"/>
    </row>
    <row r="69" spans="1:55" ht="18.75">
      <c r="A69" s="322"/>
      <c r="B69" s="318" t="s">
        <v>49</v>
      </c>
      <c r="C69" s="278"/>
      <c r="D69" s="278"/>
      <c r="E69" s="29"/>
      <c r="F69" s="29"/>
      <c r="G69" s="13"/>
      <c r="H69" s="13"/>
      <c r="I69" s="13"/>
      <c r="J69" s="13"/>
      <c r="K69" s="13"/>
      <c r="L69" s="13"/>
      <c r="M69" s="13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304"/>
      <c r="AZ69" s="304"/>
      <c r="BA69" s="304"/>
      <c r="BB69" s="304"/>
      <c r="BC69" s="304"/>
    </row>
    <row r="70" spans="1:55" ht="15.6" customHeight="1">
      <c r="B70" s="278"/>
      <c r="C70" s="322" t="s">
        <v>50</v>
      </c>
      <c r="D70" s="278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304"/>
      <c r="AZ70" s="304"/>
      <c r="BA70" s="304"/>
      <c r="BB70" s="304"/>
      <c r="BC70" s="304"/>
    </row>
    <row r="71" spans="1:55" ht="11.45" customHeight="1">
      <c r="A71" s="304"/>
      <c r="B71" s="278"/>
      <c r="C71" s="304" t="s">
        <v>51</v>
      </c>
      <c r="D71" s="278"/>
      <c r="E71" s="105">
        <v>0</v>
      </c>
      <c r="F71" s="17">
        <v>0</v>
      </c>
      <c r="G71" s="17">
        <v>0</v>
      </c>
      <c r="H71" s="17">
        <v>112433.06253421991</v>
      </c>
      <c r="I71" s="17">
        <v>112433.06253421991</v>
      </c>
      <c r="J71" s="17">
        <v>112433.06253421991</v>
      </c>
      <c r="K71" s="17">
        <v>112433.06253421991</v>
      </c>
      <c r="L71" s="17">
        <v>112433.06253421991</v>
      </c>
      <c r="M71" s="17">
        <v>112433.06253421991</v>
      </c>
      <c r="N71" s="17">
        <v>112433.06253421991</v>
      </c>
      <c r="O71" s="17">
        <v>112433.06253421991</v>
      </c>
      <c r="P71" s="17">
        <v>112433.06253421991</v>
      </c>
      <c r="Q71" s="17">
        <v>112433.06253421991</v>
      </c>
      <c r="R71" s="17">
        <v>112433.06253421991</v>
      </c>
      <c r="S71" s="17">
        <v>112433.06253421991</v>
      </c>
      <c r="T71" s="17">
        <v>112433.06253421991</v>
      </c>
      <c r="U71" s="17">
        <v>112433.06253421991</v>
      </c>
      <c r="V71" s="17">
        <v>112433.06253421991</v>
      </c>
      <c r="W71" s="17">
        <v>112433.06253421991</v>
      </c>
      <c r="X71" s="17">
        <v>112433.06253421991</v>
      </c>
      <c r="Y71" s="17">
        <v>112433.06253421991</v>
      </c>
      <c r="Z71" s="17">
        <v>112433.06253421991</v>
      </c>
      <c r="AA71" s="17">
        <v>112433.06253421991</v>
      </c>
      <c r="AB71" s="17">
        <v>112433.06253421991</v>
      </c>
      <c r="AC71" s="17">
        <v>112433.06253421991</v>
      </c>
      <c r="AD71" s="17">
        <v>112433.06253421991</v>
      </c>
      <c r="AE71" s="17">
        <v>112433.06253421991</v>
      </c>
      <c r="AF71" s="17">
        <v>112433.06253421991</v>
      </c>
      <c r="AG71" s="17">
        <v>112433.06253421991</v>
      </c>
      <c r="AH71" s="17">
        <v>112433.06253421991</v>
      </c>
      <c r="AI71" s="17">
        <v>112433.06253421991</v>
      </c>
      <c r="AJ71" s="17">
        <v>112433.06253421991</v>
      </c>
      <c r="AK71" s="17">
        <v>112433.06253421991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8">
        <v>0</v>
      </c>
      <c r="AY71" s="304"/>
      <c r="AZ71" s="304"/>
      <c r="BA71" s="304"/>
      <c r="BB71" s="304"/>
      <c r="BC71" s="304"/>
    </row>
    <row r="72" spans="1:55" ht="11.45" customHeight="1">
      <c r="A72" s="322"/>
      <c r="B72" s="278"/>
      <c r="C72" s="278" t="s">
        <v>107</v>
      </c>
      <c r="D72" s="278"/>
      <c r="E72" s="106">
        <v>0</v>
      </c>
      <c r="F72" s="30">
        <v>0</v>
      </c>
      <c r="G72" s="30">
        <v>0</v>
      </c>
      <c r="H72" s="30">
        <v>-1873.8843755703317</v>
      </c>
      <c r="I72" s="30">
        <v>-5621.6531267109949</v>
      </c>
      <c r="J72" s="30">
        <v>-9369.4218778516588</v>
      </c>
      <c r="K72" s="30">
        <v>-13117.190628992323</v>
      </c>
      <c r="L72" s="30">
        <v>-16864.959380132987</v>
      </c>
      <c r="M72" s="30">
        <v>-20612.728131273649</v>
      </c>
      <c r="N72" s="30">
        <v>-24360.496882414311</v>
      </c>
      <c r="O72" s="30">
        <v>-28108.265633554973</v>
      </c>
      <c r="P72" s="30">
        <v>-31856.034384695635</v>
      </c>
      <c r="Q72" s="30">
        <v>-35603.803135836293</v>
      </c>
      <c r="R72" s="30">
        <v>-39351.571886976955</v>
      </c>
      <c r="S72" s="30">
        <v>-43099.340638117617</v>
      </c>
      <c r="T72" s="30">
        <v>-46847.109389258279</v>
      </c>
      <c r="U72" s="30">
        <v>-50594.878140398941</v>
      </c>
      <c r="V72" s="30">
        <v>-54342.646891539604</v>
      </c>
      <c r="W72" s="30">
        <v>-58090.415642680266</v>
      </c>
      <c r="X72" s="30">
        <v>-61838.184393820928</v>
      </c>
      <c r="Y72" s="30">
        <v>-65585.953144961604</v>
      </c>
      <c r="Z72" s="30">
        <v>-69333.721896102274</v>
      </c>
      <c r="AA72" s="30">
        <v>-73081.490647242943</v>
      </c>
      <c r="AB72" s="30">
        <v>-76829.259398383612</v>
      </c>
      <c r="AC72" s="30">
        <v>-80577.028149524282</v>
      </c>
      <c r="AD72" s="30">
        <v>-84324.796900664951</v>
      </c>
      <c r="AE72" s="30">
        <v>-88072.56565180562</v>
      </c>
      <c r="AF72" s="30">
        <v>-91820.33440294629</v>
      </c>
      <c r="AG72" s="30">
        <v>-95568.103154086959</v>
      </c>
      <c r="AH72" s="30">
        <v>-99315.871905227628</v>
      </c>
      <c r="AI72" s="30">
        <v>-103063.6406563683</v>
      </c>
      <c r="AJ72" s="30">
        <v>-106811.40940750897</v>
      </c>
      <c r="AK72" s="30">
        <v>-110559.17815864964</v>
      </c>
      <c r="AL72" s="30">
        <v>0</v>
      </c>
      <c r="AM72" s="30">
        <v>0</v>
      </c>
      <c r="AN72" s="30">
        <v>0</v>
      </c>
      <c r="AO72" s="30">
        <v>0</v>
      </c>
      <c r="AP72" s="30">
        <v>0</v>
      </c>
      <c r="AQ72" s="30">
        <v>0</v>
      </c>
      <c r="AR72" s="30">
        <v>0</v>
      </c>
      <c r="AS72" s="30">
        <v>0</v>
      </c>
      <c r="AT72" s="30">
        <v>0</v>
      </c>
      <c r="AU72" s="30">
        <v>0</v>
      </c>
      <c r="AV72" s="30">
        <v>0</v>
      </c>
      <c r="AW72" s="30">
        <v>0</v>
      </c>
      <c r="AX72" s="31">
        <v>0</v>
      </c>
      <c r="AY72" s="304"/>
      <c r="AZ72" s="304"/>
      <c r="BA72" s="304"/>
      <c r="BB72" s="304"/>
      <c r="BC72" s="304"/>
    </row>
    <row r="73" spans="1:55" ht="11.45" customHeight="1">
      <c r="B73" s="278"/>
      <c r="C73" s="356" t="s">
        <v>112</v>
      </c>
      <c r="D73" s="356"/>
      <c r="E73" s="34">
        <v>0</v>
      </c>
      <c r="F73" s="108">
        <v>0</v>
      </c>
      <c r="G73" s="108">
        <v>0</v>
      </c>
      <c r="H73" s="108">
        <v>-1967.5785943488484</v>
      </c>
      <c r="I73" s="108">
        <v>-7319.3923709777155</v>
      </c>
      <c r="J73" s="108">
        <v>-12576.762375077838</v>
      </c>
      <c r="K73" s="108">
        <v>-15416.371802442096</v>
      </c>
      <c r="L73" s="108">
        <v>-17349.321013530403</v>
      </c>
      <c r="M73" s="108">
        <v>-18602.275062411747</v>
      </c>
      <c r="N73" s="108">
        <v>-18495.23878687917</v>
      </c>
      <c r="O73" s="108">
        <v>-17708.20734913963</v>
      </c>
      <c r="P73" s="108">
        <v>-16921.175911400089</v>
      </c>
      <c r="Q73" s="108">
        <v>-16134.14447366055</v>
      </c>
      <c r="R73" s="108">
        <v>-15347.113035921011</v>
      </c>
      <c r="S73" s="108">
        <v>-14560.081598181472</v>
      </c>
      <c r="T73" s="108">
        <v>-13773.050160441933</v>
      </c>
      <c r="U73" s="108">
        <v>-12986.018722702394</v>
      </c>
      <c r="V73" s="108">
        <v>-12198.987284962855</v>
      </c>
      <c r="W73" s="108">
        <v>-11411.955847223317</v>
      </c>
      <c r="X73" s="108">
        <v>-10624.924409483778</v>
      </c>
      <c r="Y73" s="108">
        <v>-9837.8929717442388</v>
      </c>
      <c r="Z73" s="108">
        <v>-9050.8615340046999</v>
      </c>
      <c r="AA73" s="108">
        <v>-8263.830096265161</v>
      </c>
      <c r="AB73" s="108">
        <v>-7476.7986585256212</v>
      </c>
      <c r="AC73" s="108">
        <v>-6689.7672207860824</v>
      </c>
      <c r="AD73" s="108">
        <v>-5902.7357830465435</v>
      </c>
      <c r="AE73" s="108">
        <v>-5115.7043453070046</v>
      </c>
      <c r="AF73" s="108">
        <v>-4328.6729075674657</v>
      </c>
      <c r="AG73" s="108">
        <v>-3541.6414698279259</v>
      </c>
      <c r="AH73" s="108">
        <v>-2754.6100320883866</v>
      </c>
      <c r="AI73" s="108">
        <v>-1967.5785943488474</v>
      </c>
      <c r="AJ73" s="108">
        <v>-1180.5471566093081</v>
      </c>
      <c r="AK73" s="108">
        <v>-393.51571886976961</v>
      </c>
      <c r="AL73" s="108">
        <v>6.8212102632969618E-13</v>
      </c>
      <c r="AM73" s="108">
        <v>6.8212102632969618E-13</v>
      </c>
      <c r="AN73" s="108">
        <v>6.8212102632969618E-13</v>
      </c>
      <c r="AO73" s="108">
        <v>6.8212102632969618E-13</v>
      </c>
      <c r="AP73" s="108">
        <v>6.8212102632969618E-13</v>
      </c>
      <c r="AQ73" s="108">
        <v>6.8212102632969618E-13</v>
      </c>
      <c r="AR73" s="108">
        <v>6.8212102632969618E-13</v>
      </c>
      <c r="AS73" s="108">
        <v>6.8212102632969618E-13</v>
      </c>
      <c r="AT73" s="108">
        <v>6.8212102632969618E-13</v>
      </c>
      <c r="AU73" s="108">
        <v>6.8212102632969618E-13</v>
      </c>
      <c r="AV73" s="108">
        <v>6.8212102632969618E-13</v>
      </c>
      <c r="AW73" s="108">
        <v>6.8212102632969618E-13</v>
      </c>
      <c r="AX73" s="109">
        <v>6.8212102632969618E-13</v>
      </c>
      <c r="AY73" s="304"/>
      <c r="AZ73" s="304"/>
      <c r="BA73" s="304"/>
      <c r="BB73" s="304"/>
      <c r="BC73" s="304"/>
    </row>
    <row r="74" spans="1:55" ht="11.45" customHeight="1">
      <c r="B74" s="278"/>
      <c r="C74" s="306" t="s">
        <v>52</v>
      </c>
      <c r="D74" s="278"/>
      <c r="E74" s="29">
        <v>0</v>
      </c>
      <c r="F74" s="29">
        <v>0</v>
      </c>
      <c r="G74" s="29">
        <v>0</v>
      </c>
      <c r="H74" s="29">
        <v>108591.59956430073</v>
      </c>
      <c r="I74" s="29">
        <v>99492.017036531193</v>
      </c>
      <c r="J74" s="29">
        <v>90486.87828129041</v>
      </c>
      <c r="K74" s="29">
        <v>83899.500102785489</v>
      </c>
      <c r="L74" s="29">
        <v>78218.782140556519</v>
      </c>
      <c r="M74" s="29">
        <v>73218.059340534513</v>
      </c>
      <c r="N74" s="29">
        <v>69577.326864926421</v>
      </c>
      <c r="O74" s="29">
        <v>66616.589551525307</v>
      </c>
      <c r="P74" s="29">
        <v>63655.852238124178</v>
      </c>
      <c r="Q74" s="29">
        <v>60695.114924723064</v>
      </c>
      <c r="R74" s="29">
        <v>57734.37761132195</v>
      </c>
      <c r="S74" s="29">
        <v>54773.640297920814</v>
      </c>
      <c r="T74" s="29">
        <v>51812.902984519686</v>
      </c>
      <c r="U74" s="29">
        <v>48852.165671118571</v>
      </c>
      <c r="V74" s="29">
        <v>45891.42835771745</v>
      </c>
      <c r="W74" s="29">
        <v>42930.691044316321</v>
      </c>
      <c r="X74" s="29">
        <v>39969.9537309152</v>
      </c>
      <c r="Y74" s="29">
        <v>37009.216417514064</v>
      </c>
      <c r="Z74" s="29">
        <v>34048.479104112936</v>
      </c>
      <c r="AA74" s="29">
        <v>31087.7417907118</v>
      </c>
      <c r="AB74" s="29">
        <v>28127.004477310671</v>
      </c>
      <c r="AC74" s="29">
        <v>25166.267163909542</v>
      </c>
      <c r="AD74" s="29">
        <v>22205.52985050841</v>
      </c>
      <c r="AE74" s="29">
        <v>19244.792537107282</v>
      </c>
      <c r="AF74" s="29">
        <v>16284.055223706149</v>
      </c>
      <c r="AG74" s="29">
        <v>13323.317910305021</v>
      </c>
      <c r="AH74" s="29">
        <v>10362.58059690389</v>
      </c>
      <c r="AI74" s="29">
        <v>7401.8432835027606</v>
      </c>
      <c r="AJ74" s="29">
        <v>4441.1059701016302</v>
      </c>
      <c r="AK74" s="29">
        <v>1480.3686567004995</v>
      </c>
      <c r="AL74" s="29">
        <v>6.8212102632969618E-13</v>
      </c>
      <c r="AM74" s="29">
        <v>6.8212102632969618E-13</v>
      </c>
      <c r="AN74" s="29">
        <v>6.8212102632969618E-13</v>
      </c>
      <c r="AO74" s="29">
        <v>6.8212102632969618E-13</v>
      </c>
      <c r="AP74" s="29">
        <v>6.8212102632969618E-13</v>
      </c>
      <c r="AQ74" s="29">
        <v>6.8212102632969618E-13</v>
      </c>
      <c r="AR74" s="29">
        <v>6.8212102632969618E-13</v>
      </c>
      <c r="AS74" s="29">
        <v>6.8212102632969618E-13</v>
      </c>
      <c r="AT74" s="29">
        <v>6.8212102632969618E-13</v>
      </c>
      <c r="AU74" s="29">
        <v>6.8212102632969618E-13</v>
      </c>
      <c r="AV74" s="29">
        <v>6.8212102632969618E-13</v>
      </c>
      <c r="AW74" s="29">
        <v>6.8212102632969618E-13</v>
      </c>
      <c r="AX74" s="29">
        <v>6.8212102632969618E-13</v>
      </c>
      <c r="AY74" s="304"/>
      <c r="AZ74" s="304"/>
      <c r="BA74" s="304"/>
      <c r="BB74" s="304"/>
      <c r="BC74" s="304"/>
    </row>
    <row r="75" spans="1:55" ht="11.45" customHeight="1">
      <c r="B75" s="278"/>
      <c r="C75" s="278"/>
      <c r="D75" s="278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304"/>
      <c r="AZ75" s="304"/>
      <c r="BA75" s="304"/>
      <c r="BB75" s="304"/>
      <c r="BC75" s="304"/>
    </row>
    <row r="76" spans="1:55" ht="15.6" customHeight="1">
      <c r="B76" s="278"/>
      <c r="C76" s="322" t="s">
        <v>53</v>
      </c>
      <c r="D76" s="278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304"/>
      <c r="AZ76" s="304"/>
      <c r="BA76" s="304"/>
      <c r="BB76" s="304"/>
      <c r="BC76" s="304"/>
    </row>
    <row r="77" spans="1:55" ht="11.45" customHeight="1">
      <c r="B77" s="278"/>
      <c r="C77" s="304" t="s">
        <v>136</v>
      </c>
      <c r="D77" s="278"/>
      <c r="E77" s="32">
        <v>0</v>
      </c>
      <c r="F77" s="17">
        <v>0</v>
      </c>
      <c r="G77" s="17">
        <v>0</v>
      </c>
      <c r="H77" s="17">
        <v>8024.9192078018232</v>
      </c>
      <c r="I77" s="17">
        <v>7352.4600589996544</v>
      </c>
      <c r="J77" s="17">
        <v>6686.9803049873608</v>
      </c>
      <c r="K77" s="17">
        <v>6200.1730575958472</v>
      </c>
      <c r="L77" s="17">
        <v>5780.3680001871262</v>
      </c>
      <c r="M77" s="17">
        <v>5410.8145852654998</v>
      </c>
      <c r="N77" s="17">
        <v>5141.7644553180617</v>
      </c>
      <c r="O77" s="17">
        <v>4922.96596785772</v>
      </c>
      <c r="P77" s="17">
        <v>4704.1674803973765</v>
      </c>
      <c r="Q77" s="17">
        <v>4485.3689929370339</v>
      </c>
      <c r="R77" s="17">
        <v>4266.5705054766913</v>
      </c>
      <c r="S77" s="17">
        <v>4047.7720180163478</v>
      </c>
      <c r="T77" s="17">
        <v>3828.9735305560043</v>
      </c>
      <c r="U77" s="17">
        <v>3610.1750430956622</v>
      </c>
      <c r="V77" s="17">
        <v>3391.3765556353192</v>
      </c>
      <c r="W77" s="17">
        <v>3172.5780681749757</v>
      </c>
      <c r="X77" s="17">
        <v>2953.7795807146331</v>
      </c>
      <c r="Y77" s="17">
        <v>2734.9810932542891</v>
      </c>
      <c r="Z77" s="17">
        <v>2516.1826057939456</v>
      </c>
      <c r="AA77" s="17">
        <v>2297.3841183336017</v>
      </c>
      <c r="AB77" s="17">
        <v>2078.5856308732582</v>
      </c>
      <c r="AC77" s="17">
        <v>1859.7871434129149</v>
      </c>
      <c r="AD77" s="17">
        <v>1640.9886559525714</v>
      </c>
      <c r="AE77" s="17">
        <v>1422.1901684922279</v>
      </c>
      <c r="AF77" s="17">
        <v>1203.3916810318842</v>
      </c>
      <c r="AG77" s="17">
        <v>984.59319357154095</v>
      </c>
      <c r="AH77" s="17">
        <v>765.79470611119746</v>
      </c>
      <c r="AI77" s="17">
        <v>546.99621865085396</v>
      </c>
      <c r="AJ77" s="17">
        <v>328.19773119051047</v>
      </c>
      <c r="AK77" s="17">
        <v>109.3992437301669</v>
      </c>
      <c r="AL77" s="17">
        <v>5.0408743845764543E-14</v>
      </c>
      <c r="AM77" s="17">
        <v>5.0408743845764543E-14</v>
      </c>
      <c r="AN77" s="17">
        <v>5.0408743845764543E-14</v>
      </c>
      <c r="AO77" s="17">
        <v>5.0408743845764543E-14</v>
      </c>
      <c r="AP77" s="17">
        <v>5.0408743845764543E-14</v>
      </c>
      <c r="AQ77" s="17">
        <v>5.0408743845764543E-14</v>
      </c>
      <c r="AR77" s="17">
        <v>5.0408743845764543E-14</v>
      </c>
      <c r="AS77" s="17">
        <v>5.0408743845764543E-14</v>
      </c>
      <c r="AT77" s="17">
        <v>5.0408743845764543E-14</v>
      </c>
      <c r="AU77" s="17">
        <v>5.0408743845764543E-14</v>
      </c>
      <c r="AV77" s="17">
        <v>5.0408743845764543E-14</v>
      </c>
      <c r="AW77" s="17">
        <v>5.0408743845764543E-14</v>
      </c>
      <c r="AX77" s="17">
        <v>5.0408743845764543E-14</v>
      </c>
      <c r="AY77" s="304"/>
      <c r="AZ77" s="304"/>
      <c r="BA77" s="304"/>
      <c r="BB77" s="304"/>
      <c r="BC77" s="304"/>
    </row>
    <row r="78" spans="1:55" ht="11.45" customHeight="1">
      <c r="B78" s="278"/>
      <c r="C78" s="304" t="s">
        <v>137</v>
      </c>
      <c r="D78" s="278"/>
      <c r="E78" s="34">
        <v>0</v>
      </c>
      <c r="F78" s="20">
        <v>0</v>
      </c>
      <c r="G78" s="20">
        <v>0</v>
      </c>
      <c r="H78" s="20">
        <v>10709.275746550611</v>
      </c>
      <c r="I78" s="20">
        <v>9793.9794614911298</v>
      </c>
      <c r="J78" s="20">
        <v>8890.9286243835213</v>
      </c>
      <c r="K78" s="20">
        <v>8200.0815288376634</v>
      </c>
      <c r="L78" s="20">
        <v>7868.798184704342</v>
      </c>
      <c r="M78" s="20">
        <v>7323.2771061275225</v>
      </c>
      <c r="N78" s="20">
        <v>6899.3522773754958</v>
      </c>
      <c r="O78" s="20">
        <v>6538.6668401850529</v>
      </c>
      <c r="P78" s="20">
        <v>6182.8677885360348</v>
      </c>
      <c r="Q78" s="20">
        <v>5832.0957789625827</v>
      </c>
      <c r="R78" s="20">
        <v>16020.672763757379</v>
      </c>
      <c r="S78" s="20">
        <v>15957.608439306518</v>
      </c>
      <c r="T78" s="20">
        <v>15900.018090334786</v>
      </c>
      <c r="U78" s="20">
        <v>15848.059425101688</v>
      </c>
      <c r="V78" s="20">
        <v>15801.894730768812</v>
      </c>
      <c r="W78" s="20">
        <v>15761.691007276369</v>
      </c>
      <c r="X78" s="20">
        <v>15727.620105158439</v>
      </c>
      <c r="Y78" s="20">
        <v>15699.858867413479</v>
      </c>
      <c r="Z78" s="20">
        <v>15678.589275550059</v>
      </c>
      <c r="AA78" s="20">
        <v>15663.998599931399</v>
      </c>
      <c r="AB78" s="20">
        <v>15656.279554545883</v>
      </c>
      <c r="AC78" s="20">
        <v>15655.63045633462</v>
      </c>
      <c r="AD78" s="20">
        <v>15662.255389210894</v>
      </c>
      <c r="AE78" s="20">
        <v>15676.364372910459</v>
      </c>
      <c r="AF78" s="20">
        <v>15698.173536815691</v>
      </c>
      <c r="AG78" s="20">
        <v>15727.905298900949</v>
      </c>
      <c r="AH78" s="20">
        <v>15765.788549950759</v>
      </c>
      <c r="AI78" s="20">
        <v>15812.058843207065</v>
      </c>
      <c r="AJ78" s="20">
        <v>15866.958589606405</v>
      </c>
      <c r="AK78" s="20">
        <v>15771.197376389722</v>
      </c>
      <c r="AL78" s="20">
        <v>5.8672553735315102E-14</v>
      </c>
      <c r="AM78" s="20">
        <v>5.8672553735315102E-14</v>
      </c>
      <c r="AN78" s="20">
        <v>5.8672553735315102E-14</v>
      </c>
      <c r="AO78" s="20">
        <v>5.8672553735315102E-14</v>
      </c>
      <c r="AP78" s="20">
        <v>5.8672553735315102E-14</v>
      </c>
      <c r="AQ78" s="20">
        <v>5.8672553735315102E-14</v>
      </c>
      <c r="AR78" s="20">
        <v>5.8672553735315102E-14</v>
      </c>
      <c r="AS78" s="20">
        <v>5.8672553735315102E-14</v>
      </c>
      <c r="AT78" s="20">
        <v>5.8672553735315102E-14</v>
      </c>
      <c r="AU78" s="20">
        <v>5.8672553735315102E-14</v>
      </c>
      <c r="AV78" s="20">
        <v>5.8672553735315102E-14</v>
      </c>
      <c r="AW78" s="20">
        <v>5.8672553735315102E-14</v>
      </c>
      <c r="AX78" s="20">
        <v>5.8672553735315102E-14</v>
      </c>
      <c r="AY78" s="304"/>
      <c r="AZ78" s="304"/>
      <c r="BA78" s="304"/>
      <c r="BB78" s="304"/>
      <c r="BC78" s="304"/>
    </row>
    <row r="79" spans="1:55" ht="11.45" customHeight="1">
      <c r="B79" s="278"/>
      <c r="C79" s="304" t="s">
        <v>7</v>
      </c>
      <c r="D79" s="355">
        <v>0.79</v>
      </c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4"/>
      <c r="AZ79" s="304"/>
      <c r="BA79" s="304"/>
      <c r="BB79" s="304"/>
      <c r="BC79" s="304"/>
    </row>
    <row r="80" spans="1:55" ht="11.45" customHeight="1">
      <c r="A80" s="304"/>
      <c r="B80" s="278"/>
      <c r="D80" s="278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4"/>
      <c r="AZ80" s="304"/>
      <c r="BA80" s="304"/>
      <c r="BB80" s="304"/>
      <c r="BC80" s="304"/>
    </row>
    <row r="81" spans="1:55" ht="11.45" customHeight="1">
      <c r="B81" s="278"/>
      <c r="C81" s="304" t="s">
        <v>54</v>
      </c>
      <c r="D81" s="278"/>
      <c r="E81" s="29"/>
      <c r="F81" s="389" t="e">
        <v>#DIV/0!</v>
      </c>
      <c r="G81" s="389" t="e">
        <v>#DIV/0!</v>
      </c>
      <c r="H81" s="389">
        <v>7.389999999999998E-2</v>
      </c>
      <c r="I81" s="389">
        <v>7.389999999999998E-2</v>
      </c>
      <c r="J81" s="389">
        <v>7.389999999999998E-2</v>
      </c>
      <c r="K81" s="389">
        <v>7.389999999999998E-2</v>
      </c>
      <c r="L81" s="389">
        <v>7.389999999999998E-2</v>
      </c>
      <c r="M81" s="389">
        <v>7.3899999999999993E-2</v>
      </c>
      <c r="N81" s="389">
        <v>7.389999999999998E-2</v>
      </c>
      <c r="O81" s="389">
        <v>7.3899999999999993E-2</v>
      </c>
      <c r="P81" s="389">
        <v>7.3900000000000007E-2</v>
      </c>
      <c r="Q81" s="389">
        <v>7.3899999999999993E-2</v>
      </c>
      <c r="R81" s="389">
        <v>7.3900000000000021E-2</v>
      </c>
      <c r="S81" s="389">
        <v>7.3900000000000035E-2</v>
      </c>
      <c r="T81" s="389">
        <v>7.3899999999999993E-2</v>
      </c>
      <c r="U81" s="389">
        <v>7.3899999999999993E-2</v>
      </c>
      <c r="V81" s="389">
        <v>7.3899999999999966E-2</v>
      </c>
      <c r="W81" s="389">
        <v>7.3899999999999993E-2</v>
      </c>
      <c r="X81" s="389">
        <v>7.3900000000000021E-2</v>
      </c>
      <c r="Y81" s="389">
        <v>7.3900000000000007E-2</v>
      </c>
      <c r="Z81" s="389">
        <v>7.3900000000000007E-2</v>
      </c>
      <c r="AA81" s="389">
        <v>7.3899999999999993E-2</v>
      </c>
      <c r="AB81" s="389">
        <v>7.389999999999998E-2</v>
      </c>
      <c r="AC81" s="389">
        <v>7.3900000000000063E-2</v>
      </c>
      <c r="AD81" s="389">
        <v>7.3900000000000007E-2</v>
      </c>
      <c r="AE81" s="389">
        <v>7.3900000000000049E-2</v>
      </c>
      <c r="AF81" s="389">
        <v>7.3899999999999966E-2</v>
      </c>
      <c r="AG81" s="389">
        <v>7.3900000000000007E-2</v>
      </c>
      <c r="AH81" s="389">
        <v>7.389999999999998E-2</v>
      </c>
      <c r="AI81" s="389">
        <v>7.3900000000000118E-2</v>
      </c>
      <c r="AJ81" s="389">
        <v>7.3900000000000091E-2</v>
      </c>
      <c r="AK81" s="389">
        <v>7.3900000000000923E-2</v>
      </c>
      <c r="AL81" s="389">
        <v>7.3899999999999993E-2</v>
      </c>
      <c r="AM81" s="389">
        <v>7.3899999999999993E-2</v>
      </c>
      <c r="AN81" s="389">
        <v>7.3899999999999993E-2</v>
      </c>
      <c r="AO81" s="389">
        <v>7.3899999999999993E-2</v>
      </c>
      <c r="AP81" s="389">
        <v>7.3899999999999993E-2</v>
      </c>
      <c r="AQ81" s="389">
        <v>7.3899999999999993E-2</v>
      </c>
      <c r="AR81" s="389">
        <v>7.3899999999999993E-2</v>
      </c>
      <c r="AS81" s="389">
        <v>7.3899999999999993E-2</v>
      </c>
      <c r="AT81" s="389">
        <v>7.3899999999999993E-2</v>
      </c>
      <c r="AU81" s="389">
        <v>7.3899999999999993E-2</v>
      </c>
      <c r="AV81" s="389">
        <v>7.3899999999999993E-2</v>
      </c>
      <c r="AW81" s="389">
        <v>7.3899999999999993E-2</v>
      </c>
      <c r="AX81" s="389">
        <v>7.3899999999999993E-2</v>
      </c>
      <c r="AY81" s="304"/>
      <c r="AZ81" s="304"/>
      <c r="BA81" s="304"/>
      <c r="BB81" s="304"/>
      <c r="BC81" s="304"/>
    </row>
    <row r="82" spans="1:55" ht="11.45" customHeight="1">
      <c r="A82" s="322"/>
      <c r="B82" s="278"/>
      <c r="D82" s="278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4"/>
      <c r="AZ82" s="304"/>
      <c r="BA82" s="304"/>
      <c r="BB82" s="304"/>
      <c r="BC82" s="304"/>
    </row>
    <row r="83" spans="1:55" ht="11.45" customHeight="1">
      <c r="B83" s="278"/>
      <c r="C83" s="304" t="s">
        <v>55</v>
      </c>
      <c r="D83" s="278"/>
      <c r="E83" s="29"/>
      <c r="F83" s="29"/>
      <c r="G83" s="7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304"/>
      <c r="AZ83" s="304"/>
      <c r="BA83" s="304"/>
      <c r="BB83" s="304"/>
      <c r="BC83" s="304"/>
    </row>
    <row r="84" spans="1:55" ht="11.45" customHeight="1">
      <c r="B84" s="278"/>
      <c r="C84" s="278" t="s">
        <v>56</v>
      </c>
      <c r="D84" s="278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304"/>
      <c r="AZ84" s="304"/>
      <c r="BA84" s="304"/>
      <c r="BB84" s="304"/>
      <c r="BC84" s="304"/>
    </row>
    <row r="85" spans="1:55" ht="11.45" customHeight="1">
      <c r="B85" s="278"/>
      <c r="C85" s="278"/>
      <c r="D85" s="278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304"/>
      <c r="AZ85" s="304"/>
      <c r="BA85" s="304"/>
      <c r="BB85" s="304"/>
      <c r="BC85" s="304"/>
    </row>
    <row r="86" spans="1:55" ht="18.75">
      <c r="B86" s="318" t="s">
        <v>57</v>
      </c>
      <c r="C86" s="278"/>
      <c r="D86" s="278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304"/>
      <c r="AZ86" s="304"/>
      <c r="BA86" s="304"/>
      <c r="BB86" s="304"/>
      <c r="BC86" s="304"/>
    </row>
    <row r="87" spans="1:55">
      <c r="B87" s="278"/>
      <c r="C87" s="278"/>
      <c r="D87" s="278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304"/>
      <c r="AZ87" s="304"/>
      <c r="BA87" s="304"/>
      <c r="BB87" s="304"/>
      <c r="BC87" s="304"/>
    </row>
    <row r="88" spans="1:55">
      <c r="A88" s="322"/>
      <c r="B88" s="278"/>
      <c r="C88" s="278" t="s">
        <v>39</v>
      </c>
      <c r="D88" s="278"/>
      <c r="E88" s="32">
        <v>0</v>
      </c>
      <c r="F88" s="17">
        <v>0</v>
      </c>
      <c r="G88" s="17">
        <v>0</v>
      </c>
      <c r="H88" s="17">
        <v>13088.261441891893</v>
      </c>
      <c r="I88" s="17">
        <v>12305.562002611687</v>
      </c>
      <c r="J88" s="17">
        <v>11530.986132470631</v>
      </c>
      <c r="K88" s="17">
        <v>10964.37363229187</v>
      </c>
      <c r="L88" s="17">
        <v>10475.747395848968</v>
      </c>
      <c r="M88" s="17">
        <v>10045.610857207961</v>
      </c>
      <c r="N88" s="17">
        <v>9732.4537141707424</v>
      </c>
      <c r="O88" s="17">
        <v>9477.7862689354224</v>
      </c>
      <c r="P88" s="17">
        <v>9223.1188237001006</v>
      </c>
      <c r="Q88" s="17">
        <v>8968.451378464777</v>
      </c>
      <c r="R88" s="17">
        <v>8713.783933229457</v>
      </c>
      <c r="S88" s="17">
        <v>8459.1164879941352</v>
      </c>
      <c r="T88" s="17">
        <v>8204.4490427588098</v>
      </c>
      <c r="U88" s="17">
        <v>7949.781597523488</v>
      </c>
      <c r="V88" s="17">
        <v>7695.1141522881635</v>
      </c>
      <c r="W88" s="17">
        <v>7440.4467070528426</v>
      </c>
      <c r="X88" s="17">
        <v>7185.7792618175208</v>
      </c>
      <c r="Y88" s="17">
        <v>6931.1118165821972</v>
      </c>
      <c r="Z88" s="17">
        <v>6676.4443713468736</v>
      </c>
      <c r="AA88" s="17">
        <v>6421.77692611155</v>
      </c>
      <c r="AB88" s="17">
        <v>6167.1094808762264</v>
      </c>
      <c r="AC88" s="17">
        <v>5912.4420356409064</v>
      </c>
      <c r="AD88" s="17">
        <v>5657.774590405581</v>
      </c>
      <c r="AE88" s="17">
        <v>5403.1071451702592</v>
      </c>
      <c r="AF88" s="17">
        <v>5148.4396999349337</v>
      </c>
      <c r="AG88" s="17">
        <v>4893.7722546996119</v>
      </c>
      <c r="AH88" s="17">
        <v>4639.1048094642883</v>
      </c>
      <c r="AI88" s="17">
        <v>4384.4373642289665</v>
      </c>
      <c r="AJ88" s="17">
        <v>4129.7699189936429</v>
      </c>
      <c r="AK88" s="17">
        <v>3875.1024737583211</v>
      </c>
      <c r="AL88" s="17">
        <v>5.8672553735315102E-14</v>
      </c>
      <c r="AM88" s="17">
        <v>5.8672553735315102E-14</v>
      </c>
      <c r="AN88" s="17">
        <v>5.8672553735315102E-14</v>
      </c>
      <c r="AO88" s="17">
        <v>5.8672553735315102E-14</v>
      </c>
      <c r="AP88" s="17">
        <v>5.8672553735315102E-14</v>
      </c>
      <c r="AQ88" s="17">
        <v>5.8672553735315102E-14</v>
      </c>
      <c r="AR88" s="17">
        <v>5.8672553735315102E-14</v>
      </c>
      <c r="AS88" s="17">
        <v>5.8672553735315102E-14</v>
      </c>
      <c r="AT88" s="17">
        <v>5.8672553735315102E-14</v>
      </c>
      <c r="AU88" s="17">
        <v>5.8672553735315102E-14</v>
      </c>
      <c r="AV88" s="17">
        <v>5.8672553735315102E-14</v>
      </c>
      <c r="AW88" s="17">
        <v>5.8672553735315102E-14</v>
      </c>
      <c r="AX88" s="17">
        <v>5.8672553735315102E-14</v>
      </c>
      <c r="AY88" s="304"/>
      <c r="AZ88" s="304"/>
      <c r="BA88" s="304"/>
      <c r="BB88" s="304"/>
      <c r="BC88" s="304"/>
    </row>
    <row r="89" spans="1:55">
      <c r="B89" s="278"/>
      <c r="C89" s="278" t="s">
        <v>58</v>
      </c>
      <c r="D89" s="278"/>
      <c r="E89" s="33">
        <v>0</v>
      </c>
      <c r="F89" s="30">
        <v>0</v>
      </c>
      <c r="G89" s="30">
        <v>0</v>
      </c>
      <c r="H89" s="30">
        <v>2619.5837057482904</v>
      </c>
      <c r="I89" s="30">
        <v>5563.1371720886682</v>
      </c>
      <c r="J89" s="30">
        <v>2650.0325672975996</v>
      </c>
      <c r="K89" s="30">
        <v>916.51738753294865</v>
      </c>
      <c r="L89" s="30">
        <v>985.33856656712965</v>
      </c>
      <c r="M89" s="30">
        <v>-314.06863412741342</v>
      </c>
      <c r="N89" s="30">
        <v>-1629.9519454515571</v>
      </c>
      <c r="O89" s="30">
        <v>-1594.0829876765779</v>
      </c>
      <c r="P89" s="30">
        <v>-1558.2140299015987</v>
      </c>
      <c r="Q89" s="30">
        <v>-1522.3450721266188</v>
      </c>
      <c r="R89" s="30">
        <v>-1486.4761143516398</v>
      </c>
      <c r="S89" s="30">
        <v>-1450.6071565766606</v>
      </c>
      <c r="T89" s="30">
        <v>-1414.7381988016807</v>
      </c>
      <c r="U89" s="30">
        <v>-1378.869241026701</v>
      </c>
      <c r="V89" s="30">
        <v>-1343.0002832517212</v>
      </c>
      <c r="W89" s="30">
        <v>-1307.1313254767422</v>
      </c>
      <c r="X89" s="30">
        <v>-1271.2623677017627</v>
      </c>
      <c r="Y89" s="30">
        <v>-1235.3934099267833</v>
      </c>
      <c r="Z89" s="30">
        <v>-1199.5244521518034</v>
      </c>
      <c r="AA89" s="30">
        <v>-1163.6554943768238</v>
      </c>
      <c r="AB89" s="30">
        <v>-1127.7865366018441</v>
      </c>
      <c r="AC89" s="30">
        <v>-1091.9175788268653</v>
      </c>
      <c r="AD89" s="30">
        <v>-1056.0486210518852</v>
      </c>
      <c r="AE89" s="30">
        <v>-1020.1796632769058</v>
      </c>
      <c r="AF89" s="30">
        <v>-984.31070550192578</v>
      </c>
      <c r="AG89" s="30">
        <v>-948.44174772694657</v>
      </c>
      <c r="AH89" s="30">
        <v>-912.57278995196691</v>
      </c>
      <c r="AI89" s="30">
        <v>-876.70383217698748</v>
      </c>
      <c r="AJ89" s="30">
        <v>-840.83487440200781</v>
      </c>
      <c r="AK89" s="30">
        <v>-804.96591662702861</v>
      </c>
      <c r="AL89" s="30">
        <v>-8.2638098895505557E-15</v>
      </c>
      <c r="AM89" s="30">
        <v>-8.2638098895505557E-15</v>
      </c>
      <c r="AN89" s="30">
        <v>-8.2638098895505557E-15</v>
      </c>
      <c r="AO89" s="30">
        <v>-8.2638098895505557E-15</v>
      </c>
      <c r="AP89" s="30">
        <v>-8.2638098895505557E-15</v>
      </c>
      <c r="AQ89" s="30">
        <v>-8.2638098895505557E-15</v>
      </c>
      <c r="AR89" s="30">
        <v>-8.2638098895505557E-15</v>
      </c>
      <c r="AS89" s="30">
        <v>-8.2638098895505557E-15</v>
      </c>
      <c r="AT89" s="30">
        <v>-8.2638098895505557E-15</v>
      </c>
      <c r="AU89" s="30">
        <v>-8.2638098895505557E-15</v>
      </c>
      <c r="AV89" s="30">
        <v>-8.2638098895505557E-15</v>
      </c>
      <c r="AW89" s="30">
        <v>-8.2638098895505557E-15</v>
      </c>
      <c r="AX89" s="30">
        <v>-8.2638098895505557E-15</v>
      </c>
      <c r="AY89" s="304"/>
      <c r="AZ89" s="304"/>
      <c r="BA89" s="304"/>
      <c r="BB89" s="304"/>
      <c r="BC89" s="304"/>
    </row>
    <row r="90" spans="1:55">
      <c r="B90" s="278"/>
      <c r="C90" s="35" t="s">
        <v>17</v>
      </c>
      <c r="D90" s="278"/>
      <c r="E90" s="96">
        <v>0</v>
      </c>
      <c r="F90" s="30">
        <v>0</v>
      </c>
      <c r="G90" s="30">
        <v>0</v>
      </c>
      <c r="H90" s="30">
        <v>15707.845147640182</v>
      </c>
      <c r="I90" s="30">
        <v>17868.699174700356</v>
      </c>
      <c r="J90" s="30">
        <v>14181.01869976823</v>
      </c>
      <c r="K90" s="30">
        <v>11880.89101982482</v>
      </c>
      <c r="L90" s="30">
        <v>11461.085962416098</v>
      </c>
      <c r="M90" s="30">
        <v>9731.542223080547</v>
      </c>
      <c r="N90" s="30">
        <v>8102.5017687191848</v>
      </c>
      <c r="O90" s="30">
        <v>7883.7032812588441</v>
      </c>
      <c r="P90" s="30">
        <v>7664.9047937985015</v>
      </c>
      <c r="Q90" s="30">
        <v>7446.106306338158</v>
      </c>
      <c r="R90" s="30">
        <v>7227.3078188778172</v>
      </c>
      <c r="S90" s="30">
        <v>7008.5093314174746</v>
      </c>
      <c r="T90" s="30">
        <v>6789.7108439571293</v>
      </c>
      <c r="U90" s="30">
        <v>6570.9123564967867</v>
      </c>
      <c r="V90" s="30">
        <v>6352.1138690364423</v>
      </c>
      <c r="W90" s="30">
        <v>6133.3153815761007</v>
      </c>
      <c r="X90" s="30">
        <v>5914.5168941157581</v>
      </c>
      <c r="Y90" s="30">
        <v>5695.7184066554137</v>
      </c>
      <c r="Z90" s="30">
        <v>5476.9199191950702</v>
      </c>
      <c r="AA90" s="30">
        <v>5258.1214317347258</v>
      </c>
      <c r="AB90" s="30">
        <v>5039.3229442743823</v>
      </c>
      <c r="AC90" s="30">
        <v>4820.5244568140406</v>
      </c>
      <c r="AD90" s="30">
        <v>4601.7259693536962</v>
      </c>
      <c r="AE90" s="30">
        <v>4382.9274818933536</v>
      </c>
      <c r="AF90" s="30">
        <v>4164.1289944330083</v>
      </c>
      <c r="AG90" s="30">
        <v>3945.3305069726653</v>
      </c>
      <c r="AH90" s="30">
        <v>3726.5320195123213</v>
      </c>
      <c r="AI90" s="30">
        <v>3507.7335320519792</v>
      </c>
      <c r="AJ90" s="30">
        <v>3288.9350445916352</v>
      </c>
      <c r="AK90" s="30">
        <v>3070.1365571312926</v>
      </c>
      <c r="AL90" s="30">
        <v>5.0408743845764549E-14</v>
      </c>
      <c r="AM90" s="30">
        <v>5.0408743845764549E-14</v>
      </c>
      <c r="AN90" s="30">
        <v>5.0408743845764549E-14</v>
      </c>
      <c r="AO90" s="30">
        <v>5.0408743845764549E-14</v>
      </c>
      <c r="AP90" s="30">
        <v>5.0408743845764549E-14</v>
      </c>
      <c r="AQ90" s="30">
        <v>5.0408743845764549E-14</v>
      </c>
      <c r="AR90" s="30">
        <v>5.0408743845764549E-14</v>
      </c>
      <c r="AS90" s="30">
        <v>5.0408743845764549E-14</v>
      </c>
      <c r="AT90" s="30">
        <v>5.0408743845764549E-14</v>
      </c>
      <c r="AU90" s="30">
        <v>5.0408743845764549E-14</v>
      </c>
      <c r="AV90" s="30">
        <v>5.0408743845764549E-14</v>
      </c>
      <c r="AW90" s="30">
        <v>5.0408743845764549E-14</v>
      </c>
      <c r="AX90" s="30">
        <v>5.0408743845764549E-14</v>
      </c>
      <c r="AY90" s="304"/>
      <c r="AZ90" s="304"/>
      <c r="BA90" s="304"/>
      <c r="BB90" s="304"/>
      <c r="BC90" s="304"/>
    </row>
    <row r="91" spans="1:55">
      <c r="B91" s="278"/>
      <c r="C91" s="278" t="s">
        <v>8</v>
      </c>
      <c r="D91" s="278"/>
      <c r="E91" s="96"/>
      <c r="F91" s="84">
        <v>0</v>
      </c>
      <c r="G91" s="84">
        <v>0</v>
      </c>
      <c r="H91" s="84">
        <v>-112433.06253421991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304"/>
      <c r="AZ91" s="304"/>
      <c r="BA91" s="304"/>
      <c r="BB91" s="304"/>
      <c r="BC91" s="304"/>
    </row>
    <row r="92" spans="1:55">
      <c r="B92" s="278"/>
      <c r="C92" s="278" t="s">
        <v>42</v>
      </c>
      <c r="D92" s="278"/>
      <c r="E92" s="96">
        <v>0</v>
      </c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304"/>
      <c r="AZ92" s="304"/>
      <c r="BA92" s="304"/>
      <c r="BB92" s="304"/>
      <c r="BC92" s="304"/>
    </row>
    <row r="93" spans="1:55">
      <c r="B93" s="278"/>
      <c r="C93" s="304" t="s">
        <v>59</v>
      </c>
      <c r="D93" s="278"/>
      <c r="E93" s="98">
        <v>0</v>
      </c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304"/>
      <c r="AZ93" s="304"/>
      <c r="BA93" s="304"/>
      <c r="BB93" s="304"/>
      <c r="BC93" s="304"/>
    </row>
    <row r="94" spans="1:55" ht="15.75" thickBot="1">
      <c r="B94" s="278"/>
      <c r="C94" s="322" t="s">
        <v>60</v>
      </c>
      <c r="D94" s="278"/>
      <c r="E94" s="207">
        <v>0</v>
      </c>
      <c r="F94" s="207">
        <v>0</v>
      </c>
      <c r="G94" s="207">
        <v>0</v>
      </c>
      <c r="H94" s="207">
        <v>-96725.217386579723</v>
      </c>
      <c r="I94" s="207">
        <v>17868.699174700356</v>
      </c>
      <c r="J94" s="207">
        <v>14181.01869976823</v>
      </c>
      <c r="K94" s="207">
        <v>11880.89101982482</v>
      </c>
      <c r="L94" s="207">
        <v>11461.085962416098</v>
      </c>
      <c r="M94" s="207">
        <v>9731.542223080547</v>
      </c>
      <c r="N94" s="207">
        <v>8102.5017687191848</v>
      </c>
      <c r="O94" s="207">
        <v>7883.7032812588441</v>
      </c>
      <c r="P94" s="207">
        <v>7664.9047937985015</v>
      </c>
      <c r="Q94" s="207">
        <v>7446.106306338158</v>
      </c>
      <c r="R94" s="207">
        <v>7227.3078188778172</v>
      </c>
      <c r="S94" s="207">
        <v>7008.5093314174746</v>
      </c>
      <c r="T94" s="207">
        <v>6789.7108439571293</v>
      </c>
      <c r="U94" s="207">
        <v>6570.9123564967867</v>
      </c>
      <c r="V94" s="207">
        <v>6352.1138690364423</v>
      </c>
      <c r="W94" s="207">
        <v>6133.3153815761007</v>
      </c>
      <c r="X94" s="207">
        <v>5914.5168941157581</v>
      </c>
      <c r="Y94" s="207">
        <v>5695.7184066554137</v>
      </c>
      <c r="Z94" s="207">
        <v>5476.9199191950702</v>
      </c>
      <c r="AA94" s="207">
        <v>5258.1214317347258</v>
      </c>
      <c r="AB94" s="207">
        <v>5039.3229442743823</v>
      </c>
      <c r="AC94" s="207">
        <v>4820.5244568140406</v>
      </c>
      <c r="AD94" s="207">
        <v>4601.7259693536962</v>
      </c>
      <c r="AE94" s="207">
        <v>4382.9274818933536</v>
      </c>
      <c r="AF94" s="207">
        <v>4164.1289944330083</v>
      </c>
      <c r="AG94" s="207">
        <v>3945.3305069726653</v>
      </c>
      <c r="AH94" s="207">
        <v>3726.5320195123213</v>
      </c>
      <c r="AI94" s="207">
        <v>3507.7335320519792</v>
      </c>
      <c r="AJ94" s="207">
        <v>3288.9350445916352</v>
      </c>
      <c r="AK94" s="207">
        <v>3070.1365571312926</v>
      </c>
      <c r="AL94" s="207">
        <v>5.0408743845764549E-14</v>
      </c>
      <c r="AM94" s="207">
        <v>5.0408743845764549E-14</v>
      </c>
      <c r="AN94" s="207">
        <v>5.0408743845764549E-14</v>
      </c>
      <c r="AO94" s="207">
        <v>5.0408743845764549E-14</v>
      </c>
      <c r="AP94" s="207">
        <v>5.0408743845764549E-14</v>
      </c>
      <c r="AQ94" s="207">
        <v>5.0408743845764549E-14</v>
      </c>
      <c r="AR94" s="207">
        <v>5.0408743845764549E-14</v>
      </c>
      <c r="AS94" s="207">
        <v>5.0408743845764549E-14</v>
      </c>
      <c r="AT94" s="207">
        <v>5.0408743845764549E-14</v>
      </c>
      <c r="AU94" s="207">
        <v>5.0408743845764549E-14</v>
      </c>
      <c r="AV94" s="207">
        <v>5.0408743845764549E-14</v>
      </c>
      <c r="AW94" s="207">
        <v>5.0408743845764549E-14</v>
      </c>
      <c r="AX94" s="207">
        <v>5.0408743845764549E-14</v>
      </c>
      <c r="AY94" s="304"/>
      <c r="AZ94" s="304"/>
      <c r="BA94" s="304"/>
      <c r="BB94" s="304"/>
      <c r="BC94" s="304"/>
    </row>
    <row r="95" spans="1:55" ht="15.75" thickTop="1">
      <c r="B95" s="278"/>
      <c r="C95" s="278"/>
      <c r="D95" s="278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304"/>
      <c r="AZ95" s="304"/>
      <c r="BA95" s="304"/>
      <c r="BB95" s="304"/>
      <c r="BC95" s="304"/>
    </row>
    <row r="96" spans="1:55">
      <c r="B96" s="278"/>
      <c r="C96" s="278" t="s">
        <v>138</v>
      </c>
      <c r="D96" s="278"/>
      <c r="E96" s="29"/>
      <c r="F96" s="29">
        <v>0</v>
      </c>
      <c r="G96" s="29">
        <v>0</v>
      </c>
      <c r="H96" s="29">
        <v>-84348.032718355287</v>
      </c>
      <c r="I96" s="29">
        <v>13922.572531508948</v>
      </c>
      <c r="J96" s="29">
        <v>10288.928257779611</v>
      </c>
      <c r="K96" s="29">
        <v>8026.9004922267741</v>
      </c>
      <c r="L96" s="29">
        <v>7210.4238478756943</v>
      </c>
      <c r="M96" s="29">
        <v>5701.0237922116712</v>
      </c>
      <c r="N96" s="29">
        <v>4420.0427957065031</v>
      </c>
      <c r="O96" s="29">
        <v>4004.7348562476118</v>
      </c>
      <c r="P96" s="29">
        <v>3625.6545284672461</v>
      </c>
      <c r="Q96" s="29">
        <v>3279.782504775601</v>
      </c>
      <c r="R96" s="29">
        <v>2964.343468458278</v>
      </c>
      <c r="S96" s="29">
        <v>2676.7868111848552</v>
      </c>
      <c r="T96" s="29">
        <v>2414.7688489449438</v>
      </c>
      <c r="U96" s="29">
        <v>2176.1364214956084</v>
      </c>
      <c r="V96" s="29">
        <v>1958.9117691241204</v>
      </c>
      <c r="W96" s="29">
        <v>1761.2785885941471</v>
      </c>
      <c r="X96" s="29">
        <v>1581.5691776006136</v>
      </c>
      <c r="Y96" s="29">
        <v>1418.2525839540294</v>
      </c>
      <c r="Z96" s="29">
        <v>1269.923682090938</v>
      </c>
      <c r="AA96" s="29">
        <v>1135.2931054022768</v>
      </c>
      <c r="AB96" s="29">
        <v>1013.1779683217409</v>
      </c>
      <c r="AC96" s="29">
        <v>902.49331715506003</v>
      </c>
      <c r="AD96" s="29">
        <v>802.24425328924121</v>
      </c>
      <c r="AE96" s="29">
        <v>711.51867672682101</v>
      </c>
      <c r="AF96" s="29">
        <v>629.48060187043359</v>
      </c>
      <c r="AG96" s="29">
        <v>555.36400116197137</v>
      </c>
      <c r="AH96" s="29">
        <v>488.46713558088766</v>
      </c>
      <c r="AI96" s="29">
        <v>428.14733414874792</v>
      </c>
      <c r="AJ96" s="29">
        <v>373.81618749129075</v>
      </c>
      <c r="AK96" s="29">
        <v>324.93512319298986</v>
      </c>
      <c r="AL96" s="29">
        <v>4.9679932596001965E-15</v>
      </c>
      <c r="AM96" s="29">
        <v>4.6261227857344222E-15</v>
      </c>
      <c r="AN96" s="29">
        <v>4.3077779921169772E-15</v>
      </c>
      <c r="AO96" s="29">
        <v>4.011339968448624E-15</v>
      </c>
      <c r="AP96" s="29">
        <v>3.7353012090963988E-15</v>
      </c>
      <c r="AQ96" s="29">
        <v>3.4782579468259604E-15</v>
      </c>
      <c r="AR96" s="29">
        <v>3.2389030140850729E-15</v>
      </c>
      <c r="AS96" s="29">
        <v>3.0160191955350341E-15</v>
      </c>
      <c r="AT96" s="29">
        <v>2.8084730380249868E-15</v>
      </c>
      <c r="AU96" s="29">
        <v>2.6152090865303905E-15</v>
      </c>
      <c r="AV96" s="29">
        <v>2.4352445167430774E-15</v>
      </c>
      <c r="AW96" s="29">
        <v>2.267664137017486E-15</v>
      </c>
      <c r="AX96" s="29">
        <v>2.1116157342559694E-15</v>
      </c>
      <c r="AY96" s="304"/>
      <c r="AZ96" s="304"/>
      <c r="BA96" s="304"/>
      <c r="BB96" s="304"/>
      <c r="BC96" s="304"/>
    </row>
    <row r="97" spans="2:55">
      <c r="B97" s="278"/>
      <c r="C97" s="278" t="s">
        <v>113</v>
      </c>
      <c r="D97" s="112">
        <v>-5645.9977601080827</v>
      </c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304"/>
      <c r="AZ97" s="304"/>
      <c r="BA97" s="304"/>
      <c r="BB97" s="304"/>
      <c r="BC97" s="304"/>
    </row>
    <row r="98" spans="2:55">
      <c r="B98" s="278"/>
      <c r="C98" s="278" t="s">
        <v>108</v>
      </c>
      <c r="D98" s="117">
        <v>1323.3617771478423</v>
      </c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304"/>
      <c r="AZ98" s="304"/>
      <c r="BA98" s="304"/>
      <c r="BB98" s="304"/>
      <c r="BC98" s="304"/>
    </row>
    <row r="99" spans="2:55" ht="15.75" thickBot="1">
      <c r="B99" s="278"/>
      <c r="C99" s="278" t="s">
        <v>61</v>
      </c>
      <c r="D99" s="208">
        <v>-4322.6359829602407</v>
      </c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304"/>
      <c r="AZ99" s="304"/>
      <c r="BA99" s="304"/>
      <c r="BB99" s="304"/>
      <c r="BC99" s="304"/>
    </row>
    <row r="100" spans="2:55" ht="15.75" thickTop="1">
      <c r="B100" s="278"/>
      <c r="C100" s="278"/>
      <c r="D100" s="278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304"/>
      <c r="AZ100" s="304"/>
      <c r="BA100" s="304"/>
      <c r="BB100" s="304"/>
      <c r="BC100" s="304"/>
    </row>
    <row r="101" spans="2:55" ht="18.75">
      <c r="B101" s="318" t="s">
        <v>62</v>
      </c>
      <c r="C101" s="278"/>
      <c r="D101" s="278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304"/>
      <c r="AZ101" s="304"/>
      <c r="BA101" s="304"/>
      <c r="BB101" s="304"/>
      <c r="BC101" s="304"/>
    </row>
    <row r="102" spans="2:55">
      <c r="B102" s="278"/>
      <c r="C102" s="278" t="s">
        <v>63</v>
      </c>
      <c r="D102" s="278"/>
      <c r="E102" s="32"/>
      <c r="F102" s="17">
        <v>0</v>
      </c>
      <c r="G102" s="17">
        <v>0</v>
      </c>
      <c r="H102" s="17">
        <v>-4868.5316125239187</v>
      </c>
      <c r="I102" s="17">
        <v>-7619.8728590018063</v>
      </c>
      <c r="J102" s="17">
        <v>-4517.1275784181389</v>
      </c>
      <c r="K102" s="17">
        <v>-2638.5345085888575</v>
      </c>
      <c r="L102" s="17">
        <v>-2637.7861853550412</v>
      </c>
      <c r="M102" s="17">
        <v>-1223.8195581593661</v>
      </c>
      <c r="N102" s="17">
        <v>181.0879672027032</v>
      </c>
      <c r="O102" s="17">
        <v>220.96295123771705</v>
      </c>
      <c r="P102" s="17">
        <v>259.81179430903154</v>
      </c>
      <c r="Q102" s="17">
        <v>297.6049585444768</v>
      </c>
      <c r="R102" s="17">
        <v>-1877.8651660374092</v>
      </c>
      <c r="S102" s="17">
        <v>-1900.4906156777076</v>
      </c>
      <c r="T102" s="17">
        <v>-1924.2656001686239</v>
      </c>
      <c r="U102" s="17">
        <v>-1949.2232382446527</v>
      </c>
      <c r="V102" s="17">
        <v>-1975.3976102097288</v>
      </c>
      <c r="W102" s="17">
        <v>-2002.823786051295</v>
      </c>
      <c r="X102" s="17">
        <v>-2031.5378543815089</v>
      </c>
      <c r="Y102" s="17">
        <v>-2061.576952230047</v>
      </c>
      <c r="Z102" s="17">
        <v>-2092.9792957137083</v>
      </c>
      <c r="AA102" s="17">
        <v>-2125.7842116087695</v>
      </c>
      <c r="AB102" s="17">
        <v>-2160.032169852791</v>
      </c>
      <c r="AC102" s="17">
        <v>-2195.7648170034045</v>
      </c>
      <c r="AD102" s="17">
        <v>-2233.0250106824019</v>
      </c>
      <c r="AE102" s="17">
        <v>-2271.8568550342898</v>
      </c>
      <c r="AF102" s="17">
        <v>-2312.3057372293688</v>
      </c>
      <c r="AG102" s="17">
        <v>-2354.4183650422524</v>
      </c>
      <c r="AH102" s="17">
        <v>-2398.2428055376922</v>
      </c>
      <c r="AI102" s="17">
        <v>-2443.8285248964958</v>
      </c>
      <c r="AJ102" s="17">
        <v>-2491.226429415337</v>
      </c>
      <c r="AK102" s="17">
        <v>-2506.9855324148125</v>
      </c>
      <c r="AL102" s="17">
        <v>-4.0574263948656144E-15</v>
      </c>
      <c r="AM102" s="17">
        <v>-4.0574263948656144E-15</v>
      </c>
      <c r="AN102" s="17">
        <v>-4.0574263948656144E-15</v>
      </c>
      <c r="AO102" s="17">
        <v>-4.0574263948656144E-15</v>
      </c>
      <c r="AP102" s="17">
        <v>-4.0574263948656144E-15</v>
      </c>
      <c r="AQ102" s="17">
        <v>-4.0574263948656144E-15</v>
      </c>
      <c r="AR102" s="17">
        <v>-4.0574263948656144E-15</v>
      </c>
      <c r="AS102" s="17">
        <v>-4.0574263948656144E-15</v>
      </c>
      <c r="AT102" s="17">
        <v>-4.0574263948656144E-15</v>
      </c>
      <c r="AU102" s="17">
        <v>-4.0574263948656144E-15</v>
      </c>
      <c r="AV102" s="17">
        <v>-4.0574263948656144E-15</v>
      </c>
      <c r="AW102" s="17">
        <v>-4.0574263948656144E-15</v>
      </c>
      <c r="AX102" s="17">
        <v>-4.0574263948656144E-15</v>
      </c>
      <c r="AY102" s="304"/>
      <c r="AZ102" s="304"/>
      <c r="BA102" s="304"/>
      <c r="BB102" s="304"/>
      <c r="BC102" s="304"/>
    </row>
    <row r="103" spans="2:55">
      <c r="B103" s="278"/>
      <c r="C103" s="322" t="s">
        <v>39</v>
      </c>
      <c r="D103" s="278"/>
      <c r="E103" s="33">
        <v>0</v>
      </c>
      <c r="F103" s="30">
        <v>0</v>
      </c>
      <c r="G103" s="30">
        <v>0</v>
      </c>
      <c r="H103" s="30">
        <v>13088.261441891893</v>
      </c>
      <c r="I103" s="30">
        <v>12305.562002611687</v>
      </c>
      <c r="J103" s="30">
        <v>11530.986132470631</v>
      </c>
      <c r="K103" s="30">
        <v>10964.37363229187</v>
      </c>
      <c r="L103" s="30">
        <v>10475.747395848968</v>
      </c>
      <c r="M103" s="30">
        <v>10045.610857207961</v>
      </c>
      <c r="N103" s="30">
        <v>9732.4537141707424</v>
      </c>
      <c r="O103" s="30">
        <v>9477.7862689354224</v>
      </c>
      <c r="P103" s="30">
        <v>9223.1188237001006</v>
      </c>
      <c r="Q103" s="30">
        <v>8968.451378464777</v>
      </c>
      <c r="R103" s="30">
        <v>8713.783933229457</v>
      </c>
      <c r="S103" s="30">
        <v>8459.1164879941352</v>
      </c>
      <c r="T103" s="30">
        <v>8204.4490427588098</v>
      </c>
      <c r="U103" s="30">
        <v>7949.781597523488</v>
      </c>
      <c r="V103" s="30">
        <v>7695.1141522881635</v>
      </c>
      <c r="W103" s="30">
        <v>7440.4467070528426</v>
      </c>
      <c r="X103" s="30">
        <v>7185.7792618175208</v>
      </c>
      <c r="Y103" s="30">
        <v>6931.1118165821972</v>
      </c>
      <c r="Z103" s="30">
        <v>6676.4443713468736</v>
      </c>
      <c r="AA103" s="30">
        <v>6421.77692611155</v>
      </c>
      <c r="AB103" s="30">
        <v>6167.1094808762264</v>
      </c>
      <c r="AC103" s="30">
        <v>5912.4420356409064</v>
      </c>
      <c r="AD103" s="30">
        <v>5657.774590405581</v>
      </c>
      <c r="AE103" s="30">
        <v>5403.1071451702592</v>
      </c>
      <c r="AF103" s="30">
        <v>5148.4396999349337</v>
      </c>
      <c r="AG103" s="30">
        <v>4893.7722546996119</v>
      </c>
      <c r="AH103" s="30">
        <v>4639.1048094642883</v>
      </c>
      <c r="AI103" s="30">
        <v>4384.4373642289665</v>
      </c>
      <c r="AJ103" s="30">
        <v>4129.7699189936429</v>
      </c>
      <c r="AK103" s="30">
        <v>3875.1024737583211</v>
      </c>
      <c r="AL103" s="30">
        <v>5.8672553735315102E-14</v>
      </c>
      <c r="AM103" s="30">
        <v>5.8672553735315102E-14</v>
      </c>
      <c r="AN103" s="30">
        <v>5.8672553735315102E-14</v>
      </c>
      <c r="AO103" s="30">
        <v>5.8672553735315102E-14</v>
      </c>
      <c r="AP103" s="30">
        <v>5.8672553735315102E-14</v>
      </c>
      <c r="AQ103" s="30">
        <v>5.8672553735315102E-14</v>
      </c>
      <c r="AR103" s="30">
        <v>5.8672553735315102E-14</v>
      </c>
      <c r="AS103" s="30">
        <v>5.8672553735315102E-14</v>
      </c>
      <c r="AT103" s="30">
        <v>5.8672553735315102E-14</v>
      </c>
      <c r="AU103" s="30">
        <v>5.8672553735315102E-14</v>
      </c>
      <c r="AV103" s="30">
        <v>5.8672553735315102E-14</v>
      </c>
      <c r="AW103" s="30">
        <v>5.8672553735315102E-14</v>
      </c>
      <c r="AX103" s="30">
        <v>5.8672553735315102E-14</v>
      </c>
      <c r="AY103" s="304"/>
      <c r="AZ103" s="304"/>
      <c r="BA103" s="304"/>
      <c r="BB103" s="304"/>
      <c r="BC103" s="304"/>
    </row>
    <row r="104" spans="2:55">
      <c r="B104" s="278"/>
      <c r="C104" s="278" t="s">
        <v>64</v>
      </c>
      <c r="D104" s="278"/>
      <c r="E104" s="33">
        <v>0</v>
      </c>
      <c r="F104" s="30">
        <v>0</v>
      </c>
      <c r="G104" s="30">
        <v>0</v>
      </c>
      <c r="H104" s="30">
        <v>-22486.612506843983</v>
      </c>
      <c r="I104" s="30">
        <v>-35978.580010950369</v>
      </c>
      <c r="J104" s="30">
        <v>-21587.148006570224</v>
      </c>
      <c r="K104" s="30">
        <v>-12952.288803942132</v>
      </c>
      <c r="L104" s="30">
        <v>-12952.288803942132</v>
      </c>
      <c r="M104" s="30">
        <v>-6476.1444019710661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  <c r="AD104" s="30">
        <v>0</v>
      </c>
      <c r="AE104" s="30">
        <v>0</v>
      </c>
      <c r="AF104" s="30">
        <v>0</v>
      </c>
      <c r="AG104" s="30">
        <v>0</v>
      </c>
      <c r="AH104" s="30">
        <v>0</v>
      </c>
      <c r="AI104" s="30">
        <v>0</v>
      </c>
      <c r="AJ104" s="30">
        <v>0</v>
      </c>
      <c r="AK104" s="30">
        <v>0</v>
      </c>
      <c r="AL104" s="30">
        <v>0</v>
      </c>
      <c r="AM104" s="30">
        <v>0</v>
      </c>
      <c r="AN104" s="30">
        <v>0</v>
      </c>
      <c r="AO104" s="30">
        <v>0</v>
      </c>
      <c r="AP104" s="30">
        <v>0</v>
      </c>
      <c r="AQ104" s="30">
        <v>0</v>
      </c>
      <c r="AR104" s="30">
        <v>0</v>
      </c>
      <c r="AS104" s="30">
        <v>0</v>
      </c>
      <c r="AT104" s="30">
        <v>0</v>
      </c>
      <c r="AU104" s="30">
        <v>0</v>
      </c>
      <c r="AV104" s="30">
        <v>0</v>
      </c>
      <c r="AW104" s="30">
        <v>0</v>
      </c>
      <c r="AX104" s="30">
        <v>0</v>
      </c>
      <c r="AY104" s="304"/>
      <c r="AZ104" s="304"/>
      <c r="BA104" s="304"/>
      <c r="BB104" s="304"/>
      <c r="BC104" s="304"/>
    </row>
    <row r="105" spans="2:55">
      <c r="B105" s="278"/>
      <c r="C105" s="278" t="s">
        <v>65</v>
      </c>
      <c r="D105" s="278"/>
      <c r="E105" s="33">
        <v>0</v>
      </c>
      <c r="F105" s="30">
        <v>0</v>
      </c>
      <c r="G105" s="30">
        <v>0</v>
      </c>
      <c r="H105" s="30">
        <v>-3075.8570576588186</v>
      </c>
      <c r="I105" s="30">
        <v>-2818.1113825597463</v>
      </c>
      <c r="J105" s="30">
        <v>-2563.0408273175508</v>
      </c>
      <c r="K105" s="30">
        <v>-2376.453340411399</v>
      </c>
      <c r="L105" s="30">
        <v>-2215.5470041312633</v>
      </c>
      <c r="M105" s="30">
        <v>-2073.9015308206403</v>
      </c>
      <c r="N105" s="30">
        <v>-1970.7777834490407</v>
      </c>
      <c r="O105" s="30">
        <v>-1886.9148990469544</v>
      </c>
      <c r="P105" s="30">
        <v>-1803.0520146448673</v>
      </c>
      <c r="Q105" s="30">
        <v>-1719.1891302427807</v>
      </c>
      <c r="R105" s="30">
        <v>-1635.3262458406944</v>
      </c>
      <c r="S105" s="30">
        <v>-1551.4633614386071</v>
      </c>
      <c r="T105" s="30">
        <v>-1467.6004770365203</v>
      </c>
      <c r="U105" s="30">
        <v>-1383.7375926344334</v>
      </c>
      <c r="V105" s="30">
        <v>-1299.8747082323468</v>
      </c>
      <c r="W105" s="30">
        <v>-1216.0118238302598</v>
      </c>
      <c r="X105" s="30">
        <v>-1132.1489394281732</v>
      </c>
      <c r="Y105" s="30">
        <v>-1048.2860550260859</v>
      </c>
      <c r="Z105" s="30">
        <v>-964.42317062399889</v>
      </c>
      <c r="AA105" s="30">
        <v>-880.56028622191184</v>
      </c>
      <c r="AB105" s="30">
        <v>-796.69740181982479</v>
      </c>
      <c r="AC105" s="30">
        <v>-712.83451741773774</v>
      </c>
      <c r="AD105" s="30">
        <v>-628.9716330156507</v>
      </c>
      <c r="AE105" s="30">
        <v>-545.10874861356376</v>
      </c>
      <c r="AF105" s="30">
        <v>-461.24586421147671</v>
      </c>
      <c r="AG105" s="30">
        <v>-377.38297980938972</v>
      </c>
      <c r="AH105" s="30">
        <v>-293.52009540730268</v>
      </c>
      <c r="AI105" s="30">
        <v>-209.65721100521569</v>
      </c>
      <c r="AJ105" s="30">
        <v>-125.79432660312868</v>
      </c>
      <c r="AK105" s="30">
        <v>-41.931442201041655</v>
      </c>
      <c r="AL105" s="30">
        <v>-1.9321078070788643E-14</v>
      </c>
      <c r="AM105" s="30">
        <v>-1.9321078070788643E-14</v>
      </c>
      <c r="AN105" s="30">
        <v>-1.9321078070788643E-14</v>
      </c>
      <c r="AO105" s="30">
        <v>-1.9321078070788643E-14</v>
      </c>
      <c r="AP105" s="30">
        <v>-1.9321078070788643E-14</v>
      </c>
      <c r="AQ105" s="30">
        <v>-1.9321078070788643E-14</v>
      </c>
      <c r="AR105" s="30">
        <v>-1.9321078070788643E-14</v>
      </c>
      <c r="AS105" s="30">
        <v>-1.9321078070788643E-14</v>
      </c>
      <c r="AT105" s="30">
        <v>-1.9321078070788643E-14</v>
      </c>
      <c r="AU105" s="30">
        <v>-1.9321078070788643E-14</v>
      </c>
      <c r="AV105" s="30">
        <v>-1.9321078070788643E-14</v>
      </c>
      <c r="AW105" s="30">
        <v>-1.9321078070788643E-14</v>
      </c>
      <c r="AX105" s="30">
        <v>-1.9321078070788643E-14</v>
      </c>
      <c r="AY105" s="304"/>
      <c r="AZ105" s="304"/>
      <c r="BA105" s="304"/>
      <c r="BB105" s="304"/>
      <c r="BC105" s="304"/>
    </row>
    <row r="106" spans="2:55">
      <c r="B106" s="278"/>
      <c r="C106" s="278" t="s">
        <v>66</v>
      </c>
      <c r="D106" s="278"/>
      <c r="E106" s="33">
        <v>0</v>
      </c>
      <c r="F106" s="30">
        <v>0</v>
      </c>
      <c r="G106" s="30">
        <v>0</v>
      </c>
      <c r="H106" s="30">
        <v>-12474.208122610909</v>
      </c>
      <c r="I106" s="30">
        <v>-26491.129390898426</v>
      </c>
      <c r="J106" s="30">
        <v>-12619.202701417144</v>
      </c>
      <c r="K106" s="30">
        <v>-4364.368512061661</v>
      </c>
      <c r="L106" s="30">
        <v>-4692.0884122244279</v>
      </c>
      <c r="M106" s="30">
        <v>1495.5649244162546</v>
      </c>
      <c r="N106" s="30">
        <v>7761.6759307217017</v>
      </c>
      <c r="O106" s="30">
        <v>7590.8713698884676</v>
      </c>
      <c r="P106" s="30">
        <v>7420.0668090552335</v>
      </c>
      <c r="Q106" s="30">
        <v>7249.2622482219958</v>
      </c>
      <c r="R106" s="30">
        <v>7078.4576873887627</v>
      </c>
      <c r="S106" s="30">
        <v>6907.6531265555277</v>
      </c>
      <c r="T106" s="30">
        <v>6736.84856572229</v>
      </c>
      <c r="U106" s="30">
        <v>6566.0440048890541</v>
      </c>
      <c r="V106" s="30">
        <v>6395.2394440558164</v>
      </c>
      <c r="W106" s="30">
        <v>6224.4348832225824</v>
      </c>
      <c r="X106" s="30">
        <v>6053.6303223893474</v>
      </c>
      <c r="Y106" s="30">
        <v>5882.8257615561115</v>
      </c>
      <c r="Z106" s="30">
        <v>5712.0212007228747</v>
      </c>
      <c r="AA106" s="30">
        <v>5541.2166398896379</v>
      </c>
      <c r="AB106" s="30">
        <v>5370.4120790564011</v>
      </c>
      <c r="AC106" s="30">
        <v>5199.6075182231689</v>
      </c>
      <c r="AD106" s="30">
        <v>5028.8029573899303</v>
      </c>
      <c r="AE106" s="30">
        <v>4857.9983965566953</v>
      </c>
      <c r="AF106" s="30">
        <v>4687.1938357234567</v>
      </c>
      <c r="AG106" s="30">
        <v>4516.3892748902226</v>
      </c>
      <c r="AH106" s="30">
        <v>4345.5847140569858</v>
      </c>
      <c r="AI106" s="30">
        <v>4174.7801532237509</v>
      </c>
      <c r="AJ106" s="30">
        <v>4003.9755923905141</v>
      </c>
      <c r="AK106" s="30">
        <v>3833.1710315572795</v>
      </c>
      <c r="AL106" s="30">
        <v>3.9351475664526459E-14</v>
      </c>
      <c r="AM106" s="30">
        <v>3.9351475664526459E-14</v>
      </c>
      <c r="AN106" s="30">
        <v>3.9351475664526459E-14</v>
      </c>
      <c r="AO106" s="30">
        <v>3.9351475664526459E-14</v>
      </c>
      <c r="AP106" s="30">
        <v>3.9351475664526459E-14</v>
      </c>
      <c r="AQ106" s="30">
        <v>3.9351475664526459E-14</v>
      </c>
      <c r="AR106" s="30">
        <v>3.9351475664526459E-14</v>
      </c>
      <c r="AS106" s="30">
        <v>3.9351475664526459E-14</v>
      </c>
      <c r="AT106" s="30">
        <v>3.9351475664526459E-14</v>
      </c>
      <c r="AU106" s="30">
        <v>3.9351475664526459E-14</v>
      </c>
      <c r="AV106" s="30">
        <v>3.9351475664526459E-14</v>
      </c>
      <c r="AW106" s="30">
        <v>3.9351475664526459E-14</v>
      </c>
      <c r="AX106" s="30">
        <v>3.9351475664526459E-14</v>
      </c>
      <c r="AY106" s="304"/>
      <c r="AZ106" s="304"/>
      <c r="BA106" s="304"/>
      <c r="BB106" s="304"/>
      <c r="BC106" s="304"/>
    </row>
    <row r="107" spans="2:55">
      <c r="B107" s="278"/>
      <c r="C107" s="278" t="s">
        <v>67</v>
      </c>
      <c r="D107" s="278"/>
      <c r="E107" s="34">
        <v>0</v>
      </c>
      <c r="F107" s="20">
        <v>0</v>
      </c>
      <c r="G107" s="20">
        <v>0</v>
      </c>
      <c r="H107" s="20">
        <v>-2619.5837057482904</v>
      </c>
      <c r="I107" s="20">
        <v>-5563.1371720886682</v>
      </c>
      <c r="J107" s="20">
        <v>-2650.0325672975996</v>
      </c>
      <c r="K107" s="20">
        <v>-916.51738753294865</v>
      </c>
      <c r="L107" s="20">
        <v>-985.33856656712965</v>
      </c>
      <c r="M107" s="20">
        <v>314.06863412741342</v>
      </c>
      <c r="N107" s="20">
        <v>1629.9519454515571</v>
      </c>
      <c r="O107" s="20">
        <v>1594.0829876765779</v>
      </c>
      <c r="P107" s="20">
        <v>1558.2140299015987</v>
      </c>
      <c r="Q107" s="20">
        <v>1522.3450721266188</v>
      </c>
      <c r="R107" s="20">
        <v>1486.4761143516398</v>
      </c>
      <c r="S107" s="20">
        <v>1450.6071565766606</v>
      </c>
      <c r="T107" s="20">
        <v>1414.7381988016807</v>
      </c>
      <c r="U107" s="20">
        <v>1378.869241026701</v>
      </c>
      <c r="V107" s="20">
        <v>1343.0002832517212</v>
      </c>
      <c r="W107" s="20">
        <v>1307.1313254767422</v>
      </c>
      <c r="X107" s="20">
        <v>1271.2623677017627</v>
      </c>
      <c r="Y107" s="20">
        <v>1235.3934099267833</v>
      </c>
      <c r="Z107" s="20">
        <v>1199.5244521518034</v>
      </c>
      <c r="AA107" s="20">
        <v>1163.6554943768238</v>
      </c>
      <c r="AB107" s="20">
        <v>1127.7865366018441</v>
      </c>
      <c r="AC107" s="20">
        <v>1091.9175788268653</v>
      </c>
      <c r="AD107" s="20">
        <v>1056.0486210518852</v>
      </c>
      <c r="AE107" s="20">
        <v>1020.1796632769058</v>
      </c>
      <c r="AF107" s="20">
        <v>984.31070550192578</v>
      </c>
      <c r="AG107" s="20">
        <v>948.44174772694657</v>
      </c>
      <c r="AH107" s="20">
        <v>912.57278995196691</v>
      </c>
      <c r="AI107" s="20">
        <v>876.70383217698748</v>
      </c>
      <c r="AJ107" s="20">
        <v>840.83487440200781</v>
      </c>
      <c r="AK107" s="20">
        <v>804.96591662702861</v>
      </c>
      <c r="AL107" s="20">
        <v>8.2638098895505557E-15</v>
      </c>
      <c r="AM107" s="20">
        <v>8.2638098895505557E-15</v>
      </c>
      <c r="AN107" s="20">
        <v>8.2638098895505557E-15</v>
      </c>
      <c r="AO107" s="20">
        <v>8.2638098895505557E-15</v>
      </c>
      <c r="AP107" s="20">
        <v>8.2638098895505557E-15</v>
      </c>
      <c r="AQ107" s="20">
        <v>8.2638098895505557E-15</v>
      </c>
      <c r="AR107" s="20">
        <v>8.2638098895505557E-15</v>
      </c>
      <c r="AS107" s="20">
        <v>8.2638098895505557E-15</v>
      </c>
      <c r="AT107" s="20">
        <v>8.2638098895505557E-15</v>
      </c>
      <c r="AU107" s="20">
        <v>8.2638098895505557E-15</v>
      </c>
      <c r="AV107" s="20">
        <v>8.2638098895505557E-15</v>
      </c>
      <c r="AW107" s="20">
        <v>8.2638098895505557E-15</v>
      </c>
      <c r="AX107" s="20">
        <v>8.2638098895505557E-15</v>
      </c>
      <c r="AY107" s="304"/>
      <c r="AZ107" s="304"/>
      <c r="BA107" s="304"/>
      <c r="BB107" s="304"/>
      <c r="BC107" s="304"/>
    </row>
    <row r="108" spans="2:55">
      <c r="B108" s="278"/>
      <c r="C108" s="278"/>
      <c r="D108" s="278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304"/>
      <c r="AZ108" s="304"/>
      <c r="BA108" s="304"/>
      <c r="BB108" s="304"/>
      <c r="BC108" s="304"/>
    </row>
    <row r="109" spans="2:55" ht="18.75">
      <c r="B109" s="318" t="s">
        <v>68</v>
      </c>
      <c r="C109" s="278"/>
      <c r="D109" s="278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304"/>
      <c r="AZ109" s="304"/>
      <c r="BA109" s="304"/>
      <c r="BB109" s="304"/>
      <c r="BC109" s="304"/>
    </row>
    <row r="110" spans="2:55">
      <c r="C110" s="278" t="s">
        <v>69</v>
      </c>
      <c r="D110" s="278"/>
      <c r="E110" s="367">
        <v>0</v>
      </c>
      <c r="F110" s="367">
        <v>1</v>
      </c>
      <c r="G110" s="367">
        <v>2</v>
      </c>
      <c r="H110" s="367">
        <v>3</v>
      </c>
      <c r="I110" s="367">
        <v>4</v>
      </c>
      <c r="J110" s="367">
        <v>5</v>
      </c>
      <c r="K110" s="367">
        <v>6</v>
      </c>
      <c r="L110" s="367">
        <v>7</v>
      </c>
      <c r="M110" s="367">
        <v>8</v>
      </c>
      <c r="N110" s="367">
        <v>9</v>
      </c>
      <c r="O110" s="367">
        <v>10</v>
      </c>
      <c r="P110" s="367">
        <v>11</v>
      </c>
      <c r="Q110" s="367">
        <v>12</v>
      </c>
      <c r="R110" s="367">
        <v>13</v>
      </c>
      <c r="S110" s="367">
        <v>14</v>
      </c>
      <c r="T110" s="367">
        <v>15</v>
      </c>
      <c r="U110" s="367">
        <v>16</v>
      </c>
      <c r="V110" s="367">
        <v>17</v>
      </c>
      <c r="W110" s="367">
        <v>18</v>
      </c>
      <c r="X110" s="367">
        <v>19</v>
      </c>
      <c r="Y110" s="367">
        <v>20</v>
      </c>
      <c r="Z110" s="367">
        <v>21</v>
      </c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305"/>
      <c r="AZ110" s="305"/>
      <c r="BA110" s="305"/>
      <c r="BB110" s="305"/>
      <c r="BC110" s="305"/>
    </row>
    <row r="111" spans="2:55">
      <c r="B111" s="278"/>
      <c r="C111" s="278" t="s">
        <v>70</v>
      </c>
      <c r="D111" s="278"/>
      <c r="E111" s="368"/>
      <c r="F111" s="119">
        <v>3.3333333333333333E-2</v>
      </c>
      <c r="G111" s="119">
        <v>3.3333333333333333E-2</v>
      </c>
      <c r="H111" s="119">
        <v>3.3333333333333333E-2</v>
      </c>
      <c r="I111" s="119">
        <v>3.3333333333333333E-2</v>
      </c>
      <c r="J111" s="119">
        <v>3.3333333333333333E-2</v>
      </c>
      <c r="K111" s="119">
        <v>3.3333333333333333E-2</v>
      </c>
      <c r="L111" s="119">
        <v>3.3333333333333333E-2</v>
      </c>
      <c r="M111" s="119">
        <v>3.3333333333333333E-2</v>
      </c>
      <c r="N111" s="119">
        <v>3.3333333333333333E-2</v>
      </c>
      <c r="O111" s="119">
        <v>3.3333333333333333E-2</v>
      </c>
      <c r="P111" s="119">
        <v>3.3333333333333333E-2</v>
      </c>
      <c r="Q111" s="119">
        <v>3.3333333333333333E-2</v>
      </c>
      <c r="R111" s="119">
        <v>3.3333333333333333E-2</v>
      </c>
      <c r="S111" s="119">
        <v>3.3333333333333333E-2</v>
      </c>
      <c r="T111" s="119">
        <v>3.3333333333333333E-2</v>
      </c>
      <c r="U111" s="119">
        <v>3.3333333333333333E-2</v>
      </c>
      <c r="V111" s="119">
        <v>3.3333333333333333E-2</v>
      </c>
      <c r="W111" s="119">
        <v>3.3333333333333333E-2</v>
      </c>
      <c r="X111" s="119">
        <v>3.3333333333333333E-2</v>
      </c>
      <c r="Y111" s="119">
        <v>3.3333333333333333E-2</v>
      </c>
      <c r="Z111" s="119">
        <v>3.3333333333333333E-2</v>
      </c>
      <c r="AA111" s="119">
        <v>3.3333333333333333E-2</v>
      </c>
      <c r="AB111" s="119">
        <v>3.3333333333333333E-2</v>
      </c>
      <c r="AC111" s="119">
        <v>3.3333333333333333E-2</v>
      </c>
      <c r="AD111" s="119">
        <v>3.3333333333333333E-2</v>
      </c>
      <c r="AE111" s="119">
        <v>3.3333333333333333E-2</v>
      </c>
      <c r="AF111" s="119">
        <v>3.3333333333333333E-2</v>
      </c>
      <c r="AG111" s="119">
        <v>3.3333333333333333E-2</v>
      </c>
      <c r="AH111" s="119">
        <v>3.3333333333333333E-2</v>
      </c>
      <c r="AI111" s="119">
        <v>3.3333333333333333E-2</v>
      </c>
      <c r="AJ111" s="119">
        <v>3.3333333333333333E-2</v>
      </c>
      <c r="AK111" s="119">
        <v>3.3333333333333333E-2</v>
      </c>
      <c r="AL111" s="119">
        <v>3.3333333333333333E-2</v>
      </c>
      <c r="AM111" s="119">
        <v>3.3333333333333333E-2</v>
      </c>
      <c r="AN111" s="119">
        <v>3.3333333333333333E-2</v>
      </c>
      <c r="AO111" s="119">
        <v>3.3333333333333333E-2</v>
      </c>
      <c r="AP111" s="119">
        <v>3.3333333333333333E-2</v>
      </c>
      <c r="AQ111" s="119">
        <v>3.3333333333333333E-2</v>
      </c>
      <c r="AR111" s="119">
        <v>3.3333333333333333E-2</v>
      </c>
      <c r="AS111" s="119">
        <v>3.3333333333333333E-2</v>
      </c>
      <c r="AT111" s="119">
        <v>3.3333333333333333E-2</v>
      </c>
      <c r="AU111" s="119">
        <v>3.3333333333333333E-2</v>
      </c>
      <c r="AV111" s="119">
        <v>3.3333333333333333E-2</v>
      </c>
      <c r="AW111" s="119">
        <v>3.3333333333333333E-2</v>
      </c>
      <c r="AX111" s="120">
        <v>3.3333333333333333E-2</v>
      </c>
      <c r="AY111" s="341"/>
      <c r="AZ111" s="341"/>
      <c r="BA111" s="341"/>
      <c r="BB111" s="341"/>
      <c r="BC111" s="341"/>
    </row>
    <row r="112" spans="2:55">
      <c r="B112" s="278"/>
      <c r="C112" s="278"/>
      <c r="D112" s="278"/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305"/>
      <c r="AZ112" s="305"/>
      <c r="BA112" s="305"/>
      <c r="BB112" s="305"/>
      <c r="BC112" s="305"/>
    </row>
    <row r="113" spans="2:55">
      <c r="B113" s="278"/>
      <c r="C113" s="306" t="s">
        <v>71</v>
      </c>
      <c r="D113" s="278"/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305"/>
      <c r="AZ113" s="305"/>
      <c r="BA113" s="305"/>
      <c r="BB113" s="305"/>
      <c r="BC113" s="305"/>
    </row>
    <row r="114" spans="2:55">
      <c r="B114" s="306"/>
      <c r="C114" s="278" t="s">
        <v>72</v>
      </c>
      <c r="D114" s="278"/>
      <c r="E114" s="32"/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7">
        <v>0</v>
      </c>
      <c r="AY114" s="305"/>
      <c r="AZ114" s="305"/>
      <c r="BA114" s="305"/>
      <c r="BB114" s="305"/>
      <c r="BC114" s="305"/>
    </row>
    <row r="115" spans="2:55">
      <c r="B115" s="278"/>
      <c r="C115" s="278" t="s">
        <v>73</v>
      </c>
      <c r="D115" s="278"/>
      <c r="E115" s="34"/>
      <c r="F115" s="121">
        <v>0</v>
      </c>
      <c r="G115" s="121">
        <v>0</v>
      </c>
      <c r="H115" s="121">
        <v>0</v>
      </c>
      <c r="I115" s="121">
        <v>0</v>
      </c>
      <c r="J115" s="121">
        <v>0</v>
      </c>
      <c r="K115" s="121">
        <v>0</v>
      </c>
      <c r="L115" s="121">
        <v>0</v>
      </c>
      <c r="M115" s="121">
        <v>0</v>
      </c>
      <c r="N115" s="121">
        <v>0</v>
      </c>
      <c r="O115" s="121">
        <v>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121">
        <v>0</v>
      </c>
      <c r="X115" s="121">
        <v>0</v>
      </c>
      <c r="Y115" s="121">
        <v>0</v>
      </c>
      <c r="Z115" s="121">
        <v>0</v>
      </c>
      <c r="AA115" s="121">
        <v>0</v>
      </c>
      <c r="AB115" s="121">
        <v>0</v>
      </c>
      <c r="AC115" s="121">
        <v>0</v>
      </c>
      <c r="AD115" s="121">
        <v>0</v>
      </c>
      <c r="AE115" s="121">
        <v>0</v>
      </c>
      <c r="AF115" s="121">
        <v>0</v>
      </c>
      <c r="AG115" s="121">
        <v>0</v>
      </c>
      <c r="AH115" s="121">
        <v>0</v>
      </c>
      <c r="AI115" s="121">
        <v>0</v>
      </c>
      <c r="AJ115" s="121">
        <v>0</v>
      </c>
      <c r="AK115" s="121">
        <v>0</v>
      </c>
      <c r="AL115" s="121">
        <v>0</v>
      </c>
      <c r="AM115" s="121">
        <v>0</v>
      </c>
      <c r="AN115" s="121">
        <v>0</v>
      </c>
      <c r="AO115" s="121">
        <v>0</v>
      </c>
      <c r="AP115" s="121">
        <v>0</v>
      </c>
      <c r="AQ115" s="121">
        <v>0</v>
      </c>
      <c r="AR115" s="121">
        <v>0</v>
      </c>
      <c r="AS115" s="121">
        <v>0</v>
      </c>
      <c r="AT115" s="121">
        <v>0</v>
      </c>
      <c r="AU115" s="121">
        <v>0</v>
      </c>
      <c r="AV115" s="121">
        <v>0</v>
      </c>
      <c r="AW115" s="121">
        <v>0</v>
      </c>
      <c r="AX115" s="122">
        <v>0</v>
      </c>
      <c r="AY115" s="311"/>
      <c r="AZ115" s="311"/>
      <c r="BA115" s="311"/>
      <c r="BB115" s="311"/>
      <c r="BC115" s="311"/>
    </row>
    <row r="116" spans="2:55">
      <c r="B116" s="325"/>
      <c r="C116" s="278" t="s">
        <v>74</v>
      </c>
      <c r="D116" s="278"/>
      <c r="E116" s="123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v>0</v>
      </c>
      <c r="AF116" s="29">
        <v>0</v>
      </c>
      <c r="AG116" s="29">
        <v>0</v>
      </c>
      <c r="AH116" s="29">
        <v>0</v>
      </c>
      <c r="AI116" s="29">
        <v>0</v>
      </c>
      <c r="AJ116" s="29">
        <v>0</v>
      </c>
      <c r="AK116" s="29">
        <v>0</v>
      </c>
      <c r="AL116" s="29">
        <v>0</v>
      </c>
      <c r="AM116" s="29">
        <v>0</v>
      </c>
      <c r="AN116" s="29">
        <v>0</v>
      </c>
      <c r="AO116" s="29">
        <v>0</v>
      </c>
      <c r="AP116" s="29">
        <v>0</v>
      </c>
      <c r="AQ116" s="29">
        <v>0</v>
      </c>
      <c r="AR116" s="29">
        <v>0</v>
      </c>
      <c r="AS116" s="29">
        <v>0</v>
      </c>
      <c r="AT116" s="29">
        <v>0</v>
      </c>
      <c r="AU116" s="29">
        <v>0</v>
      </c>
      <c r="AV116" s="29">
        <v>0</v>
      </c>
      <c r="AW116" s="29">
        <v>0</v>
      </c>
      <c r="AX116" s="29">
        <v>0</v>
      </c>
      <c r="AY116" s="304"/>
      <c r="AZ116" s="304"/>
      <c r="BA116" s="304"/>
      <c r="BB116" s="304"/>
      <c r="BC116" s="304"/>
    </row>
    <row r="117" spans="2:55">
      <c r="B117" s="278"/>
      <c r="C117" s="278"/>
      <c r="D117" s="278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4"/>
      <c r="AZ117" s="304"/>
      <c r="BA117" s="304"/>
      <c r="BB117" s="304"/>
      <c r="BC117" s="304"/>
    </row>
    <row r="118" spans="2:55">
      <c r="B118" s="278"/>
      <c r="C118" s="306" t="s">
        <v>75</v>
      </c>
      <c r="D118" s="278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304"/>
      <c r="AZ118" s="304"/>
      <c r="BA118" s="304"/>
      <c r="BB118" s="304"/>
      <c r="BC118" s="304"/>
    </row>
    <row r="119" spans="2:55">
      <c r="B119" s="278"/>
      <c r="C119" s="278" t="s">
        <v>72</v>
      </c>
      <c r="D119" s="278"/>
      <c r="E119" s="62"/>
      <c r="F119" s="124">
        <v>0</v>
      </c>
      <c r="G119" s="124">
        <v>0</v>
      </c>
      <c r="H119" s="124">
        <v>0</v>
      </c>
      <c r="I119" s="124">
        <v>108685.29378307924</v>
      </c>
      <c r="J119" s="124">
        <v>104937.52503193857</v>
      </c>
      <c r="K119" s="124">
        <v>101189.7562807979</v>
      </c>
      <c r="L119" s="124">
        <v>97441.987529657228</v>
      </c>
      <c r="M119" s="124">
        <v>93694.218778516559</v>
      </c>
      <c r="N119" s="124">
        <v>89946.450027375889</v>
      </c>
      <c r="O119" s="124">
        <v>86198.68127623522</v>
      </c>
      <c r="P119" s="124">
        <v>82450.912525094551</v>
      </c>
      <c r="Q119" s="124">
        <v>78703.143773953881</v>
      </c>
      <c r="R119" s="124">
        <v>74955.375022813212</v>
      </c>
      <c r="S119" s="124">
        <v>71207.606271672543</v>
      </c>
      <c r="T119" s="124">
        <v>67459.837520531873</v>
      </c>
      <c r="U119" s="124">
        <v>63712.068769391211</v>
      </c>
      <c r="V119" s="124">
        <v>59964.300018250549</v>
      </c>
      <c r="W119" s="124">
        <v>56216.531267109887</v>
      </c>
      <c r="X119" s="124">
        <v>52468.762515969225</v>
      </c>
      <c r="Y119" s="124">
        <v>48720.993764828563</v>
      </c>
      <c r="Z119" s="124">
        <v>44973.225013687901</v>
      </c>
      <c r="AA119" s="124">
        <v>41225.456262547239</v>
      </c>
      <c r="AB119" s="124">
        <v>37477.687511406577</v>
      </c>
      <c r="AC119" s="124">
        <v>33729.918760265915</v>
      </c>
      <c r="AD119" s="124">
        <v>29982.150009125253</v>
      </c>
      <c r="AE119" s="124">
        <v>26234.381257984591</v>
      </c>
      <c r="AF119" s="124">
        <v>22486.612506843929</v>
      </c>
      <c r="AG119" s="124">
        <v>18738.843755703267</v>
      </c>
      <c r="AH119" s="124">
        <v>14991.075004562603</v>
      </c>
      <c r="AI119" s="124">
        <v>11243.306253421939</v>
      </c>
      <c r="AJ119" s="124">
        <v>7495.537502281275</v>
      </c>
      <c r="AK119" s="124">
        <v>3747.7687511406116</v>
      </c>
      <c r="AL119" s="124">
        <v>-5.184119800105691E-11</v>
      </c>
      <c r="AM119" s="124">
        <v>-5.184119800105691E-11</v>
      </c>
      <c r="AN119" s="124">
        <v>-5.184119800105691E-11</v>
      </c>
      <c r="AO119" s="124">
        <v>-5.184119800105691E-11</v>
      </c>
      <c r="AP119" s="124">
        <v>-5.184119800105691E-11</v>
      </c>
      <c r="AQ119" s="124">
        <v>-5.184119800105691E-11</v>
      </c>
      <c r="AR119" s="124">
        <v>-5.184119800105691E-11</v>
      </c>
      <c r="AS119" s="124">
        <v>-5.184119800105691E-11</v>
      </c>
      <c r="AT119" s="124">
        <v>-5.184119800105691E-11</v>
      </c>
      <c r="AU119" s="124">
        <v>-5.184119800105691E-11</v>
      </c>
      <c r="AV119" s="124">
        <v>-5.184119800105691E-11</v>
      </c>
      <c r="AW119" s="124">
        <v>-5.184119800105691E-11</v>
      </c>
      <c r="AX119" s="125">
        <v>-5.184119800105691E-11</v>
      </c>
      <c r="AY119" s="311"/>
      <c r="AZ119" s="311"/>
      <c r="BA119" s="311"/>
      <c r="BB119" s="311"/>
      <c r="BC119" s="311"/>
    </row>
    <row r="120" spans="2:55">
      <c r="B120" s="278"/>
      <c r="C120" s="304" t="s">
        <v>76</v>
      </c>
      <c r="D120" s="278"/>
      <c r="E120" s="126"/>
      <c r="F120" s="127">
        <v>0</v>
      </c>
      <c r="G120" s="127">
        <v>0</v>
      </c>
      <c r="H120" s="127">
        <v>112433.06253421991</v>
      </c>
      <c r="I120" s="127">
        <v>0</v>
      </c>
      <c r="J120" s="127">
        <v>0</v>
      </c>
      <c r="K120" s="127">
        <v>0</v>
      </c>
      <c r="L120" s="127">
        <v>0</v>
      </c>
      <c r="M120" s="127">
        <v>0</v>
      </c>
      <c r="N120" s="127">
        <v>0</v>
      </c>
      <c r="O120" s="127">
        <v>0</v>
      </c>
      <c r="P120" s="127">
        <v>0</v>
      </c>
      <c r="Q120" s="127">
        <v>0</v>
      </c>
      <c r="R120" s="127">
        <v>0</v>
      </c>
      <c r="S120" s="127">
        <v>0</v>
      </c>
      <c r="T120" s="127">
        <v>0</v>
      </c>
      <c r="U120" s="127">
        <v>0</v>
      </c>
      <c r="V120" s="127">
        <v>0</v>
      </c>
      <c r="W120" s="127">
        <v>0</v>
      </c>
      <c r="X120" s="127">
        <v>0</v>
      </c>
      <c r="Y120" s="127">
        <v>0</v>
      </c>
      <c r="Z120" s="127">
        <v>0</v>
      </c>
      <c r="AA120" s="127">
        <v>0</v>
      </c>
      <c r="AB120" s="127">
        <v>0</v>
      </c>
      <c r="AC120" s="127">
        <v>0</v>
      </c>
      <c r="AD120" s="127">
        <v>0</v>
      </c>
      <c r="AE120" s="127">
        <v>0</v>
      </c>
      <c r="AF120" s="127">
        <v>0</v>
      </c>
      <c r="AG120" s="127">
        <v>0</v>
      </c>
      <c r="AH120" s="127">
        <v>0</v>
      </c>
      <c r="AI120" s="127">
        <v>0</v>
      </c>
      <c r="AJ120" s="127">
        <v>0</v>
      </c>
      <c r="AK120" s="127">
        <v>0</v>
      </c>
      <c r="AL120" s="127">
        <v>0</v>
      </c>
      <c r="AM120" s="127">
        <v>0</v>
      </c>
      <c r="AN120" s="127">
        <v>0</v>
      </c>
      <c r="AO120" s="127">
        <v>0</v>
      </c>
      <c r="AP120" s="127">
        <v>0</v>
      </c>
      <c r="AQ120" s="127">
        <v>0</v>
      </c>
      <c r="AR120" s="127">
        <v>0</v>
      </c>
      <c r="AS120" s="127">
        <v>0</v>
      </c>
      <c r="AT120" s="127">
        <v>0</v>
      </c>
      <c r="AU120" s="127">
        <v>0</v>
      </c>
      <c r="AV120" s="127">
        <v>0</v>
      </c>
      <c r="AW120" s="127">
        <v>0</v>
      </c>
      <c r="AX120" s="129">
        <v>0</v>
      </c>
      <c r="AY120" s="311"/>
      <c r="AZ120" s="311"/>
      <c r="BA120" s="311"/>
      <c r="BB120" s="311"/>
      <c r="BC120" s="311"/>
    </row>
    <row r="121" spans="2:55">
      <c r="B121" s="325"/>
      <c r="C121" s="278" t="s">
        <v>73</v>
      </c>
      <c r="D121" s="278"/>
      <c r="E121" s="64"/>
      <c r="F121" s="121">
        <v>0</v>
      </c>
      <c r="G121" s="121">
        <v>0</v>
      </c>
      <c r="H121" s="121">
        <v>3747.7687511406634</v>
      </c>
      <c r="I121" s="121">
        <v>3747.7687511406634</v>
      </c>
      <c r="J121" s="121">
        <v>3747.7687511406634</v>
      </c>
      <c r="K121" s="121">
        <v>3747.7687511406634</v>
      </c>
      <c r="L121" s="121">
        <v>3747.7687511406634</v>
      </c>
      <c r="M121" s="121">
        <v>3747.7687511406634</v>
      </c>
      <c r="N121" s="121">
        <v>3747.7687511406634</v>
      </c>
      <c r="O121" s="121">
        <v>3747.7687511406634</v>
      </c>
      <c r="P121" s="121">
        <v>3747.7687511406634</v>
      </c>
      <c r="Q121" s="121">
        <v>3747.7687511406634</v>
      </c>
      <c r="R121" s="121">
        <v>3747.7687511406634</v>
      </c>
      <c r="S121" s="121">
        <v>3747.7687511406634</v>
      </c>
      <c r="T121" s="121">
        <v>3747.7687511406634</v>
      </c>
      <c r="U121" s="121">
        <v>3747.7687511406634</v>
      </c>
      <c r="V121" s="121">
        <v>3747.7687511406634</v>
      </c>
      <c r="W121" s="121">
        <v>3747.7687511406634</v>
      </c>
      <c r="X121" s="121">
        <v>3747.7687511406634</v>
      </c>
      <c r="Y121" s="121">
        <v>3747.7687511406634</v>
      </c>
      <c r="Z121" s="121">
        <v>3747.7687511406634</v>
      </c>
      <c r="AA121" s="121">
        <v>3747.7687511406634</v>
      </c>
      <c r="AB121" s="121">
        <v>3747.7687511406634</v>
      </c>
      <c r="AC121" s="121">
        <v>3747.7687511406634</v>
      </c>
      <c r="AD121" s="121">
        <v>3747.7687511406634</v>
      </c>
      <c r="AE121" s="121">
        <v>3747.7687511406634</v>
      </c>
      <c r="AF121" s="121">
        <v>3747.7687511406634</v>
      </c>
      <c r="AG121" s="121">
        <v>3747.7687511406634</v>
      </c>
      <c r="AH121" s="121">
        <v>3747.7687511406634</v>
      </c>
      <c r="AI121" s="121">
        <v>3747.7687511406634</v>
      </c>
      <c r="AJ121" s="121">
        <v>3747.7687511406634</v>
      </c>
      <c r="AK121" s="121">
        <v>3747.7687511406634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2">
        <v>0</v>
      </c>
      <c r="AY121" s="311"/>
      <c r="AZ121" s="311"/>
      <c r="BA121" s="311"/>
      <c r="BB121" s="311"/>
      <c r="BC121" s="311"/>
    </row>
    <row r="122" spans="2:55">
      <c r="B122" s="278"/>
      <c r="C122" s="278" t="s">
        <v>74</v>
      </c>
      <c r="D122" s="278"/>
      <c r="E122" s="13">
        <v>0</v>
      </c>
      <c r="F122" s="13">
        <v>0</v>
      </c>
      <c r="G122" s="13">
        <v>0</v>
      </c>
      <c r="H122" s="13">
        <v>108685.29378307924</v>
      </c>
      <c r="I122" s="13">
        <v>104937.52503193857</v>
      </c>
      <c r="J122" s="13">
        <v>101189.7562807979</v>
      </c>
      <c r="K122" s="13">
        <v>97441.987529657228</v>
      </c>
      <c r="L122" s="13">
        <v>93694.218778516559</v>
      </c>
      <c r="M122" s="13">
        <v>89946.450027375889</v>
      </c>
      <c r="N122" s="13">
        <v>86198.68127623522</v>
      </c>
      <c r="O122" s="13">
        <v>82450.912525094551</v>
      </c>
      <c r="P122" s="13">
        <v>78703.143773953881</v>
      </c>
      <c r="Q122" s="13">
        <v>74955.375022813212</v>
      </c>
      <c r="R122" s="13">
        <v>71207.606271672543</v>
      </c>
      <c r="S122" s="13">
        <v>67459.837520531873</v>
      </c>
      <c r="T122" s="13">
        <v>63712.068769391211</v>
      </c>
      <c r="U122" s="13">
        <v>59964.300018250549</v>
      </c>
      <c r="V122" s="13">
        <v>56216.531267109887</v>
      </c>
      <c r="W122" s="13">
        <v>52468.762515969225</v>
      </c>
      <c r="X122" s="13">
        <v>48720.993764828563</v>
      </c>
      <c r="Y122" s="13">
        <v>44973.225013687901</v>
      </c>
      <c r="Z122" s="13">
        <v>41225.456262547239</v>
      </c>
      <c r="AA122" s="13">
        <v>37477.687511406577</v>
      </c>
      <c r="AB122" s="13">
        <v>33729.918760265915</v>
      </c>
      <c r="AC122" s="13">
        <v>29982.150009125253</v>
      </c>
      <c r="AD122" s="13">
        <v>26234.381257984591</v>
      </c>
      <c r="AE122" s="13">
        <v>22486.612506843929</v>
      </c>
      <c r="AF122" s="13">
        <v>18738.843755703267</v>
      </c>
      <c r="AG122" s="13">
        <v>14991.075004562603</v>
      </c>
      <c r="AH122" s="13">
        <v>11243.306253421939</v>
      </c>
      <c r="AI122" s="13">
        <v>7495.537502281275</v>
      </c>
      <c r="AJ122" s="13">
        <v>3747.7687511406116</v>
      </c>
      <c r="AK122" s="13">
        <v>-5.184119800105691E-11</v>
      </c>
      <c r="AL122" s="13">
        <v>-5.184119800105691E-11</v>
      </c>
      <c r="AM122" s="13">
        <v>-5.184119800105691E-11</v>
      </c>
      <c r="AN122" s="13">
        <v>-5.184119800105691E-11</v>
      </c>
      <c r="AO122" s="13">
        <v>-5.184119800105691E-11</v>
      </c>
      <c r="AP122" s="13">
        <v>-5.184119800105691E-11</v>
      </c>
      <c r="AQ122" s="13">
        <v>-5.184119800105691E-11</v>
      </c>
      <c r="AR122" s="13">
        <v>-5.184119800105691E-11</v>
      </c>
      <c r="AS122" s="13">
        <v>-5.184119800105691E-11</v>
      </c>
      <c r="AT122" s="13">
        <v>-5.184119800105691E-11</v>
      </c>
      <c r="AU122" s="13">
        <v>-5.184119800105691E-11</v>
      </c>
      <c r="AV122" s="13">
        <v>-5.184119800105691E-11</v>
      </c>
      <c r="AW122" s="13">
        <v>-5.184119800105691E-11</v>
      </c>
      <c r="AX122" s="13">
        <v>-5.184119800105691E-11</v>
      </c>
      <c r="AY122" s="311"/>
      <c r="AZ122" s="311"/>
      <c r="BA122" s="311"/>
      <c r="BB122" s="311"/>
      <c r="BC122" s="311"/>
    </row>
    <row r="123" spans="2:55">
      <c r="B123" s="278"/>
      <c r="C123" s="278"/>
      <c r="D123" s="278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4"/>
      <c r="AZ123" s="304"/>
      <c r="BA123" s="304"/>
      <c r="BB123" s="304"/>
      <c r="BC123" s="304"/>
    </row>
    <row r="124" spans="2:55">
      <c r="B124" s="278"/>
      <c r="C124" s="327" t="s">
        <v>77</v>
      </c>
      <c r="D124" s="278"/>
      <c r="E124" s="32"/>
      <c r="F124" s="17">
        <v>0</v>
      </c>
      <c r="G124" s="17">
        <v>0</v>
      </c>
      <c r="H124" s="17">
        <v>3747.7687511406634</v>
      </c>
      <c r="I124" s="17">
        <v>3747.7687511406634</v>
      </c>
      <c r="J124" s="17">
        <v>3747.7687511406634</v>
      </c>
      <c r="K124" s="17">
        <v>3747.7687511406634</v>
      </c>
      <c r="L124" s="17">
        <v>3747.7687511406634</v>
      </c>
      <c r="M124" s="17">
        <v>3747.7687511406634</v>
      </c>
      <c r="N124" s="17">
        <v>3747.7687511406634</v>
      </c>
      <c r="O124" s="17">
        <v>3747.7687511406634</v>
      </c>
      <c r="P124" s="17">
        <v>3747.7687511406634</v>
      </c>
      <c r="Q124" s="17">
        <v>3747.7687511406634</v>
      </c>
      <c r="R124" s="17">
        <v>3747.7687511406634</v>
      </c>
      <c r="S124" s="17">
        <v>3747.7687511406634</v>
      </c>
      <c r="T124" s="17">
        <v>3747.7687511406634</v>
      </c>
      <c r="U124" s="17">
        <v>3747.7687511406634</v>
      </c>
      <c r="V124" s="17">
        <v>3747.7687511406634</v>
      </c>
      <c r="W124" s="17">
        <v>3747.7687511406634</v>
      </c>
      <c r="X124" s="17">
        <v>3747.7687511406634</v>
      </c>
      <c r="Y124" s="17">
        <v>3747.7687511406634</v>
      </c>
      <c r="Z124" s="17">
        <v>3747.7687511406634</v>
      </c>
      <c r="AA124" s="17">
        <v>3747.7687511406634</v>
      </c>
      <c r="AB124" s="17">
        <v>3747.7687511406634</v>
      </c>
      <c r="AC124" s="17">
        <v>3747.7687511406634</v>
      </c>
      <c r="AD124" s="17">
        <v>3747.7687511406634</v>
      </c>
      <c r="AE124" s="17">
        <v>3747.7687511406634</v>
      </c>
      <c r="AF124" s="17">
        <v>3747.7687511406634</v>
      </c>
      <c r="AG124" s="17">
        <v>3747.7687511406634</v>
      </c>
      <c r="AH124" s="17">
        <v>3747.7687511406634</v>
      </c>
      <c r="AI124" s="17">
        <v>3747.7687511406634</v>
      </c>
      <c r="AJ124" s="17">
        <v>3747.7687511406634</v>
      </c>
      <c r="AK124" s="17">
        <v>3747.7687511406634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8">
        <v>0</v>
      </c>
      <c r="AY124" s="304"/>
      <c r="AZ124" s="304"/>
      <c r="BA124" s="304"/>
      <c r="BB124" s="304"/>
      <c r="BC124" s="304"/>
    </row>
    <row r="125" spans="2:55">
      <c r="B125" s="278"/>
      <c r="C125" s="327"/>
      <c r="D125" s="278"/>
      <c r="E125" s="3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1"/>
      <c r="AY125" s="304"/>
      <c r="AZ125" s="304"/>
      <c r="BA125" s="304"/>
      <c r="BB125" s="304"/>
      <c r="BC125" s="304"/>
    </row>
    <row r="126" spans="2:55">
      <c r="B126" s="278"/>
      <c r="C126" s="327" t="s">
        <v>78</v>
      </c>
      <c r="D126" s="278"/>
      <c r="E126" s="33"/>
      <c r="F126" s="30">
        <v>0</v>
      </c>
      <c r="G126" s="30">
        <v>0</v>
      </c>
      <c r="H126" s="30">
        <v>112433.06253421991</v>
      </c>
      <c r="I126" s="30">
        <v>112433.06253421991</v>
      </c>
      <c r="J126" s="30">
        <v>112433.06253421991</v>
      </c>
      <c r="K126" s="30">
        <v>112433.06253421991</v>
      </c>
      <c r="L126" s="30">
        <v>112433.06253421991</v>
      </c>
      <c r="M126" s="30">
        <v>112433.06253421991</v>
      </c>
      <c r="N126" s="30">
        <v>112433.06253421991</v>
      </c>
      <c r="O126" s="30">
        <v>112433.06253421991</v>
      </c>
      <c r="P126" s="30">
        <v>112433.06253421991</v>
      </c>
      <c r="Q126" s="30">
        <v>112433.06253421991</v>
      </c>
      <c r="R126" s="30">
        <v>112433.06253421991</v>
      </c>
      <c r="S126" s="30">
        <v>112433.06253421991</v>
      </c>
      <c r="T126" s="30">
        <v>112433.06253421991</v>
      </c>
      <c r="U126" s="30">
        <v>112433.06253421991</v>
      </c>
      <c r="V126" s="30">
        <v>112433.06253421991</v>
      </c>
      <c r="W126" s="30">
        <v>112433.06253421991</v>
      </c>
      <c r="X126" s="30">
        <v>112433.06253421991</v>
      </c>
      <c r="Y126" s="30">
        <v>112433.06253421991</v>
      </c>
      <c r="Z126" s="30">
        <v>112433.06253421991</v>
      </c>
      <c r="AA126" s="30">
        <v>112433.06253421991</v>
      </c>
      <c r="AB126" s="30">
        <v>112433.06253421991</v>
      </c>
      <c r="AC126" s="30">
        <v>112433.06253421991</v>
      </c>
      <c r="AD126" s="30">
        <v>112433.06253421991</v>
      </c>
      <c r="AE126" s="30">
        <v>112433.06253421991</v>
      </c>
      <c r="AF126" s="30">
        <v>112433.06253421991</v>
      </c>
      <c r="AG126" s="30">
        <v>112433.06253421991</v>
      </c>
      <c r="AH126" s="30">
        <v>112433.06253421991</v>
      </c>
      <c r="AI126" s="30">
        <v>112433.06253421991</v>
      </c>
      <c r="AJ126" s="30">
        <v>112433.06253421991</v>
      </c>
      <c r="AK126" s="30">
        <v>112433.06253421991</v>
      </c>
      <c r="AL126" s="30">
        <v>0</v>
      </c>
      <c r="AM126" s="30">
        <v>0</v>
      </c>
      <c r="AN126" s="30">
        <v>0</v>
      </c>
      <c r="AO126" s="30">
        <v>0</v>
      </c>
      <c r="AP126" s="30">
        <v>0</v>
      </c>
      <c r="AQ126" s="30">
        <v>0</v>
      </c>
      <c r="AR126" s="30">
        <v>0</v>
      </c>
      <c r="AS126" s="30">
        <v>0</v>
      </c>
      <c r="AT126" s="30">
        <v>0</v>
      </c>
      <c r="AU126" s="30">
        <v>0</v>
      </c>
      <c r="AV126" s="30">
        <v>0</v>
      </c>
      <c r="AW126" s="30">
        <v>0</v>
      </c>
      <c r="AX126" s="30">
        <v>0</v>
      </c>
      <c r="AY126" s="304"/>
      <c r="AZ126" s="304"/>
      <c r="BA126" s="304"/>
      <c r="BB126" s="304"/>
      <c r="BC126" s="304"/>
    </row>
    <row r="127" spans="2:55">
      <c r="B127" s="278"/>
      <c r="C127" s="327" t="s">
        <v>79</v>
      </c>
      <c r="D127" s="278"/>
      <c r="E127" s="33"/>
      <c r="F127" s="30">
        <v>0</v>
      </c>
      <c r="G127" s="30">
        <v>0</v>
      </c>
      <c r="H127" s="30">
        <v>3747.7687511406634</v>
      </c>
      <c r="I127" s="30">
        <v>7495.5375022813269</v>
      </c>
      <c r="J127" s="30">
        <v>11243.30625342199</v>
      </c>
      <c r="K127" s="30">
        <v>14991.075004562654</v>
      </c>
      <c r="L127" s="30">
        <v>18738.843755703318</v>
      </c>
      <c r="M127" s="30">
        <v>22486.61250684398</v>
      </c>
      <c r="N127" s="30">
        <v>26234.381257984642</v>
      </c>
      <c r="O127" s="30">
        <v>29982.150009125304</v>
      </c>
      <c r="P127" s="30">
        <v>33729.918760265966</v>
      </c>
      <c r="Q127" s="30">
        <v>37477.687511406628</v>
      </c>
      <c r="R127" s="30">
        <v>41225.45626254729</v>
      </c>
      <c r="S127" s="30">
        <v>44973.225013687952</v>
      </c>
      <c r="T127" s="30">
        <v>48720.993764828614</v>
      </c>
      <c r="U127" s="30">
        <v>52468.762515969276</v>
      </c>
      <c r="V127" s="30">
        <v>56216.531267109938</v>
      </c>
      <c r="W127" s="30">
        <v>59964.3000182506</v>
      </c>
      <c r="X127" s="30">
        <v>63712.068769391262</v>
      </c>
      <c r="Y127" s="30">
        <v>67459.837520531932</v>
      </c>
      <c r="Z127" s="30">
        <v>71207.606271672601</v>
      </c>
      <c r="AA127" s="30">
        <v>74955.37502281327</v>
      </c>
      <c r="AB127" s="30">
        <v>78703.14377395394</v>
      </c>
      <c r="AC127" s="30">
        <v>82450.912525094609</v>
      </c>
      <c r="AD127" s="30">
        <v>86198.681276235278</v>
      </c>
      <c r="AE127" s="30">
        <v>89946.450027375948</v>
      </c>
      <c r="AF127" s="30">
        <v>93694.218778516617</v>
      </c>
      <c r="AG127" s="30">
        <v>97441.987529657286</v>
      </c>
      <c r="AH127" s="30">
        <v>101189.75628079796</v>
      </c>
      <c r="AI127" s="30">
        <v>104937.52503193863</v>
      </c>
      <c r="AJ127" s="30">
        <v>108685.29378307929</v>
      </c>
      <c r="AK127" s="30">
        <v>112433.06253421996</v>
      </c>
      <c r="AL127" s="30">
        <v>0</v>
      </c>
      <c r="AM127" s="30">
        <v>0</v>
      </c>
      <c r="AN127" s="30">
        <v>0</v>
      </c>
      <c r="AO127" s="30">
        <v>0</v>
      </c>
      <c r="AP127" s="30">
        <v>0</v>
      </c>
      <c r="AQ127" s="30">
        <v>0</v>
      </c>
      <c r="AR127" s="30">
        <v>0</v>
      </c>
      <c r="AS127" s="30">
        <v>0</v>
      </c>
      <c r="AT127" s="30">
        <v>0</v>
      </c>
      <c r="AU127" s="30">
        <v>0</v>
      </c>
      <c r="AV127" s="30">
        <v>0</v>
      </c>
      <c r="AW127" s="30">
        <v>0</v>
      </c>
      <c r="AX127" s="30">
        <v>0</v>
      </c>
      <c r="AY127" s="304"/>
      <c r="AZ127" s="304"/>
      <c r="BA127" s="304"/>
      <c r="BB127" s="304"/>
      <c r="BC127" s="304"/>
    </row>
    <row r="128" spans="2:55">
      <c r="B128" s="278"/>
      <c r="C128" s="278"/>
      <c r="D128" s="278"/>
      <c r="E128" s="3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1"/>
      <c r="AY128" s="304"/>
      <c r="AZ128" s="304"/>
      <c r="BA128" s="304"/>
      <c r="BB128" s="304"/>
      <c r="BC128" s="304"/>
    </row>
    <row r="129" spans="1:55">
      <c r="B129" s="278"/>
      <c r="C129" s="327" t="s">
        <v>80</v>
      </c>
      <c r="D129" s="278"/>
      <c r="E129" s="34"/>
      <c r="F129" s="20">
        <v>0</v>
      </c>
      <c r="G129" s="20">
        <v>0</v>
      </c>
      <c r="H129" s="20">
        <v>108685.29378307924</v>
      </c>
      <c r="I129" s="20">
        <v>104937.52503193857</v>
      </c>
      <c r="J129" s="20">
        <v>101189.7562807979</v>
      </c>
      <c r="K129" s="20">
        <v>97441.987529657228</v>
      </c>
      <c r="L129" s="20">
        <v>93694.218778516559</v>
      </c>
      <c r="M129" s="20">
        <v>89946.450027375889</v>
      </c>
      <c r="N129" s="20">
        <v>86198.68127623522</v>
      </c>
      <c r="O129" s="20">
        <v>82450.912525094551</v>
      </c>
      <c r="P129" s="20">
        <v>78703.143773953881</v>
      </c>
      <c r="Q129" s="20">
        <v>74955.375022813212</v>
      </c>
      <c r="R129" s="20">
        <v>71207.606271672543</v>
      </c>
      <c r="S129" s="20">
        <v>67459.837520531873</v>
      </c>
      <c r="T129" s="20">
        <v>63712.068769391211</v>
      </c>
      <c r="U129" s="20">
        <v>59964.300018250549</v>
      </c>
      <c r="V129" s="20">
        <v>56216.531267109887</v>
      </c>
      <c r="W129" s="20">
        <v>52468.762515969225</v>
      </c>
      <c r="X129" s="20">
        <v>48720.993764828563</v>
      </c>
      <c r="Y129" s="20">
        <v>44973.225013687901</v>
      </c>
      <c r="Z129" s="20">
        <v>41225.456262547239</v>
      </c>
      <c r="AA129" s="20">
        <v>37477.687511406577</v>
      </c>
      <c r="AB129" s="20">
        <v>33729.918760265915</v>
      </c>
      <c r="AC129" s="20">
        <v>29982.150009125253</v>
      </c>
      <c r="AD129" s="20">
        <v>26234.381257984591</v>
      </c>
      <c r="AE129" s="20">
        <v>22486.612506843929</v>
      </c>
      <c r="AF129" s="20">
        <v>18738.843755703267</v>
      </c>
      <c r="AG129" s="20">
        <v>14991.075004562603</v>
      </c>
      <c r="AH129" s="20">
        <v>11243.306253421939</v>
      </c>
      <c r="AI129" s="20">
        <v>7495.537502281275</v>
      </c>
      <c r="AJ129" s="20">
        <v>3747.7687511406116</v>
      </c>
      <c r="AK129" s="20">
        <v>-5.184119800105691E-11</v>
      </c>
      <c r="AL129" s="20">
        <v>-5.184119800105691E-11</v>
      </c>
      <c r="AM129" s="20">
        <v>-5.184119800105691E-11</v>
      </c>
      <c r="AN129" s="20">
        <v>-5.184119800105691E-11</v>
      </c>
      <c r="AO129" s="20">
        <v>-5.184119800105691E-11</v>
      </c>
      <c r="AP129" s="20">
        <v>-5.184119800105691E-11</v>
      </c>
      <c r="AQ129" s="20">
        <v>-5.184119800105691E-11</v>
      </c>
      <c r="AR129" s="20">
        <v>-5.184119800105691E-11</v>
      </c>
      <c r="AS129" s="20">
        <v>-5.184119800105691E-11</v>
      </c>
      <c r="AT129" s="20">
        <v>-5.184119800105691E-11</v>
      </c>
      <c r="AU129" s="20">
        <v>-5.184119800105691E-11</v>
      </c>
      <c r="AV129" s="20">
        <v>-5.184119800105691E-11</v>
      </c>
      <c r="AW129" s="20">
        <v>-5.184119800105691E-11</v>
      </c>
      <c r="AX129" s="21">
        <v>-5.184119800105691E-11</v>
      </c>
      <c r="AY129" s="304"/>
      <c r="AZ129" s="304"/>
      <c r="BA129" s="304"/>
      <c r="BB129" s="304"/>
      <c r="BC129" s="304"/>
    </row>
    <row r="130" spans="1:55">
      <c r="B130" s="278"/>
      <c r="C130" s="278"/>
      <c r="D130" s="278"/>
      <c r="E130" s="209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78"/>
      <c r="AZ130" s="278"/>
      <c r="BA130" s="278"/>
      <c r="BB130" s="278"/>
      <c r="BC130" s="278"/>
    </row>
    <row r="131" spans="1:55" ht="18.75">
      <c r="B131" s="318" t="s">
        <v>81</v>
      </c>
      <c r="C131" s="278"/>
      <c r="D131" s="278"/>
      <c r="E131" s="130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78"/>
      <c r="AZ131" s="278"/>
      <c r="BA131" s="278"/>
      <c r="BB131" s="278"/>
      <c r="BC131" s="278"/>
    </row>
    <row r="132" spans="1:55">
      <c r="B132" s="332" t="s">
        <v>82</v>
      </c>
      <c r="C132" s="333"/>
      <c r="D132" s="333"/>
      <c r="E132" s="130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78"/>
      <c r="AZ132" s="278"/>
      <c r="BA132" s="278"/>
      <c r="BB132" s="278"/>
      <c r="BC132" s="278"/>
    </row>
    <row r="133" spans="1:55">
      <c r="A133" s="118"/>
      <c r="B133" s="118"/>
      <c r="C133" s="118"/>
      <c r="D133" s="118"/>
      <c r="E133" s="130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78"/>
      <c r="AZ133" s="278"/>
      <c r="BA133" s="278"/>
      <c r="BB133" s="278"/>
      <c r="BC133" s="278"/>
    </row>
    <row r="134" spans="1:55">
      <c r="A134" s="342"/>
      <c r="B134" s="118"/>
      <c r="C134" s="118" t="s">
        <v>19</v>
      </c>
      <c r="D134" s="118" t="s">
        <v>83</v>
      </c>
      <c r="E134" s="130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70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78"/>
      <c r="AZ134" s="278"/>
      <c r="BA134" s="278"/>
      <c r="BB134" s="278"/>
      <c r="BC134" s="278"/>
    </row>
    <row r="135" spans="1:55">
      <c r="A135" s="118"/>
      <c r="C135" s="134">
        <v>2023</v>
      </c>
      <c r="D135" s="135">
        <v>0</v>
      </c>
      <c r="E135" s="130"/>
      <c r="F135" s="136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37">
        <v>0</v>
      </c>
      <c r="W135" s="137">
        <v>0</v>
      </c>
      <c r="X135" s="137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7">
        <v>0</v>
      </c>
      <c r="AH135" s="137">
        <v>0</v>
      </c>
      <c r="AI135" s="137">
        <v>0</v>
      </c>
      <c r="AJ135" s="137">
        <v>0</v>
      </c>
      <c r="AK135" s="137">
        <v>0</v>
      </c>
      <c r="AL135" s="137">
        <v>0</v>
      </c>
      <c r="AM135" s="137">
        <v>0</v>
      </c>
      <c r="AN135" s="137">
        <v>0</v>
      </c>
      <c r="AO135" s="137">
        <v>0</v>
      </c>
      <c r="AP135" s="137">
        <v>0</v>
      </c>
      <c r="AQ135" s="137">
        <v>0</v>
      </c>
      <c r="AR135" s="137">
        <v>0</v>
      </c>
      <c r="AS135" s="137">
        <v>0</v>
      </c>
      <c r="AT135" s="137">
        <v>0</v>
      </c>
      <c r="AU135" s="137">
        <v>0</v>
      </c>
      <c r="AV135" s="137">
        <v>0</v>
      </c>
      <c r="AW135" s="137"/>
      <c r="AX135" s="138"/>
      <c r="AY135" s="336"/>
      <c r="AZ135" s="336"/>
      <c r="BA135" s="336"/>
      <c r="BB135" s="336"/>
      <c r="BC135" s="336"/>
    </row>
    <row r="136" spans="1:55">
      <c r="A136" s="118"/>
      <c r="C136" s="139">
        <v>2024</v>
      </c>
      <c r="D136" s="140">
        <v>0</v>
      </c>
      <c r="E136" s="130"/>
      <c r="F136" s="141"/>
      <c r="G136" s="142">
        <v>0</v>
      </c>
      <c r="H136" s="142">
        <v>0</v>
      </c>
      <c r="I136" s="142">
        <v>0</v>
      </c>
      <c r="J136" s="142">
        <v>0</v>
      </c>
      <c r="K136" s="142">
        <v>0</v>
      </c>
      <c r="L136" s="142">
        <v>0</v>
      </c>
      <c r="M136" s="142">
        <v>0</v>
      </c>
      <c r="N136" s="142">
        <v>0</v>
      </c>
      <c r="O136" s="142">
        <v>0</v>
      </c>
      <c r="P136" s="142">
        <v>0</v>
      </c>
      <c r="Q136" s="142">
        <v>0</v>
      </c>
      <c r="R136" s="142">
        <v>0</v>
      </c>
      <c r="S136" s="142">
        <v>0</v>
      </c>
      <c r="T136" s="142">
        <v>0</v>
      </c>
      <c r="U136" s="142">
        <v>0</v>
      </c>
      <c r="V136" s="142">
        <v>0</v>
      </c>
      <c r="W136" s="142">
        <v>0</v>
      </c>
      <c r="X136" s="142">
        <v>0</v>
      </c>
      <c r="Y136" s="142">
        <v>0</v>
      </c>
      <c r="Z136" s="142">
        <v>0</v>
      </c>
      <c r="AA136" s="142">
        <v>0</v>
      </c>
      <c r="AB136" s="142">
        <v>0</v>
      </c>
      <c r="AC136" s="142">
        <v>0</v>
      </c>
      <c r="AD136" s="142">
        <v>0</v>
      </c>
      <c r="AE136" s="142">
        <v>0</v>
      </c>
      <c r="AF136" s="142">
        <v>0</v>
      </c>
      <c r="AG136" s="142">
        <v>0</v>
      </c>
      <c r="AH136" s="142">
        <v>0</v>
      </c>
      <c r="AI136" s="142">
        <v>0</v>
      </c>
      <c r="AJ136" s="142">
        <v>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0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0</v>
      </c>
      <c r="AV136" s="142">
        <v>0</v>
      </c>
      <c r="AW136" s="142"/>
      <c r="AX136" s="143"/>
      <c r="AY136" s="336"/>
      <c r="AZ136" s="336"/>
      <c r="BA136" s="336"/>
      <c r="BB136" s="336"/>
      <c r="BC136" s="336"/>
    </row>
    <row r="137" spans="1:55">
      <c r="A137" s="118"/>
      <c r="C137" s="139">
        <v>2025</v>
      </c>
      <c r="D137" s="140">
        <v>112433.06253421991</v>
      </c>
      <c r="E137" s="130"/>
      <c r="F137" s="141"/>
      <c r="G137" s="144"/>
      <c r="H137" s="142">
        <v>3747.7687511406634</v>
      </c>
      <c r="I137" s="142">
        <v>3747.7687511406634</v>
      </c>
      <c r="J137" s="142">
        <v>3747.7687511406634</v>
      </c>
      <c r="K137" s="142">
        <v>3747.7687511406634</v>
      </c>
      <c r="L137" s="142">
        <v>3747.7687511406634</v>
      </c>
      <c r="M137" s="142">
        <v>3747.7687511406634</v>
      </c>
      <c r="N137" s="142">
        <v>3747.7687511406634</v>
      </c>
      <c r="O137" s="142">
        <v>3747.7687511406634</v>
      </c>
      <c r="P137" s="142">
        <v>3747.7687511406634</v>
      </c>
      <c r="Q137" s="142">
        <v>3747.7687511406634</v>
      </c>
      <c r="R137" s="142">
        <v>3747.7687511406634</v>
      </c>
      <c r="S137" s="142">
        <v>3747.7687511406634</v>
      </c>
      <c r="T137" s="142">
        <v>3747.7687511406634</v>
      </c>
      <c r="U137" s="142">
        <v>3747.7687511406634</v>
      </c>
      <c r="V137" s="142">
        <v>3747.7687511406634</v>
      </c>
      <c r="W137" s="142">
        <v>3747.7687511406634</v>
      </c>
      <c r="X137" s="142">
        <v>3747.7687511406634</v>
      </c>
      <c r="Y137" s="142">
        <v>3747.7687511406634</v>
      </c>
      <c r="Z137" s="142">
        <v>3747.7687511406634</v>
      </c>
      <c r="AA137" s="142">
        <v>3747.7687511406634</v>
      </c>
      <c r="AB137" s="142">
        <v>3747.7687511406634</v>
      </c>
      <c r="AC137" s="142">
        <v>3747.7687511406634</v>
      </c>
      <c r="AD137" s="142">
        <v>3747.7687511406634</v>
      </c>
      <c r="AE137" s="142">
        <v>3747.7687511406634</v>
      </c>
      <c r="AF137" s="142">
        <v>3747.7687511406634</v>
      </c>
      <c r="AG137" s="142">
        <v>3747.7687511406634</v>
      </c>
      <c r="AH137" s="142">
        <v>3747.7687511406634</v>
      </c>
      <c r="AI137" s="142">
        <v>3747.7687511406634</v>
      </c>
      <c r="AJ137" s="142">
        <v>3747.7687511406634</v>
      </c>
      <c r="AK137" s="142">
        <v>3747.7687511406634</v>
      </c>
      <c r="AL137" s="142">
        <v>0</v>
      </c>
      <c r="AM137" s="142">
        <v>0</v>
      </c>
      <c r="AN137" s="142">
        <v>0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0</v>
      </c>
      <c r="AU137" s="142">
        <v>0</v>
      </c>
      <c r="AV137" s="142">
        <v>0</v>
      </c>
      <c r="AW137" s="142"/>
      <c r="AX137" s="143"/>
      <c r="AY137" s="336"/>
      <c r="AZ137" s="336"/>
      <c r="BA137" s="336"/>
      <c r="BB137" s="336"/>
      <c r="BC137" s="336"/>
    </row>
    <row r="138" spans="1:55">
      <c r="A138" s="118"/>
      <c r="C138" s="139">
        <v>2026</v>
      </c>
      <c r="D138" s="140">
        <v>0</v>
      </c>
      <c r="E138" s="130"/>
      <c r="F138" s="141"/>
      <c r="G138" s="144"/>
      <c r="H138" s="144"/>
      <c r="I138" s="142">
        <v>0</v>
      </c>
      <c r="J138" s="142">
        <v>0</v>
      </c>
      <c r="K138" s="142">
        <v>0</v>
      </c>
      <c r="L138" s="142">
        <v>0</v>
      </c>
      <c r="M138" s="142">
        <v>0</v>
      </c>
      <c r="N138" s="142">
        <v>0</v>
      </c>
      <c r="O138" s="142">
        <v>0</v>
      </c>
      <c r="P138" s="142">
        <v>0</v>
      </c>
      <c r="Q138" s="142">
        <v>0</v>
      </c>
      <c r="R138" s="142">
        <v>0</v>
      </c>
      <c r="S138" s="142">
        <v>0</v>
      </c>
      <c r="T138" s="142">
        <v>0</v>
      </c>
      <c r="U138" s="142">
        <v>0</v>
      </c>
      <c r="V138" s="142">
        <v>0</v>
      </c>
      <c r="W138" s="142">
        <v>0</v>
      </c>
      <c r="X138" s="142">
        <v>0</v>
      </c>
      <c r="Y138" s="142">
        <v>0</v>
      </c>
      <c r="Z138" s="142">
        <v>0</v>
      </c>
      <c r="AA138" s="142">
        <v>0</v>
      </c>
      <c r="AB138" s="142">
        <v>0</v>
      </c>
      <c r="AC138" s="142">
        <v>0</v>
      </c>
      <c r="AD138" s="142">
        <v>0</v>
      </c>
      <c r="AE138" s="142">
        <v>0</v>
      </c>
      <c r="AF138" s="142">
        <v>0</v>
      </c>
      <c r="AG138" s="142">
        <v>0</v>
      </c>
      <c r="AH138" s="142">
        <v>0</v>
      </c>
      <c r="AI138" s="142">
        <v>0</v>
      </c>
      <c r="AJ138" s="142">
        <v>0</v>
      </c>
      <c r="AK138" s="142">
        <v>0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0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/>
      <c r="AX138" s="143"/>
      <c r="AY138" s="336"/>
      <c r="AZ138" s="336"/>
      <c r="BA138" s="336"/>
      <c r="BB138" s="336"/>
      <c r="BC138" s="336"/>
    </row>
    <row r="139" spans="1:55">
      <c r="A139" s="118"/>
      <c r="C139" s="139">
        <v>2027</v>
      </c>
      <c r="D139" s="140">
        <v>0</v>
      </c>
      <c r="E139" s="130"/>
      <c r="F139" s="141"/>
      <c r="G139" s="144"/>
      <c r="H139" s="144"/>
      <c r="I139" s="144"/>
      <c r="J139" s="142">
        <v>0</v>
      </c>
      <c r="K139" s="142">
        <v>0</v>
      </c>
      <c r="L139" s="142">
        <v>0</v>
      </c>
      <c r="M139" s="142">
        <v>0</v>
      </c>
      <c r="N139" s="142">
        <v>0</v>
      </c>
      <c r="O139" s="142">
        <v>0</v>
      </c>
      <c r="P139" s="142">
        <v>0</v>
      </c>
      <c r="Q139" s="142">
        <v>0</v>
      </c>
      <c r="R139" s="142">
        <v>0</v>
      </c>
      <c r="S139" s="142">
        <v>0</v>
      </c>
      <c r="T139" s="142">
        <v>0</v>
      </c>
      <c r="U139" s="142">
        <v>0</v>
      </c>
      <c r="V139" s="142">
        <v>0</v>
      </c>
      <c r="W139" s="142">
        <v>0</v>
      </c>
      <c r="X139" s="142">
        <v>0</v>
      </c>
      <c r="Y139" s="142">
        <v>0</v>
      </c>
      <c r="Z139" s="142">
        <v>0</v>
      </c>
      <c r="AA139" s="142">
        <v>0</v>
      </c>
      <c r="AB139" s="142">
        <v>0</v>
      </c>
      <c r="AC139" s="142">
        <v>0</v>
      </c>
      <c r="AD139" s="142">
        <v>0</v>
      </c>
      <c r="AE139" s="142">
        <v>0</v>
      </c>
      <c r="AF139" s="142">
        <v>0</v>
      </c>
      <c r="AG139" s="142">
        <v>0</v>
      </c>
      <c r="AH139" s="142">
        <v>0</v>
      </c>
      <c r="AI139" s="142">
        <v>0</v>
      </c>
      <c r="AJ139" s="142">
        <v>0</v>
      </c>
      <c r="AK139" s="142">
        <v>0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0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/>
      <c r="AX139" s="143"/>
      <c r="AY139" s="336"/>
      <c r="AZ139" s="336"/>
      <c r="BA139" s="336"/>
      <c r="BB139" s="336"/>
      <c r="BC139" s="336"/>
    </row>
    <row r="140" spans="1:55">
      <c r="A140" s="118"/>
      <c r="C140" s="139">
        <v>2028</v>
      </c>
      <c r="D140" s="140">
        <v>0</v>
      </c>
      <c r="E140" s="130"/>
      <c r="F140" s="141"/>
      <c r="G140" s="144"/>
      <c r="H140" s="144"/>
      <c r="I140" s="144"/>
      <c r="J140" s="144"/>
      <c r="K140" s="142">
        <v>0</v>
      </c>
      <c r="L140" s="142">
        <v>0</v>
      </c>
      <c r="M140" s="142">
        <v>0</v>
      </c>
      <c r="N140" s="142">
        <v>0</v>
      </c>
      <c r="O140" s="142">
        <v>0</v>
      </c>
      <c r="P140" s="142">
        <v>0</v>
      </c>
      <c r="Q140" s="142">
        <v>0</v>
      </c>
      <c r="R140" s="142">
        <v>0</v>
      </c>
      <c r="S140" s="142">
        <v>0</v>
      </c>
      <c r="T140" s="142">
        <v>0</v>
      </c>
      <c r="U140" s="142">
        <v>0</v>
      </c>
      <c r="V140" s="142">
        <v>0</v>
      </c>
      <c r="W140" s="142">
        <v>0</v>
      </c>
      <c r="X140" s="142">
        <v>0</v>
      </c>
      <c r="Y140" s="142">
        <v>0</v>
      </c>
      <c r="Z140" s="142">
        <v>0</v>
      </c>
      <c r="AA140" s="142">
        <v>0</v>
      </c>
      <c r="AB140" s="142">
        <v>0</v>
      </c>
      <c r="AC140" s="142">
        <v>0</v>
      </c>
      <c r="AD140" s="142">
        <v>0</v>
      </c>
      <c r="AE140" s="142">
        <v>0</v>
      </c>
      <c r="AF140" s="142">
        <v>0</v>
      </c>
      <c r="AG140" s="142">
        <v>0</v>
      </c>
      <c r="AH140" s="142">
        <v>0</v>
      </c>
      <c r="AI140" s="142">
        <v>0</v>
      </c>
      <c r="AJ140" s="142">
        <v>0</v>
      </c>
      <c r="AK140" s="142">
        <v>0</v>
      </c>
      <c r="AL140" s="142">
        <v>0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0</v>
      </c>
      <c r="AS140" s="142">
        <v>0</v>
      </c>
      <c r="AT140" s="142">
        <v>0</v>
      </c>
      <c r="AU140" s="142">
        <v>0</v>
      </c>
      <c r="AV140" s="142">
        <v>0</v>
      </c>
      <c r="AW140" s="142"/>
      <c r="AX140" s="143"/>
      <c r="AY140" s="336"/>
      <c r="AZ140" s="336"/>
      <c r="BA140" s="336"/>
      <c r="BB140" s="336"/>
      <c r="BC140" s="336"/>
    </row>
    <row r="141" spans="1:55">
      <c r="A141" s="118"/>
      <c r="C141" s="139">
        <v>2029</v>
      </c>
      <c r="D141" s="140">
        <v>0</v>
      </c>
      <c r="E141" s="130"/>
      <c r="F141" s="141"/>
      <c r="G141" s="144"/>
      <c r="H141" s="144"/>
      <c r="I141" s="144"/>
      <c r="J141" s="144"/>
      <c r="K141" s="144"/>
      <c r="L141" s="142">
        <v>0</v>
      </c>
      <c r="M141" s="142">
        <v>0</v>
      </c>
      <c r="N141" s="142">
        <v>0</v>
      </c>
      <c r="O141" s="142">
        <v>0</v>
      </c>
      <c r="P141" s="142">
        <v>0</v>
      </c>
      <c r="Q141" s="142">
        <v>0</v>
      </c>
      <c r="R141" s="142">
        <v>0</v>
      </c>
      <c r="S141" s="142">
        <v>0</v>
      </c>
      <c r="T141" s="142">
        <v>0</v>
      </c>
      <c r="U141" s="142">
        <v>0</v>
      </c>
      <c r="V141" s="142">
        <v>0</v>
      </c>
      <c r="W141" s="142">
        <v>0</v>
      </c>
      <c r="X141" s="142">
        <v>0</v>
      </c>
      <c r="Y141" s="142">
        <v>0</v>
      </c>
      <c r="Z141" s="142">
        <v>0</v>
      </c>
      <c r="AA141" s="142">
        <v>0</v>
      </c>
      <c r="AB141" s="142">
        <v>0</v>
      </c>
      <c r="AC141" s="142">
        <v>0</v>
      </c>
      <c r="AD141" s="142">
        <v>0</v>
      </c>
      <c r="AE141" s="142">
        <v>0</v>
      </c>
      <c r="AF141" s="142">
        <v>0</v>
      </c>
      <c r="AG141" s="142">
        <v>0</v>
      </c>
      <c r="AH141" s="142">
        <v>0</v>
      </c>
      <c r="AI141" s="142">
        <v>0</v>
      </c>
      <c r="AJ141" s="142">
        <v>0</v>
      </c>
      <c r="AK141" s="142">
        <v>0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0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/>
      <c r="AX141" s="143"/>
      <c r="AY141" s="336"/>
      <c r="AZ141" s="336"/>
      <c r="BA141" s="336"/>
      <c r="BB141" s="336"/>
      <c r="BC141" s="336"/>
    </row>
    <row r="142" spans="1:55">
      <c r="A142" s="118"/>
      <c r="C142" s="139">
        <v>2030</v>
      </c>
      <c r="D142" s="140">
        <v>0</v>
      </c>
      <c r="E142" s="130"/>
      <c r="F142" s="141"/>
      <c r="G142" s="144"/>
      <c r="H142" s="144"/>
      <c r="I142" s="144"/>
      <c r="J142" s="144"/>
      <c r="K142" s="144"/>
      <c r="L142" s="144"/>
      <c r="M142" s="142">
        <v>0</v>
      </c>
      <c r="N142" s="142">
        <v>0</v>
      </c>
      <c r="O142" s="142">
        <v>0</v>
      </c>
      <c r="P142" s="142">
        <v>0</v>
      </c>
      <c r="Q142" s="142">
        <v>0</v>
      </c>
      <c r="R142" s="142">
        <v>0</v>
      </c>
      <c r="S142" s="142">
        <v>0</v>
      </c>
      <c r="T142" s="142">
        <v>0</v>
      </c>
      <c r="U142" s="142">
        <v>0</v>
      </c>
      <c r="V142" s="142">
        <v>0</v>
      </c>
      <c r="W142" s="142">
        <v>0</v>
      </c>
      <c r="X142" s="142">
        <v>0</v>
      </c>
      <c r="Y142" s="142">
        <v>0</v>
      </c>
      <c r="Z142" s="142">
        <v>0</v>
      </c>
      <c r="AA142" s="142">
        <v>0</v>
      </c>
      <c r="AB142" s="142">
        <v>0</v>
      </c>
      <c r="AC142" s="142">
        <v>0</v>
      </c>
      <c r="AD142" s="142">
        <v>0</v>
      </c>
      <c r="AE142" s="142">
        <v>0</v>
      </c>
      <c r="AF142" s="142">
        <v>0</v>
      </c>
      <c r="AG142" s="142">
        <v>0</v>
      </c>
      <c r="AH142" s="142">
        <v>0</v>
      </c>
      <c r="AI142" s="142">
        <v>0</v>
      </c>
      <c r="AJ142" s="142">
        <v>0</v>
      </c>
      <c r="AK142" s="142">
        <v>0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0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/>
      <c r="AX142" s="143"/>
      <c r="AY142" s="336"/>
      <c r="AZ142" s="336"/>
      <c r="BA142" s="336"/>
      <c r="BB142" s="336"/>
      <c r="BC142" s="336"/>
    </row>
    <row r="143" spans="1:55">
      <c r="A143" s="118"/>
      <c r="C143" s="139">
        <v>2031</v>
      </c>
      <c r="D143" s="140">
        <v>0</v>
      </c>
      <c r="E143" s="130"/>
      <c r="F143" s="141"/>
      <c r="G143" s="144"/>
      <c r="H143" s="144"/>
      <c r="I143" s="144"/>
      <c r="J143" s="144"/>
      <c r="K143" s="144"/>
      <c r="L143" s="144"/>
      <c r="M143" s="144"/>
      <c r="N143" s="142">
        <v>0</v>
      </c>
      <c r="O143" s="142">
        <v>0</v>
      </c>
      <c r="P143" s="142">
        <v>0</v>
      </c>
      <c r="Q143" s="142">
        <v>0</v>
      </c>
      <c r="R143" s="142">
        <v>0</v>
      </c>
      <c r="S143" s="142">
        <v>0</v>
      </c>
      <c r="T143" s="142">
        <v>0</v>
      </c>
      <c r="U143" s="142">
        <v>0</v>
      </c>
      <c r="V143" s="142">
        <v>0</v>
      </c>
      <c r="W143" s="142">
        <v>0</v>
      </c>
      <c r="X143" s="142">
        <v>0</v>
      </c>
      <c r="Y143" s="142">
        <v>0</v>
      </c>
      <c r="Z143" s="142">
        <v>0</v>
      </c>
      <c r="AA143" s="142">
        <v>0</v>
      </c>
      <c r="AB143" s="142">
        <v>0</v>
      </c>
      <c r="AC143" s="142">
        <v>0</v>
      </c>
      <c r="AD143" s="142">
        <v>0</v>
      </c>
      <c r="AE143" s="142">
        <v>0</v>
      </c>
      <c r="AF143" s="142">
        <v>0</v>
      </c>
      <c r="AG143" s="142">
        <v>0</v>
      </c>
      <c r="AH143" s="142">
        <v>0</v>
      </c>
      <c r="AI143" s="142">
        <v>0</v>
      </c>
      <c r="AJ143" s="142">
        <v>0</v>
      </c>
      <c r="AK143" s="142">
        <v>0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0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/>
      <c r="AX143" s="143"/>
      <c r="AY143" s="336"/>
      <c r="AZ143" s="336"/>
      <c r="BA143" s="336"/>
      <c r="BB143" s="336"/>
      <c r="BC143" s="336"/>
    </row>
    <row r="144" spans="1:55">
      <c r="A144" s="118"/>
      <c r="C144" s="139">
        <v>2032</v>
      </c>
      <c r="D144" s="140">
        <v>0</v>
      </c>
      <c r="E144" s="130"/>
      <c r="F144" s="141"/>
      <c r="G144" s="144"/>
      <c r="H144" s="144"/>
      <c r="I144" s="144"/>
      <c r="J144" s="144"/>
      <c r="K144" s="144"/>
      <c r="L144" s="144"/>
      <c r="M144" s="144"/>
      <c r="N144" s="144"/>
      <c r="O144" s="142">
        <v>0</v>
      </c>
      <c r="P144" s="142">
        <v>0</v>
      </c>
      <c r="Q144" s="142">
        <v>0</v>
      </c>
      <c r="R144" s="142">
        <v>0</v>
      </c>
      <c r="S144" s="142">
        <v>0</v>
      </c>
      <c r="T144" s="142">
        <v>0</v>
      </c>
      <c r="U144" s="142">
        <v>0</v>
      </c>
      <c r="V144" s="142">
        <v>0</v>
      </c>
      <c r="W144" s="142">
        <v>0</v>
      </c>
      <c r="X144" s="142">
        <v>0</v>
      </c>
      <c r="Y144" s="142">
        <v>0</v>
      </c>
      <c r="Z144" s="142">
        <v>0</v>
      </c>
      <c r="AA144" s="142">
        <v>0</v>
      </c>
      <c r="AB144" s="142">
        <v>0</v>
      </c>
      <c r="AC144" s="142">
        <v>0</v>
      </c>
      <c r="AD144" s="142">
        <v>0</v>
      </c>
      <c r="AE144" s="142">
        <v>0</v>
      </c>
      <c r="AF144" s="142">
        <v>0</v>
      </c>
      <c r="AG144" s="142">
        <v>0</v>
      </c>
      <c r="AH144" s="142">
        <v>0</v>
      </c>
      <c r="AI144" s="142">
        <v>0</v>
      </c>
      <c r="AJ144" s="142">
        <v>0</v>
      </c>
      <c r="AK144" s="142">
        <v>0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0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/>
      <c r="AX144" s="143"/>
      <c r="AY144" s="336"/>
      <c r="AZ144" s="336"/>
      <c r="BA144" s="336"/>
      <c r="BB144" s="336"/>
      <c r="BC144" s="336"/>
    </row>
    <row r="145" spans="1:55">
      <c r="A145" s="118"/>
      <c r="C145" s="139">
        <v>2033</v>
      </c>
      <c r="D145" s="140">
        <v>0</v>
      </c>
      <c r="E145" s="130"/>
      <c r="F145" s="141"/>
      <c r="G145" s="144"/>
      <c r="H145" s="144"/>
      <c r="I145" s="144"/>
      <c r="J145" s="144"/>
      <c r="K145" s="144"/>
      <c r="L145" s="144"/>
      <c r="M145" s="144"/>
      <c r="N145" s="144"/>
      <c r="O145" s="144"/>
      <c r="P145" s="142">
        <v>0</v>
      </c>
      <c r="Q145" s="142">
        <v>0</v>
      </c>
      <c r="R145" s="142">
        <v>0</v>
      </c>
      <c r="S145" s="142">
        <v>0</v>
      </c>
      <c r="T145" s="142">
        <v>0</v>
      </c>
      <c r="U145" s="142">
        <v>0</v>
      </c>
      <c r="V145" s="142">
        <v>0</v>
      </c>
      <c r="W145" s="142">
        <v>0</v>
      </c>
      <c r="X145" s="142">
        <v>0</v>
      </c>
      <c r="Y145" s="142">
        <v>0</v>
      </c>
      <c r="Z145" s="142">
        <v>0</v>
      </c>
      <c r="AA145" s="142">
        <v>0</v>
      </c>
      <c r="AB145" s="142">
        <v>0</v>
      </c>
      <c r="AC145" s="142">
        <v>0</v>
      </c>
      <c r="AD145" s="142">
        <v>0</v>
      </c>
      <c r="AE145" s="142">
        <v>0</v>
      </c>
      <c r="AF145" s="142">
        <v>0</v>
      </c>
      <c r="AG145" s="142">
        <v>0</v>
      </c>
      <c r="AH145" s="142">
        <v>0</v>
      </c>
      <c r="AI145" s="142">
        <v>0</v>
      </c>
      <c r="AJ145" s="142">
        <v>0</v>
      </c>
      <c r="AK145" s="142">
        <v>0</v>
      </c>
      <c r="AL145" s="142">
        <v>0</v>
      </c>
      <c r="AM145" s="142">
        <v>0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0</v>
      </c>
      <c r="AT145" s="142">
        <v>0</v>
      </c>
      <c r="AU145" s="142">
        <v>0</v>
      </c>
      <c r="AV145" s="142">
        <v>0</v>
      </c>
      <c r="AW145" s="142"/>
      <c r="AX145" s="143"/>
      <c r="AY145" s="336"/>
      <c r="AZ145" s="336"/>
      <c r="BA145" s="336"/>
      <c r="BB145" s="336"/>
      <c r="BC145" s="336"/>
    </row>
    <row r="146" spans="1:55">
      <c r="A146" s="118"/>
      <c r="C146" s="139">
        <v>2034</v>
      </c>
      <c r="D146" s="140">
        <v>0</v>
      </c>
      <c r="E146" s="130"/>
      <c r="F146" s="141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2">
        <v>0</v>
      </c>
      <c r="R146" s="142">
        <v>0</v>
      </c>
      <c r="S146" s="142">
        <v>0</v>
      </c>
      <c r="T146" s="142">
        <v>0</v>
      </c>
      <c r="U146" s="142">
        <v>0</v>
      </c>
      <c r="V146" s="142">
        <v>0</v>
      </c>
      <c r="W146" s="142">
        <v>0</v>
      </c>
      <c r="X146" s="142">
        <v>0</v>
      </c>
      <c r="Y146" s="142">
        <v>0</v>
      </c>
      <c r="Z146" s="142">
        <v>0</v>
      </c>
      <c r="AA146" s="142">
        <v>0</v>
      </c>
      <c r="AB146" s="142">
        <v>0</v>
      </c>
      <c r="AC146" s="142">
        <v>0</v>
      </c>
      <c r="AD146" s="142">
        <v>0</v>
      </c>
      <c r="AE146" s="142">
        <v>0</v>
      </c>
      <c r="AF146" s="142">
        <v>0</v>
      </c>
      <c r="AG146" s="142">
        <v>0</v>
      </c>
      <c r="AH146" s="142">
        <v>0</v>
      </c>
      <c r="AI146" s="142">
        <v>0</v>
      </c>
      <c r="AJ146" s="142">
        <v>0</v>
      </c>
      <c r="AK146" s="142">
        <v>0</v>
      </c>
      <c r="AL146" s="142">
        <v>0</v>
      </c>
      <c r="AM146" s="142">
        <v>0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0</v>
      </c>
      <c r="AT146" s="142">
        <v>0</v>
      </c>
      <c r="AU146" s="142">
        <v>0</v>
      </c>
      <c r="AV146" s="142">
        <v>0</v>
      </c>
      <c r="AW146" s="142"/>
      <c r="AX146" s="143"/>
      <c r="AY146" s="336"/>
      <c r="AZ146" s="336"/>
      <c r="BA146" s="336"/>
      <c r="BB146" s="336"/>
      <c r="BC146" s="336"/>
    </row>
    <row r="147" spans="1:55">
      <c r="A147" s="118"/>
      <c r="C147" s="139">
        <v>2035</v>
      </c>
      <c r="D147" s="140">
        <v>0</v>
      </c>
      <c r="E147" s="130"/>
      <c r="F147" s="141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2">
        <v>0</v>
      </c>
      <c r="S147" s="142">
        <v>0</v>
      </c>
      <c r="T147" s="142">
        <v>0</v>
      </c>
      <c r="U147" s="142">
        <v>0</v>
      </c>
      <c r="V147" s="142">
        <v>0</v>
      </c>
      <c r="W147" s="142">
        <v>0</v>
      </c>
      <c r="X147" s="142">
        <v>0</v>
      </c>
      <c r="Y147" s="142">
        <v>0</v>
      </c>
      <c r="Z147" s="142">
        <v>0</v>
      </c>
      <c r="AA147" s="142">
        <v>0</v>
      </c>
      <c r="AB147" s="142">
        <v>0</v>
      </c>
      <c r="AC147" s="142">
        <v>0</v>
      </c>
      <c r="AD147" s="142">
        <v>0</v>
      </c>
      <c r="AE147" s="142">
        <v>0</v>
      </c>
      <c r="AF147" s="142">
        <v>0</v>
      </c>
      <c r="AG147" s="142">
        <v>0</v>
      </c>
      <c r="AH147" s="142">
        <v>0</v>
      </c>
      <c r="AI147" s="142">
        <v>0</v>
      </c>
      <c r="AJ147" s="142">
        <v>0</v>
      </c>
      <c r="AK147" s="142">
        <v>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0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/>
      <c r="AX147" s="143"/>
      <c r="AY147" s="336"/>
      <c r="AZ147" s="336"/>
      <c r="BA147" s="336"/>
      <c r="BB147" s="336"/>
      <c r="BC147" s="336"/>
    </row>
    <row r="148" spans="1:55">
      <c r="A148" s="118"/>
      <c r="C148" s="139">
        <v>2036</v>
      </c>
      <c r="D148" s="140">
        <v>0</v>
      </c>
      <c r="E148" s="130"/>
      <c r="F148" s="141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2">
        <v>0</v>
      </c>
      <c r="T148" s="142">
        <v>0</v>
      </c>
      <c r="U148" s="142">
        <v>0</v>
      </c>
      <c r="V148" s="142">
        <v>0</v>
      </c>
      <c r="W148" s="142">
        <v>0</v>
      </c>
      <c r="X148" s="142">
        <v>0</v>
      </c>
      <c r="Y148" s="142">
        <v>0</v>
      </c>
      <c r="Z148" s="142">
        <v>0</v>
      </c>
      <c r="AA148" s="142">
        <v>0</v>
      </c>
      <c r="AB148" s="142">
        <v>0</v>
      </c>
      <c r="AC148" s="142">
        <v>0</v>
      </c>
      <c r="AD148" s="142">
        <v>0</v>
      </c>
      <c r="AE148" s="142">
        <v>0</v>
      </c>
      <c r="AF148" s="142">
        <v>0</v>
      </c>
      <c r="AG148" s="142">
        <v>0</v>
      </c>
      <c r="AH148" s="142">
        <v>0</v>
      </c>
      <c r="AI148" s="142">
        <v>0</v>
      </c>
      <c r="AJ148" s="142">
        <v>0</v>
      </c>
      <c r="AK148" s="142">
        <v>0</v>
      </c>
      <c r="AL148" s="142">
        <v>0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0</v>
      </c>
      <c r="AS148" s="142">
        <v>0</v>
      </c>
      <c r="AT148" s="142">
        <v>0</v>
      </c>
      <c r="AU148" s="142">
        <v>0</v>
      </c>
      <c r="AV148" s="142">
        <v>0</v>
      </c>
      <c r="AW148" s="142"/>
      <c r="AX148" s="143"/>
      <c r="AY148" s="336"/>
      <c r="AZ148" s="336"/>
      <c r="BA148" s="336"/>
      <c r="BB148" s="336"/>
      <c r="BC148" s="336"/>
    </row>
    <row r="149" spans="1:55">
      <c r="A149" s="118"/>
      <c r="C149" s="139">
        <v>2037</v>
      </c>
      <c r="D149" s="140">
        <v>0</v>
      </c>
      <c r="E149" s="130"/>
      <c r="F149" s="141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2">
        <v>0</v>
      </c>
      <c r="U149" s="142">
        <v>0</v>
      </c>
      <c r="V149" s="142">
        <v>0</v>
      </c>
      <c r="W149" s="142">
        <v>0</v>
      </c>
      <c r="X149" s="142">
        <v>0</v>
      </c>
      <c r="Y149" s="142">
        <v>0</v>
      </c>
      <c r="Z149" s="142">
        <v>0</v>
      </c>
      <c r="AA149" s="142">
        <v>0</v>
      </c>
      <c r="AB149" s="142">
        <v>0</v>
      </c>
      <c r="AC149" s="142">
        <v>0</v>
      </c>
      <c r="AD149" s="142">
        <v>0</v>
      </c>
      <c r="AE149" s="142">
        <v>0</v>
      </c>
      <c r="AF149" s="142">
        <v>0</v>
      </c>
      <c r="AG149" s="142">
        <v>0</v>
      </c>
      <c r="AH149" s="142">
        <v>0</v>
      </c>
      <c r="AI149" s="142">
        <v>0</v>
      </c>
      <c r="AJ149" s="142">
        <v>0</v>
      </c>
      <c r="AK149" s="142">
        <v>0</v>
      </c>
      <c r="AL149" s="142">
        <v>0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0</v>
      </c>
      <c r="AS149" s="142">
        <v>0</v>
      </c>
      <c r="AT149" s="142">
        <v>0</v>
      </c>
      <c r="AU149" s="142">
        <v>0</v>
      </c>
      <c r="AV149" s="142">
        <v>0</v>
      </c>
      <c r="AW149" s="142"/>
      <c r="AX149" s="143"/>
      <c r="AY149" s="336"/>
      <c r="AZ149" s="336"/>
      <c r="BA149" s="336"/>
      <c r="BB149" s="336"/>
      <c r="BC149" s="336"/>
    </row>
    <row r="150" spans="1:55">
      <c r="A150" s="118"/>
      <c r="C150" s="139">
        <v>2038</v>
      </c>
      <c r="D150" s="140">
        <v>0</v>
      </c>
      <c r="E150" s="130"/>
      <c r="F150" s="141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2">
        <v>0</v>
      </c>
      <c r="V150" s="142">
        <v>0</v>
      </c>
      <c r="W150" s="142">
        <v>0</v>
      </c>
      <c r="X150" s="142">
        <v>0</v>
      </c>
      <c r="Y150" s="142">
        <v>0</v>
      </c>
      <c r="Z150" s="142">
        <v>0</v>
      </c>
      <c r="AA150" s="142">
        <v>0</v>
      </c>
      <c r="AB150" s="142">
        <v>0</v>
      </c>
      <c r="AC150" s="142">
        <v>0</v>
      </c>
      <c r="AD150" s="142">
        <v>0</v>
      </c>
      <c r="AE150" s="142">
        <v>0</v>
      </c>
      <c r="AF150" s="142">
        <v>0</v>
      </c>
      <c r="AG150" s="142">
        <v>0</v>
      </c>
      <c r="AH150" s="142">
        <v>0</v>
      </c>
      <c r="AI150" s="142">
        <v>0</v>
      </c>
      <c r="AJ150" s="142">
        <v>0</v>
      </c>
      <c r="AK150" s="142">
        <v>0</v>
      </c>
      <c r="AL150" s="142">
        <v>0</v>
      </c>
      <c r="AM150" s="142">
        <v>0</v>
      </c>
      <c r="AN150" s="142">
        <v>0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0</v>
      </c>
      <c r="AU150" s="142">
        <v>0</v>
      </c>
      <c r="AV150" s="142">
        <v>0</v>
      </c>
      <c r="AW150" s="142"/>
      <c r="AX150" s="143"/>
      <c r="AY150" s="336"/>
      <c r="AZ150" s="336"/>
      <c r="BA150" s="336"/>
      <c r="BB150" s="336"/>
      <c r="BC150" s="336"/>
    </row>
    <row r="151" spans="1:55">
      <c r="A151" s="118"/>
      <c r="C151" s="139">
        <v>2039</v>
      </c>
      <c r="D151" s="140">
        <v>0</v>
      </c>
      <c r="E151" s="130"/>
      <c r="F151" s="141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2">
        <v>0</v>
      </c>
      <c r="W151" s="142">
        <v>0</v>
      </c>
      <c r="X151" s="142">
        <v>0</v>
      </c>
      <c r="Y151" s="142">
        <v>0</v>
      </c>
      <c r="Z151" s="142">
        <v>0</v>
      </c>
      <c r="AA151" s="142">
        <v>0</v>
      </c>
      <c r="AB151" s="142">
        <v>0</v>
      </c>
      <c r="AC151" s="142">
        <v>0</v>
      </c>
      <c r="AD151" s="142">
        <v>0</v>
      </c>
      <c r="AE151" s="142">
        <v>0</v>
      </c>
      <c r="AF151" s="142">
        <v>0</v>
      </c>
      <c r="AG151" s="142">
        <v>0</v>
      </c>
      <c r="AH151" s="142">
        <v>0</v>
      </c>
      <c r="AI151" s="142">
        <v>0</v>
      </c>
      <c r="AJ151" s="142">
        <v>0</v>
      </c>
      <c r="AK151" s="142">
        <v>0</v>
      </c>
      <c r="AL151" s="142">
        <v>0</v>
      </c>
      <c r="AM151" s="142">
        <v>0</v>
      </c>
      <c r="AN151" s="142">
        <v>0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0</v>
      </c>
      <c r="AU151" s="142">
        <v>0</v>
      </c>
      <c r="AV151" s="142">
        <v>0</v>
      </c>
      <c r="AW151" s="142"/>
      <c r="AX151" s="143"/>
      <c r="AY151" s="336"/>
      <c r="AZ151" s="336"/>
      <c r="BA151" s="336"/>
      <c r="BB151" s="336"/>
      <c r="BC151" s="336"/>
    </row>
    <row r="152" spans="1:55">
      <c r="A152" s="118"/>
      <c r="C152" s="139">
        <v>2040</v>
      </c>
      <c r="D152" s="140">
        <v>0</v>
      </c>
      <c r="E152" s="130"/>
      <c r="F152" s="141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2">
        <v>0</v>
      </c>
      <c r="X152" s="142">
        <v>0</v>
      </c>
      <c r="Y152" s="142">
        <v>0</v>
      </c>
      <c r="Z152" s="142">
        <v>0</v>
      </c>
      <c r="AA152" s="142">
        <v>0</v>
      </c>
      <c r="AB152" s="142">
        <v>0</v>
      </c>
      <c r="AC152" s="142">
        <v>0</v>
      </c>
      <c r="AD152" s="142">
        <v>0</v>
      </c>
      <c r="AE152" s="142">
        <v>0</v>
      </c>
      <c r="AF152" s="142">
        <v>0</v>
      </c>
      <c r="AG152" s="142">
        <v>0</v>
      </c>
      <c r="AH152" s="142">
        <v>0</v>
      </c>
      <c r="AI152" s="142">
        <v>0</v>
      </c>
      <c r="AJ152" s="142">
        <v>0</v>
      </c>
      <c r="AK152" s="142">
        <v>0</v>
      </c>
      <c r="AL152" s="142">
        <v>0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0</v>
      </c>
      <c r="AS152" s="142">
        <v>0</v>
      </c>
      <c r="AT152" s="142">
        <v>0</v>
      </c>
      <c r="AU152" s="142">
        <v>0</v>
      </c>
      <c r="AV152" s="142">
        <v>0</v>
      </c>
      <c r="AW152" s="142"/>
      <c r="AX152" s="143"/>
      <c r="AY152" s="336"/>
      <c r="AZ152" s="336"/>
      <c r="BA152" s="336"/>
      <c r="BB152" s="336"/>
      <c r="BC152" s="336"/>
    </row>
    <row r="153" spans="1:55">
      <c r="A153" s="118"/>
      <c r="C153" s="139">
        <v>2041</v>
      </c>
      <c r="D153" s="140">
        <v>0</v>
      </c>
      <c r="E153" s="130"/>
      <c r="F153" s="141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2">
        <v>0</v>
      </c>
      <c r="Y153" s="142">
        <v>0</v>
      </c>
      <c r="Z153" s="142">
        <v>0</v>
      </c>
      <c r="AA153" s="142">
        <v>0</v>
      </c>
      <c r="AB153" s="142">
        <v>0</v>
      </c>
      <c r="AC153" s="142">
        <v>0</v>
      </c>
      <c r="AD153" s="142">
        <v>0</v>
      </c>
      <c r="AE153" s="142">
        <v>0</v>
      </c>
      <c r="AF153" s="142">
        <v>0</v>
      </c>
      <c r="AG153" s="142">
        <v>0</v>
      </c>
      <c r="AH153" s="142">
        <v>0</v>
      </c>
      <c r="AI153" s="142">
        <v>0</v>
      </c>
      <c r="AJ153" s="142">
        <v>0</v>
      </c>
      <c r="AK153" s="142">
        <v>0</v>
      </c>
      <c r="AL153" s="142">
        <v>0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0</v>
      </c>
      <c r="AS153" s="142">
        <v>0</v>
      </c>
      <c r="AT153" s="142">
        <v>0</v>
      </c>
      <c r="AU153" s="142">
        <v>0</v>
      </c>
      <c r="AV153" s="142">
        <v>0</v>
      </c>
      <c r="AW153" s="142"/>
      <c r="AX153" s="143"/>
      <c r="AY153" s="336"/>
      <c r="AZ153" s="336"/>
      <c r="BA153" s="336"/>
      <c r="BB153" s="336"/>
      <c r="BC153" s="336"/>
    </row>
    <row r="154" spans="1:55">
      <c r="A154" s="118"/>
      <c r="C154" s="139">
        <v>2042</v>
      </c>
      <c r="D154" s="140">
        <v>0</v>
      </c>
      <c r="E154" s="130"/>
      <c r="F154" s="141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2">
        <v>0</v>
      </c>
      <c r="Z154" s="142">
        <v>0</v>
      </c>
      <c r="AA154" s="142">
        <v>0</v>
      </c>
      <c r="AB154" s="142">
        <v>0</v>
      </c>
      <c r="AC154" s="142">
        <v>0</v>
      </c>
      <c r="AD154" s="142">
        <v>0</v>
      </c>
      <c r="AE154" s="142">
        <v>0</v>
      </c>
      <c r="AF154" s="142">
        <v>0</v>
      </c>
      <c r="AG154" s="142">
        <v>0</v>
      </c>
      <c r="AH154" s="142">
        <v>0</v>
      </c>
      <c r="AI154" s="142">
        <v>0</v>
      </c>
      <c r="AJ154" s="142">
        <v>0</v>
      </c>
      <c r="AK154" s="142">
        <v>0</v>
      </c>
      <c r="AL154" s="142">
        <v>0</v>
      </c>
      <c r="AM154" s="142">
        <v>0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0</v>
      </c>
      <c r="AT154" s="142">
        <v>0</v>
      </c>
      <c r="AU154" s="142">
        <v>0</v>
      </c>
      <c r="AV154" s="142">
        <v>0</v>
      </c>
      <c r="AW154" s="142">
        <v>0</v>
      </c>
      <c r="AX154" s="143"/>
      <c r="AY154" s="336"/>
      <c r="AZ154" s="336"/>
      <c r="BA154" s="336"/>
      <c r="BB154" s="336"/>
      <c r="BC154" s="336"/>
    </row>
    <row r="155" spans="1:55">
      <c r="A155" s="118"/>
      <c r="C155" s="145">
        <v>2043</v>
      </c>
      <c r="D155" s="146">
        <v>0</v>
      </c>
      <c r="E155" s="29"/>
      <c r="F155" s="147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50"/>
      <c r="AY155" s="336"/>
      <c r="AZ155" s="336"/>
      <c r="BA155" s="336"/>
      <c r="BB155" s="336"/>
      <c r="BC155" s="336"/>
    </row>
    <row r="156" spans="1:55">
      <c r="B156" s="278"/>
      <c r="C156" s="278"/>
      <c r="D156" s="278"/>
      <c r="E156" s="29"/>
      <c r="F156" s="29"/>
      <c r="G156" s="29"/>
      <c r="H156" s="29"/>
      <c r="I156" s="29"/>
      <c r="J156" s="29"/>
      <c r="K156" s="29"/>
      <c r="L156" s="29"/>
      <c r="M156" s="8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78"/>
      <c r="AZ156" s="278"/>
      <c r="BA156" s="278"/>
      <c r="BB156" s="278"/>
      <c r="BC156" s="278"/>
    </row>
    <row r="157" spans="1:55" ht="18.75">
      <c r="B157" s="318" t="s">
        <v>84</v>
      </c>
      <c r="C157" s="325"/>
      <c r="D157" s="278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78"/>
      <c r="AZ157" s="278"/>
      <c r="BA157" s="278"/>
      <c r="BB157" s="278"/>
      <c r="BC157" s="278"/>
    </row>
    <row r="158" spans="1:55">
      <c r="B158" s="278"/>
      <c r="C158" s="278"/>
      <c r="D158" s="278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78"/>
      <c r="AZ158" s="278"/>
      <c r="BA158" s="278"/>
      <c r="BB158" s="278"/>
      <c r="BC158" s="278"/>
    </row>
    <row r="159" spans="1:55">
      <c r="A159" s="306"/>
      <c r="C159" s="306" t="s">
        <v>85</v>
      </c>
      <c r="D159" s="278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78"/>
      <c r="AZ159" s="278"/>
      <c r="BA159" s="278"/>
      <c r="BB159" s="278"/>
      <c r="BC159" s="278"/>
    </row>
    <row r="160" spans="1:55">
      <c r="A160" s="306"/>
      <c r="B160" s="306"/>
      <c r="C160" s="278" t="s">
        <v>72</v>
      </c>
      <c r="D160" s="278"/>
      <c r="E160" s="32"/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8"/>
      <c r="AY160" s="278"/>
      <c r="AZ160" s="278"/>
      <c r="BA160" s="278"/>
      <c r="BB160" s="278"/>
      <c r="BC160" s="278"/>
    </row>
    <row r="161" spans="1:55">
      <c r="B161" s="278"/>
      <c r="C161" s="278" t="s">
        <v>73</v>
      </c>
      <c r="D161" s="278"/>
      <c r="E161" s="34"/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1"/>
      <c r="AY161" s="278"/>
      <c r="AZ161" s="278"/>
      <c r="BA161" s="278"/>
      <c r="BB161" s="278"/>
      <c r="BC161" s="278"/>
    </row>
    <row r="162" spans="1:55">
      <c r="A162" s="325"/>
      <c r="B162" s="325"/>
      <c r="C162" s="278" t="s">
        <v>74</v>
      </c>
      <c r="D162" s="278"/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78"/>
      <c r="AZ162" s="278"/>
      <c r="BA162" s="278"/>
      <c r="BB162" s="278"/>
      <c r="BC162" s="278"/>
    </row>
    <row r="163" spans="1:55">
      <c r="B163" s="278"/>
      <c r="C163" s="278"/>
      <c r="D163" s="278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78"/>
      <c r="AZ163" s="278"/>
      <c r="BA163" s="278"/>
      <c r="BB163" s="278"/>
      <c r="BC163" s="278"/>
    </row>
    <row r="164" spans="1:55">
      <c r="A164" s="306"/>
      <c r="C164" s="306" t="s">
        <v>86</v>
      </c>
      <c r="D164" s="278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78"/>
      <c r="AZ164" s="278"/>
      <c r="BA164" s="278"/>
      <c r="BB164" s="278"/>
      <c r="BC164" s="278"/>
    </row>
    <row r="165" spans="1:55">
      <c r="B165" s="278"/>
      <c r="C165" s="278" t="s">
        <v>72</v>
      </c>
      <c r="D165" s="278"/>
      <c r="E165" s="32"/>
      <c r="F165" s="124">
        <v>0</v>
      </c>
      <c r="G165" s="124">
        <v>0</v>
      </c>
      <c r="H165" s="124">
        <v>0</v>
      </c>
      <c r="I165" s="124">
        <v>89946.450027375919</v>
      </c>
      <c r="J165" s="124">
        <v>53967.87001642555</v>
      </c>
      <c r="K165" s="124">
        <v>32380.722009855326</v>
      </c>
      <c r="L165" s="124">
        <v>19428.433205913192</v>
      </c>
      <c r="M165" s="124">
        <v>6476.1444019710598</v>
      </c>
      <c r="N165" s="124">
        <v>0</v>
      </c>
      <c r="O165" s="124">
        <v>0</v>
      </c>
      <c r="P165" s="124">
        <v>0</v>
      </c>
      <c r="Q165" s="124">
        <v>0</v>
      </c>
      <c r="R165" s="124">
        <v>0</v>
      </c>
      <c r="S165" s="124">
        <v>0</v>
      </c>
      <c r="T165" s="124">
        <v>0</v>
      </c>
      <c r="U165" s="124">
        <v>0</v>
      </c>
      <c r="V165" s="124">
        <v>0</v>
      </c>
      <c r="W165" s="124">
        <v>0</v>
      </c>
      <c r="X165" s="124">
        <v>0</v>
      </c>
      <c r="Y165" s="124">
        <v>0</v>
      </c>
      <c r="Z165" s="124">
        <v>0</v>
      </c>
      <c r="AA165" s="124">
        <v>0</v>
      </c>
      <c r="AB165" s="124">
        <v>0</v>
      </c>
      <c r="AC165" s="124">
        <v>0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0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0</v>
      </c>
      <c r="AV165" s="124"/>
      <c r="AW165" s="124"/>
      <c r="AX165" s="125"/>
      <c r="AY165" s="319"/>
      <c r="AZ165" s="319"/>
      <c r="BA165" s="319"/>
      <c r="BB165" s="319"/>
      <c r="BC165" s="319"/>
    </row>
    <row r="166" spans="1:55">
      <c r="B166" s="278"/>
      <c r="C166" s="304" t="s">
        <v>76</v>
      </c>
      <c r="D166" s="278"/>
      <c r="E166" s="33"/>
      <c r="F166" s="127">
        <v>0</v>
      </c>
      <c r="G166" s="127">
        <v>0</v>
      </c>
      <c r="H166" s="127">
        <v>112433.06253421991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1"/>
      <c r="AY166" s="278"/>
      <c r="AZ166" s="278"/>
      <c r="BA166" s="278"/>
      <c r="BB166" s="278"/>
      <c r="BC166" s="278"/>
    </row>
    <row r="167" spans="1:55">
      <c r="A167" s="325"/>
      <c r="B167" s="325"/>
      <c r="C167" s="278" t="s">
        <v>73</v>
      </c>
      <c r="D167" s="278"/>
      <c r="E167" s="34"/>
      <c r="F167" s="20">
        <v>0</v>
      </c>
      <c r="G167" s="121">
        <v>0</v>
      </c>
      <c r="H167" s="121">
        <v>22486.612506843983</v>
      </c>
      <c r="I167" s="121">
        <v>35978.580010950369</v>
      </c>
      <c r="J167" s="121">
        <v>21587.148006570224</v>
      </c>
      <c r="K167" s="121">
        <v>12952.288803942132</v>
      </c>
      <c r="L167" s="121">
        <v>12952.288803942132</v>
      </c>
      <c r="M167" s="121">
        <v>6476.1444019710661</v>
      </c>
      <c r="N167" s="121">
        <v>0</v>
      </c>
      <c r="O167" s="121">
        <v>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121">
        <v>0</v>
      </c>
      <c r="X167" s="121">
        <v>0</v>
      </c>
      <c r="Y167" s="121">
        <v>0</v>
      </c>
      <c r="Z167" s="121">
        <v>0</v>
      </c>
      <c r="AA167" s="121">
        <v>0</v>
      </c>
      <c r="AB167" s="121">
        <v>0</v>
      </c>
      <c r="AC167" s="121">
        <v>0</v>
      </c>
      <c r="AD167" s="121">
        <v>0</v>
      </c>
      <c r="AE167" s="121">
        <v>0</v>
      </c>
      <c r="AF167" s="121">
        <v>0</v>
      </c>
      <c r="AG167" s="121">
        <v>0</v>
      </c>
      <c r="AH167" s="121">
        <v>0</v>
      </c>
      <c r="AI167" s="121">
        <v>0</v>
      </c>
      <c r="AJ167" s="121">
        <v>0</v>
      </c>
      <c r="AK167" s="121">
        <v>0</v>
      </c>
      <c r="AL167" s="121">
        <v>0</v>
      </c>
      <c r="AM167" s="121">
        <v>0</v>
      </c>
      <c r="AN167" s="121">
        <v>0</v>
      </c>
      <c r="AO167" s="121">
        <v>0</v>
      </c>
      <c r="AP167" s="121">
        <v>0</v>
      </c>
      <c r="AQ167" s="121">
        <v>0</v>
      </c>
      <c r="AR167" s="121">
        <v>0</v>
      </c>
      <c r="AS167" s="121">
        <v>0</v>
      </c>
      <c r="AT167" s="121">
        <v>0</v>
      </c>
      <c r="AU167" s="121">
        <v>0</v>
      </c>
      <c r="AV167" s="121"/>
      <c r="AW167" s="121"/>
      <c r="AX167" s="122"/>
      <c r="AY167" s="319"/>
      <c r="AZ167" s="319"/>
      <c r="BA167" s="319"/>
      <c r="BB167" s="319"/>
      <c r="BC167" s="319"/>
    </row>
    <row r="168" spans="1:55">
      <c r="B168" s="278"/>
      <c r="C168" s="278" t="s">
        <v>74</v>
      </c>
      <c r="D168" s="278"/>
      <c r="E168" s="29">
        <v>0</v>
      </c>
      <c r="F168" s="29">
        <v>0</v>
      </c>
      <c r="G168" s="29">
        <v>0</v>
      </c>
      <c r="H168" s="29">
        <v>89946.450027375919</v>
      </c>
      <c r="I168" s="29">
        <v>53967.87001642555</v>
      </c>
      <c r="J168" s="29">
        <v>32380.722009855326</v>
      </c>
      <c r="K168" s="29">
        <v>19428.433205913192</v>
      </c>
      <c r="L168" s="29">
        <v>6476.1444019710598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0</v>
      </c>
      <c r="AF168" s="29">
        <v>0</v>
      </c>
      <c r="AG168" s="29">
        <v>0</v>
      </c>
      <c r="AH168" s="29">
        <v>0</v>
      </c>
      <c r="AI168" s="29">
        <v>0</v>
      </c>
      <c r="AJ168" s="29">
        <v>0</v>
      </c>
      <c r="AK168" s="29">
        <v>0</v>
      </c>
      <c r="AL168" s="29">
        <v>0</v>
      </c>
      <c r="AM168" s="29">
        <v>0</v>
      </c>
      <c r="AN168" s="29">
        <v>0</v>
      </c>
      <c r="AO168" s="29">
        <v>0</v>
      </c>
      <c r="AP168" s="29">
        <v>0</v>
      </c>
      <c r="AQ168" s="29">
        <v>0</v>
      </c>
      <c r="AR168" s="29">
        <v>0</v>
      </c>
      <c r="AS168" s="29">
        <v>0</v>
      </c>
      <c r="AT168" s="29">
        <v>0</v>
      </c>
      <c r="AU168" s="29">
        <v>0</v>
      </c>
      <c r="AV168" s="29"/>
      <c r="AW168" s="29"/>
      <c r="AX168" s="29"/>
      <c r="AY168" s="278"/>
      <c r="AZ168" s="278"/>
      <c r="BA168" s="278"/>
      <c r="BB168" s="278"/>
      <c r="BC168" s="278"/>
    </row>
    <row r="169" spans="1:55">
      <c r="B169" s="278"/>
      <c r="C169" s="278"/>
      <c r="D169" s="278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78"/>
      <c r="AZ169" s="278"/>
      <c r="BA169" s="278"/>
      <c r="BB169" s="278"/>
      <c r="BC169" s="278"/>
    </row>
    <row r="170" spans="1:55">
      <c r="A170" s="327"/>
      <c r="C170" s="327" t="s">
        <v>87</v>
      </c>
      <c r="D170" s="278"/>
      <c r="E170" s="32"/>
      <c r="F170" s="151">
        <v>0</v>
      </c>
      <c r="G170" s="151">
        <v>0</v>
      </c>
      <c r="H170" s="151">
        <v>22486.612506843983</v>
      </c>
      <c r="I170" s="151">
        <v>35978.580010950369</v>
      </c>
      <c r="J170" s="151">
        <v>21587.148006570224</v>
      </c>
      <c r="K170" s="151">
        <v>12952.288803942132</v>
      </c>
      <c r="L170" s="151">
        <v>12952.288803942132</v>
      </c>
      <c r="M170" s="151">
        <v>6476.1444019710661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151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/>
      <c r="AW170" s="151"/>
      <c r="AX170" s="152"/>
      <c r="AY170" s="327"/>
      <c r="AZ170" s="327"/>
      <c r="BA170" s="327"/>
      <c r="BB170" s="327"/>
      <c r="BC170" s="327"/>
    </row>
    <row r="171" spans="1:55">
      <c r="C171" s="278"/>
      <c r="D171" s="278"/>
      <c r="E171" s="3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1"/>
      <c r="AY171" s="278"/>
      <c r="AZ171" s="278"/>
      <c r="BA171" s="278"/>
      <c r="BB171" s="278"/>
      <c r="BC171" s="278"/>
    </row>
    <row r="172" spans="1:55">
      <c r="A172" s="327"/>
      <c r="C172" s="327" t="s">
        <v>88</v>
      </c>
      <c r="D172" s="278"/>
      <c r="E172" s="34">
        <v>0</v>
      </c>
      <c r="F172" s="20">
        <v>0</v>
      </c>
      <c r="G172" s="20">
        <v>0</v>
      </c>
      <c r="H172" s="20">
        <v>89946.450027375919</v>
      </c>
      <c r="I172" s="20">
        <v>53967.87001642555</v>
      </c>
      <c r="J172" s="20">
        <v>32380.722009855326</v>
      </c>
      <c r="K172" s="20">
        <v>19428.433205913192</v>
      </c>
      <c r="L172" s="20">
        <v>6476.1444019710598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/>
      <c r="AW172" s="20"/>
      <c r="AX172" s="21"/>
      <c r="AY172" s="278"/>
      <c r="AZ172" s="278"/>
      <c r="BA172" s="278"/>
      <c r="BB172" s="278"/>
      <c r="BC172" s="278"/>
    </row>
    <row r="173" spans="1:55">
      <c r="B173" s="278"/>
      <c r="C173" s="278"/>
      <c r="D173" s="278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78"/>
      <c r="AZ173" s="278"/>
      <c r="BA173" s="278"/>
      <c r="BB173" s="278"/>
      <c r="BC173" s="278"/>
    </row>
    <row r="174" spans="1:55">
      <c r="B174" s="327" t="s">
        <v>89</v>
      </c>
      <c r="C174" s="278"/>
      <c r="D174" s="278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78"/>
      <c r="AZ174" s="278"/>
      <c r="BA174" s="278"/>
      <c r="BB174" s="278"/>
      <c r="BC174" s="278"/>
    </row>
    <row r="175" spans="1:55">
      <c r="B175" s="118"/>
      <c r="C175" s="118"/>
      <c r="D175" s="334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78"/>
      <c r="AZ175" s="278"/>
      <c r="BA175" s="278"/>
      <c r="BB175" s="278"/>
      <c r="BC175" s="278"/>
    </row>
    <row r="176" spans="1:55" ht="45">
      <c r="B176" s="118" t="s">
        <v>101</v>
      </c>
      <c r="C176" s="118" t="s">
        <v>115</v>
      </c>
      <c r="D176" s="361" t="s">
        <v>117</v>
      </c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78"/>
      <c r="AZ176" s="278"/>
      <c r="BA176" s="278"/>
      <c r="BB176" s="278"/>
      <c r="BC176" s="278"/>
    </row>
    <row r="177" spans="1:55">
      <c r="A177" s="118"/>
      <c r="B177" s="134">
        <v>2023</v>
      </c>
      <c r="C177" s="210">
        <v>0</v>
      </c>
      <c r="D177" s="37">
        <v>0</v>
      </c>
      <c r="E177" s="29"/>
      <c r="F177" s="136">
        <v>0</v>
      </c>
      <c r="G177" s="137">
        <v>0</v>
      </c>
      <c r="H177" s="137">
        <v>0</v>
      </c>
      <c r="I177" s="137">
        <v>0</v>
      </c>
      <c r="J177" s="137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5"/>
      <c r="AY177" s="319"/>
      <c r="AZ177" s="319"/>
      <c r="BA177" s="319"/>
      <c r="BB177" s="319"/>
      <c r="BC177" s="319"/>
    </row>
    <row r="178" spans="1:55">
      <c r="A178" s="118"/>
      <c r="B178" s="139">
        <v>2024</v>
      </c>
      <c r="C178" s="211">
        <v>0</v>
      </c>
      <c r="D178" s="38">
        <v>0</v>
      </c>
      <c r="E178" s="29"/>
      <c r="F178" s="141"/>
      <c r="G178" s="142">
        <v>0</v>
      </c>
      <c r="H178" s="142">
        <v>0</v>
      </c>
      <c r="I178" s="142">
        <v>0</v>
      </c>
      <c r="J178" s="142">
        <v>0</v>
      </c>
      <c r="K178" s="142">
        <v>0</v>
      </c>
      <c r="L178" s="142">
        <v>0</v>
      </c>
      <c r="M178" s="142">
        <v>0</v>
      </c>
      <c r="N178" s="142">
        <v>0</v>
      </c>
      <c r="O178" s="142">
        <v>0</v>
      </c>
      <c r="P178" s="142">
        <v>0</v>
      </c>
      <c r="Q178" s="142">
        <v>0</v>
      </c>
      <c r="R178" s="142">
        <v>0</v>
      </c>
      <c r="S178" s="142">
        <v>0</v>
      </c>
      <c r="T178" s="142">
        <v>0</v>
      </c>
      <c r="U178" s="142">
        <v>0</v>
      </c>
      <c r="V178" s="142">
        <v>0</v>
      </c>
      <c r="W178" s="142">
        <v>0</v>
      </c>
      <c r="X178" s="142">
        <v>0</v>
      </c>
      <c r="Y178" s="142">
        <v>0</v>
      </c>
      <c r="Z178" s="142">
        <v>0</v>
      </c>
      <c r="AA178" s="142">
        <v>0</v>
      </c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3"/>
      <c r="AY178" s="336"/>
      <c r="AZ178" s="336"/>
      <c r="BA178" s="336"/>
      <c r="BB178" s="336"/>
      <c r="BC178" s="336"/>
    </row>
    <row r="179" spans="1:55">
      <c r="A179" s="118"/>
      <c r="B179" s="139">
        <v>2025</v>
      </c>
      <c r="C179" s="211">
        <v>112433.06253421991</v>
      </c>
      <c r="D179" s="38">
        <v>112433.06253421991</v>
      </c>
      <c r="E179" s="29"/>
      <c r="F179" s="141"/>
      <c r="G179" s="144"/>
      <c r="H179" s="142">
        <v>22486.612506843983</v>
      </c>
      <c r="I179" s="142">
        <v>35978.580010950369</v>
      </c>
      <c r="J179" s="142">
        <v>21587.148006570224</v>
      </c>
      <c r="K179" s="127">
        <v>12952.288803942132</v>
      </c>
      <c r="L179" s="127">
        <v>12952.288803942132</v>
      </c>
      <c r="M179" s="127">
        <v>6476.1444019710661</v>
      </c>
      <c r="N179" s="127">
        <v>0</v>
      </c>
      <c r="O179" s="127">
        <v>0</v>
      </c>
      <c r="P179" s="127">
        <v>0</v>
      </c>
      <c r="Q179" s="127">
        <v>0</v>
      </c>
      <c r="R179" s="127">
        <v>0</v>
      </c>
      <c r="S179" s="127">
        <v>0</v>
      </c>
      <c r="T179" s="127">
        <v>0</v>
      </c>
      <c r="U179" s="127">
        <v>0</v>
      </c>
      <c r="V179" s="127">
        <v>0</v>
      </c>
      <c r="W179" s="127">
        <v>0</v>
      </c>
      <c r="X179" s="127">
        <v>0</v>
      </c>
      <c r="Y179" s="127">
        <v>0</v>
      </c>
      <c r="Z179" s="127">
        <v>0</v>
      </c>
      <c r="AA179" s="127">
        <v>0</v>
      </c>
      <c r="AB179" s="127">
        <v>0</v>
      </c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9"/>
      <c r="AY179" s="319"/>
      <c r="AZ179" s="319"/>
      <c r="BA179" s="319"/>
      <c r="BB179" s="319"/>
      <c r="BC179" s="319"/>
    </row>
    <row r="180" spans="1:55">
      <c r="A180" s="118"/>
      <c r="B180" s="139">
        <v>2026</v>
      </c>
      <c r="C180" s="211">
        <v>0</v>
      </c>
      <c r="D180" s="38">
        <v>0</v>
      </c>
      <c r="E180" s="29"/>
      <c r="F180" s="141"/>
      <c r="G180" s="144"/>
      <c r="H180" s="144"/>
      <c r="I180" s="142">
        <v>0</v>
      </c>
      <c r="J180" s="142">
        <v>0</v>
      </c>
      <c r="K180" s="127">
        <v>0</v>
      </c>
      <c r="L180" s="127">
        <v>0</v>
      </c>
      <c r="M180" s="127">
        <v>0</v>
      </c>
      <c r="N180" s="127">
        <v>0</v>
      </c>
      <c r="O180" s="127">
        <v>0</v>
      </c>
      <c r="P180" s="127">
        <v>0</v>
      </c>
      <c r="Q180" s="127">
        <v>0</v>
      </c>
      <c r="R180" s="127">
        <v>0</v>
      </c>
      <c r="S180" s="127">
        <v>0</v>
      </c>
      <c r="T180" s="127">
        <v>0</v>
      </c>
      <c r="U180" s="127">
        <v>0</v>
      </c>
      <c r="V180" s="127">
        <v>0</v>
      </c>
      <c r="W180" s="127">
        <v>0</v>
      </c>
      <c r="X180" s="127">
        <v>0</v>
      </c>
      <c r="Y180" s="127">
        <v>0</v>
      </c>
      <c r="Z180" s="127">
        <v>0</v>
      </c>
      <c r="AA180" s="127">
        <v>0</v>
      </c>
      <c r="AB180" s="127">
        <v>0</v>
      </c>
      <c r="AC180" s="127">
        <v>0</v>
      </c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9"/>
      <c r="AY180" s="319"/>
      <c r="AZ180" s="319"/>
      <c r="BA180" s="319"/>
      <c r="BB180" s="319"/>
      <c r="BC180" s="319"/>
    </row>
    <row r="181" spans="1:55">
      <c r="A181" s="118"/>
      <c r="B181" s="139">
        <v>2027</v>
      </c>
      <c r="C181" s="211">
        <v>0</v>
      </c>
      <c r="D181" s="38">
        <v>0</v>
      </c>
      <c r="E181" s="29"/>
      <c r="F181" s="141"/>
      <c r="G181" s="144"/>
      <c r="H181" s="144"/>
      <c r="I181" s="144"/>
      <c r="J181" s="142">
        <v>0</v>
      </c>
      <c r="K181" s="127">
        <v>0</v>
      </c>
      <c r="L181" s="127">
        <v>0</v>
      </c>
      <c r="M181" s="127">
        <v>0</v>
      </c>
      <c r="N181" s="127">
        <v>0</v>
      </c>
      <c r="O181" s="127">
        <v>0</v>
      </c>
      <c r="P181" s="127">
        <v>0</v>
      </c>
      <c r="Q181" s="127">
        <v>0</v>
      </c>
      <c r="R181" s="127">
        <v>0</v>
      </c>
      <c r="S181" s="127">
        <v>0</v>
      </c>
      <c r="T181" s="127">
        <v>0</v>
      </c>
      <c r="U181" s="127">
        <v>0</v>
      </c>
      <c r="V181" s="127">
        <v>0</v>
      </c>
      <c r="W181" s="127">
        <v>0</v>
      </c>
      <c r="X181" s="127">
        <v>0</v>
      </c>
      <c r="Y181" s="127">
        <v>0</v>
      </c>
      <c r="Z181" s="127">
        <v>0</v>
      </c>
      <c r="AA181" s="127">
        <v>0</v>
      </c>
      <c r="AB181" s="127">
        <v>0</v>
      </c>
      <c r="AC181" s="127">
        <v>0</v>
      </c>
      <c r="AD181" s="127">
        <v>0</v>
      </c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9"/>
      <c r="AY181" s="319"/>
      <c r="AZ181" s="319"/>
      <c r="BA181" s="319"/>
      <c r="BB181" s="319"/>
      <c r="BC181" s="319"/>
    </row>
    <row r="182" spans="1:55">
      <c r="A182" s="118"/>
      <c r="B182" s="139">
        <v>2028</v>
      </c>
      <c r="C182" s="211">
        <v>0</v>
      </c>
      <c r="D182" s="38">
        <v>0</v>
      </c>
      <c r="E182" s="29"/>
      <c r="F182" s="126"/>
      <c r="G182" s="128"/>
      <c r="H182" s="128"/>
      <c r="I182" s="128"/>
      <c r="J182" s="128"/>
      <c r="K182" s="127">
        <v>0</v>
      </c>
      <c r="L182" s="127">
        <v>0</v>
      </c>
      <c r="M182" s="127">
        <v>0</v>
      </c>
      <c r="N182" s="127">
        <v>0</v>
      </c>
      <c r="O182" s="127">
        <v>0</v>
      </c>
      <c r="P182" s="127">
        <v>0</v>
      </c>
      <c r="Q182" s="127">
        <v>0</v>
      </c>
      <c r="R182" s="127">
        <v>0</v>
      </c>
      <c r="S182" s="127">
        <v>0</v>
      </c>
      <c r="T182" s="127">
        <v>0</v>
      </c>
      <c r="U182" s="127">
        <v>0</v>
      </c>
      <c r="V182" s="127">
        <v>0</v>
      </c>
      <c r="W182" s="127">
        <v>0</v>
      </c>
      <c r="X182" s="127">
        <v>0</v>
      </c>
      <c r="Y182" s="127">
        <v>0</v>
      </c>
      <c r="Z182" s="127">
        <v>0</v>
      </c>
      <c r="AA182" s="127">
        <v>0</v>
      </c>
      <c r="AB182" s="127">
        <v>0</v>
      </c>
      <c r="AC182" s="127">
        <v>0</v>
      </c>
      <c r="AD182" s="127">
        <v>0</v>
      </c>
      <c r="AE182" s="127">
        <v>0</v>
      </c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9"/>
      <c r="AY182" s="319"/>
      <c r="AZ182" s="319"/>
      <c r="BA182" s="319"/>
      <c r="BB182" s="319"/>
      <c r="BC182" s="319"/>
    </row>
    <row r="183" spans="1:55">
      <c r="A183" s="118"/>
      <c r="B183" s="139">
        <v>2029</v>
      </c>
      <c r="C183" s="211">
        <v>0</v>
      </c>
      <c r="D183" s="38">
        <v>0</v>
      </c>
      <c r="E183" s="29"/>
      <c r="F183" s="126"/>
      <c r="G183" s="128"/>
      <c r="H183" s="128"/>
      <c r="I183" s="128"/>
      <c r="J183" s="128"/>
      <c r="K183" s="128"/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0</v>
      </c>
      <c r="R183" s="127">
        <v>0</v>
      </c>
      <c r="S183" s="127">
        <v>0</v>
      </c>
      <c r="T183" s="127">
        <v>0</v>
      </c>
      <c r="U183" s="127">
        <v>0</v>
      </c>
      <c r="V183" s="127">
        <v>0</v>
      </c>
      <c r="W183" s="127">
        <v>0</v>
      </c>
      <c r="X183" s="127">
        <v>0</v>
      </c>
      <c r="Y183" s="127">
        <v>0</v>
      </c>
      <c r="Z183" s="127">
        <v>0</v>
      </c>
      <c r="AA183" s="127">
        <v>0</v>
      </c>
      <c r="AB183" s="127">
        <v>0</v>
      </c>
      <c r="AC183" s="127">
        <v>0</v>
      </c>
      <c r="AD183" s="127">
        <v>0</v>
      </c>
      <c r="AE183" s="127">
        <v>0</v>
      </c>
      <c r="AF183" s="127">
        <v>0</v>
      </c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9"/>
      <c r="AY183" s="319"/>
      <c r="AZ183" s="319"/>
      <c r="BA183" s="319"/>
      <c r="BB183" s="319"/>
      <c r="BC183" s="319"/>
    </row>
    <row r="184" spans="1:55">
      <c r="A184" s="118"/>
      <c r="B184" s="139">
        <v>2030</v>
      </c>
      <c r="C184" s="211">
        <v>0</v>
      </c>
      <c r="D184" s="38">
        <v>0</v>
      </c>
      <c r="E184" s="29"/>
      <c r="F184" s="126"/>
      <c r="G184" s="128"/>
      <c r="H184" s="128"/>
      <c r="I184" s="128"/>
      <c r="J184" s="128"/>
      <c r="K184" s="128"/>
      <c r="L184" s="128"/>
      <c r="M184" s="127">
        <v>0</v>
      </c>
      <c r="N184" s="127">
        <v>0</v>
      </c>
      <c r="O184" s="127">
        <v>0</v>
      </c>
      <c r="P184" s="127">
        <v>0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0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0</v>
      </c>
      <c r="AF184" s="127">
        <v>0</v>
      </c>
      <c r="AG184" s="127">
        <v>0</v>
      </c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9"/>
      <c r="AY184" s="319"/>
      <c r="AZ184" s="319"/>
      <c r="BA184" s="319"/>
      <c r="BB184" s="319"/>
      <c r="BC184" s="319"/>
    </row>
    <row r="185" spans="1:55">
      <c r="A185" s="118"/>
      <c r="B185" s="139">
        <v>2031</v>
      </c>
      <c r="C185" s="211">
        <v>0</v>
      </c>
      <c r="D185" s="38">
        <v>0</v>
      </c>
      <c r="E185" s="29"/>
      <c r="F185" s="126"/>
      <c r="G185" s="128"/>
      <c r="H185" s="128"/>
      <c r="I185" s="128"/>
      <c r="J185" s="128"/>
      <c r="K185" s="128"/>
      <c r="L185" s="128"/>
      <c r="M185" s="128"/>
      <c r="N185" s="127">
        <v>0</v>
      </c>
      <c r="O185" s="127">
        <v>0</v>
      </c>
      <c r="P185" s="127">
        <v>0</v>
      </c>
      <c r="Q185" s="127">
        <v>0</v>
      </c>
      <c r="R185" s="127">
        <v>0</v>
      </c>
      <c r="S185" s="127">
        <v>0</v>
      </c>
      <c r="T185" s="127">
        <v>0</v>
      </c>
      <c r="U185" s="127">
        <v>0</v>
      </c>
      <c r="V185" s="127">
        <v>0</v>
      </c>
      <c r="W185" s="127">
        <v>0</v>
      </c>
      <c r="X185" s="127">
        <v>0</v>
      </c>
      <c r="Y185" s="127">
        <v>0</v>
      </c>
      <c r="Z185" s="127">
        <v>0</v>
      </c>
      <c r="AA185" s="127">
        <v>0</v>
      </c>
      <c r="AB185" s="127">
        <v>0</v>
      </c>
      <c r="AC185" s="127">
        <v>0</v>
      </c>
      <c r="AD185" s="127">
        <v>0</v>
      </c>
      <c r="AE185" s="127">
        <v>0</v>
      </c>
      <c r="AF185" s="127">
        <v>0</v>
      </c>
      <c r="AG185" s="127">
        <v>0</v>
      </c>
      <c r="AH185" s="127">
        <v>0</v>
      </c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9"/>
      <c r="AY185" s="319"/>
      <c r="AZ185" s="319"/>
      <c r="BA185" s="319"/>
      <c r="BB185" s="319"/>
      <c r="BC185" s="319"/>
    </row>
    <row r="186" spans="1:55">
      <c r="A186" s="118"/>
      <c r="B186" s="139">
        <v>2032</v>
      </c>
      <c r="C186" s="211">
        <v>0</v>
      </c>
      <c r="D186" s="38">
        <v>0</v>
      </c>
      <c r="E186" s="29"/>
      <c r="F186" s="126"/>
      <c r="G186" s="128"/>
      <c r="H186" s="128"/>
      <c r="I186" s="128"/>
      <c r="J186" s="128"/>
      <c r="K186" s="128"/>
      <c r="L186" s="128"/>
      <c r="M186" s="128"/>
      <c r="N186" s="128"/>
      <c r="O186" s="127">
        <v>0</v>
      </c>
      <c r="P186" s="127">
        <v>0</v>
      </c>
      <c r="Q186" s="127">
        <v>0</v>
      </c>
      <c r="R186" s="127">
        <v>0</v>
      </c>
      <c r="S186" s="127">
        <v>0</v>
      </c>
      <c r="T186" s="127">
        <v>0</v>
      </c>
      <c r="U186" s="127">
        <v>0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7">
        <v>0</v>
      </c>
      <c r="AG186" s="127">
        <v>0</v>
      </c>
      <c r="AH186" s="127">
        <v>0</v>
      </c>
      <c r="AI186" s="127">
        <v>0</v>
      </c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9"/>
      <c r="AY186" s="319"/>
      <c r="AZ186" s="319"/>
      <c r="BA186" s="319"/>
      <c r="BB186" s="319"/>
      <c r="BC186" s="319"/>
    </row>
    <row r="187" spans="1:55">
      <c r="A187" s="118"/>
      <c r="B187" s="139">
        <v>2033</v>
      </c>
      <c r="C187" s="211">
        <v>0</v>
      </c>
      <c r="D187" s="38">
        <v>0</v>
      </c>
      <c r="E187" s="29"/>
      <c r="F187" s="126"/>
      <c r="G187" s="128"/>
      <c r="H187" s="128"/>
      <c r="I187" s="128"/>
      <c r="J187" s="128"/>
      <c r="K187" s="128"/>
      <c r="L187" s="128"/>
      <c r="M187" s="128"/>
      <c r="N187" s="128"/>
      <c r="O187" s="128"/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0</v>
      </c>
      <c r="X187" s="127">
        <v>0</v>
      </c>
      <c r="Y187" s="127">
        <v>0</v>
      </c>
      <c r="Z187" s="127">
        <v>0</v>
      </c>
      <c r="AA187" s="127">
        <v>0</v>
      </c>
      <c r="AB187" s="127">
        <v>0</v>
      </c>
      <c r="AC187" s="127">
        <v>0</v>
      </c>
      <c r="AD187" s="127">
        <v>0</v>
      </c>
      <c r="AE187" s="127">
        <v>0</v>
      </c>
      <c r="AF187" s="127">
        <v>0</v>
      </c>
      <c r="AG187" s="127">
        <v>0</v>
      </c>
      <c r="AH187" s="127">
        <v>0</v>
      </c>
      <c r="AI187" s="127">
        <v>0</v>
      </c>
      <c r="AJ187" s="127">
        <v>0</v>
      </c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9"/>
      <c r="AY187" s="319"/>
      <c r="AZ187" s="319"/>
      <c r="BA187" s="319"/>
      <c r="BB187" s="319"/>
      <c r="BC187" s="319"/>
    </row>
    <row r="188" spans="1:55">
      <c r="A188" s="118"/>
      <c r="B188" s="139">
        <v>2034</v>
      </c>
      <c r="C188" s="211">
        <v>0</v>
      </c>
      <c r="D188" s="38">
        <v>0</v>
      </c>
      <c r="E188" s="29"/>
      <c r="F188" s="126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7">
        <v>0</v>
      </c>
      <c r="R188" s="127">
        <v>0</v>
      </c>
      <c r="S188" s="127">
        <v>0</v>
      </c>
      <c r="T188" s="127">
        <v>0</v>
      </c>
      <c r="U188" s="127">
        <v>0</v>
      </c>
      <c r="V188" s="127">
        <v>0</v>
      </c>
      <c r="W188" s="127">
        <v>0</v>
      </c>
      <c r="X188" s="127">
        <v>0</v>
      </c>
      <c r="Y188" s="127">
        <v>0</v>
      </c>
      <c r="Z188" s="127">
        <v>0</v>
      </c>
      <c r="AA188" s="127">
        <v>0</v>
      </c>
      <c r="AB188" s="127">
        <v>0</v>
      </c>
      <c r="AC188" s="127">
        <v>0</v>
      </c>
      <c r="AD188" s="127">
        <v>0</v>
      </c>
      <c r="AE188" s="127">
        <v>0</v>
      </c>
      <c r="AF188" s="127">
        <v>0</v>
      </c>
      <c r="AG188" s="127">
        <v>0</v>
      </c>
      <c r="AH188" s="127">
        <v>0</v>
      </c>
      <c r="AI188" s="127">
        <v>0</v>
      </c>
      <c r="AJ188" s="127">
        <v>0</v>
      </c>
      <c r="AK188" s="127">
        <v>0</v>
      </c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9"/>
      <c r="AY188" s="319"/>
      <c r="AZ188" s="319"/>
      <c r="BA188" s="319"/>
      <c r="BB188" s="319"/>
      <c r="BC188" s="319"/>
    </row>
    <row r="189" spans="1:55">
      <c r="A189" s="118"/>
      <c r="B189" s="139">
        <v>2035</v>
      </c>
      <c r="C189" s="211">
        <v>0</v>
      </c>
      <c r="D189" s="38">
        <v>0</v>
      </c>
      <c r="E189" s="29"/>
      <c r="F189" s="126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7">
        <v>0</v>
      </c>
      <c r="S189" s="127">
        <v>0</v>
      </c>
      <c r="T189" s="127">
        <v>0</v>
      </c>
      <c r="U189" s="127">
        <v>0</v>
      </c>
      <c r="V189" s="127">
        <v>0</v>
      </c>
      <c r="W189" s="127">
        <v>0</v>
      </c>
      <c r="X189" s="127">
        <v>0</v>
      </c>
      <c r="Y189" s="127">
        <v>0</v>
      </c>
      <c r="Z189" s="127">
        <v>0</v>
      </c>
      <c r="AA189" s="127">
        <v>0</v>
      </c>
      <c r="AB189" s="127">
        <v>0</v>
      </c>
      <c r="AC189" s="127">
        <v>0</v>
      </c>
      <c r="AD189" s="127">
        <v>0</v>
      </c>
      <c r="AE189" s="127">
        <v>0</v>
      </c>
      <c r="AF189" s="127">
        <v>0</v>
      </c>
      <c r="AG189" s="127">
        <v>0</v>
      </c>
      <c r="AH189" s="127">
        <v>0</v>
      </c>
      <c r="AI189" s="127">
        <v>0</v>
      </c>
      <c r="AJ189" s="127">
        <v>0</v>
      </c>
      <c r="AK189" s="127">
        <v>0</v>
      </c>
      <c r="AL189" s="127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9"/>
      <c r="AY189" s="319"/>
      <c r="AZ189" s="319"/>
      <c r="BA189" s="319"/>
      <c r="BB189" s="319"/>
      <c r="BC189" s="319"/>
    </row>
    <row r="190" spans="1:55">
      <c r="A190" s="118"/>
      <c r="B190" s="139">
        <v>2036</v>
      </c>
      <c r="C190" s="211">
        <v>0</v>
      </c>
      <c r="D190" s="38">
        <v>0</v>
      </c>
      <c r="E190" s="29"/>
      <c r="F190" s="126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7">
        <v>0</v>
      </c>
      <c r="T190" s="127">
        <v>0</v>
      </c>
      <c r="U190" s="127">
        <v>0</v>
      </c>
      <c r="V190" s="127">
        <v>0</v>
      </c>
      <c r="W190" s="127">
        <v>0</v>
      </c>
      <c r="X190" s="127">
        <v>0</v>
      </c>
      <c r="Y190" s="127">
        <v>0</v>
      </c>
      <c r="Z190" s="127">
        <v>0</v>
      </c>
      <c r="AA190" s="127">
        <v>0</v>
      </c>
      <c r="AB190" s="127">
        <v>0</v>
      </c>
      <c r="AC190" s="127">
        <v>0</v>
      </c>
      <c r="AD190" s="127">
        <v>0</v>
      </c>
      <c r="AE190" s="127">
        <v>0</v>
      </c>
      <c r="AF190" s="127">
        <v>0</v>
      </c>
      <c r="AG190" s="127">
        <v>0</v>
      </c>
      <c r="AH190" s="127">
        <v>0</v>
      </c>
      <c r="AI190" s="127">
        <v>0</v>
      </c>
      <c r="AJ190" s="127">
        <v>0</v>
      </c>
      <c r="AK190" s="127">
        <v>0</v>
      </c>
      <c r="AL190" s="127">
        <v>0</v>
      </c>
      <c r="AM190" s="127">
        <v>0</v>
      </c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9"/>
      <c r="AY190" s="319"/>
      <c r="AZ190" s="319"/>
      <c r="BA190" s="319"/>
      <c r="BB190" s="319"/>
      <c r="BC190" s="319"/>
    </row>
    <row r="191" spans="1:55">
      <c r="A191" s="118"/>
      <c r="B191" s="139">
        <v>2037</v>
      </c>
      <c r="C191" s="211">
        <v>0</v>
      </c>
      <c r="D191" s="38">
        <v>0</v>
      </c>
      <c r="E191" s="29"/>
      <c r="F191" s="126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7">
        <v>0</v>
      </c>
      <c r="U191" s="127">
        <v>0</v>
      </c>
      <c r="V191" s="127">
        <v>0</v>
      </c>
      <c r="W191" s="127">
        <v>0</v>
      </c>
      <c r="X191" s="127">
        <v>0</v>
      </c>
      <c r="Y191" s="127">
        <v>0</v>
      </c>
      <c r="Z191" s="127">
        <v>0</v>
      </c>
      <c r="AA191" s="127">
        <v>0</v>
      </c>
      <c r="AB191" s="127">
        <v>0</v>
      </c>
      <c r="AC191" s="127">
        <v>0</v>
      </c>
      <c r="AD191" s="127">
        <v>0</v>
      </c>
      <c r="AE191" s="127">
        <v>0</v>
      </c>
      <c r="AF191" s="127">
        <v>0</v>
      </c>
      <c r="AG191" s="127">
        <v>0</v>
      </c>
      <c r="AH191" s="127">
        <v>0</v>
      </c>
      <c r="AI191" s="127">
        <v>0</v>
      </c>
      <c r="AJ191" s="127">
        <v>0</v>
      </c>
      <c r="AK191" s="127">
        <v>0</v>
      </c>
      <c r="AL191" s="127">
        <v>0</v>
      </c>
      <c r="AM191" s="127">
        <v>0</v>
      </c>
      <c r="AN191" s="127">
        <v>0</v>
      </c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9"/>
      <c r="AY191" s="319"/>
      <c r="AZ191" s="319"/>
      <c r="BA191" s="319"/>
      <c r="BB191" s="319"/>
      <c r="BC191" s="319"/>
    </row>
    <row r="192" spans="1:55">
      <c r="A192" s="118"/>
      <c r="B192" s="139">
        <v>2038</v>
      </c>
      <c r="C192" s="211">
        <v>0</v>
      </c>
      <c r="D192" s="38">
        <v>0</v>
      </c>
      <c r="E192" s="29"/>
      <c r="F192" s="126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0</v>
      </c>
      <c r="AF192" s="127">
        <v>0</v>
      </c>
      <c r="AG192" s="127">
        <v>0</v>
      </c>
      <c r="AH192" s="127">
        <v>0</v>
      </c>
      <c r="AI192" s="127">
        <v>0</v>
      </c>
      <c r="AJ192" s="127">
        <v>0</v>
      </c>
      <c r="AK192" s="127">
        <v>0</v>
      </c>
      <c r="AL192" s="127">
        <v>0</v>
      </c>
      <c r="AM192" s="127">
        <v>0</v>
      </c>
      <c r="AN192" s="127">
        <v>0</v>
      </c>
      <c r="AO192" s="127">
        <v>0</v>
      </c>
      <c r="AP192" s="127"/>
      <c r="AQ192" s="127"/>
      <c r="AR192" s="127"/>
      <c r="AS192" s="127"/>
      <c r="AT192" s="127"/>
      <c r="AU192" s="127"/>
      <c r="AV192" s="127"/>
      <c r="AW192" s="127"/>
      <c r="AX192" s="129"/>
      <c r="AY192" s="319"/>
      <c r="AZ192" s="319"/>
      <c r="BA192" s="319"/>
      <c r="BB192" s="319"/>
      <c r="BC192" s="319"/>
    </row>
    <row r="193" spans="1:55">
      <c r="A193" s="118"/>
      <c r="B193" s="139">
        <v>2039</v>
      </c>
      <c r="C193" s="211">
        <v>0</v>
      </c>
      <c r="D193" s="38">
        <v>0</v>
      </c>
      <c r="E193" s="29"/>
      <c r="F193" s="126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8"/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/>
      <c r="AR193" s="127"/>
      <c r="AS193" s="127"/>
      <c r="AT193" s="127"/>
      <c r="AU193" s="127"/>
      <c r="AV193" s="127"/>
      <c r="AW193" s="127"/>
      <c r="AX193" s="129"/>
      <c r="AY193" s="319"/>
      <c r="AZ193" s="319"/>
      <c r="BA193" s="319"/>
      <c r="BB193" s="319"/>
      <c r="BC193" s="319"/>
    </row>
    <row r="194" spans="1:55">
      <c r="A194" s="118"/>
      <c r="B194" s="139">
        <v>2040</v>
      </c>
      <c r="C194" s="211">
        <v>0</v>
      </c>
      <c r="D194" s="38">
        <v>0</v>
      </c>
      <c r="E194" s="29"/>
      <c r="F194" s="126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7">
        <v>0</v>
      </c>
      <c r="AG194" s="127">
        <v>0</v>
      </c>
      <c r="AH194" s="127">
        <v>0</v>
      </c>
      <c r="AI194" s="127">
        <v>0</v>
      </c>
      <c r="AJ194" s="127">
        <v>0</v>
      </c>
      <c r="AK194" s="127">
        <v>0</v>
      </c>
      <c r="AL194" s="127">
        <v>0</v>
      </c>
      <c r="AM194" s="127">
        <v>0</v>
      </c>
      <c r="AN194" s="127">
        <v>0</v>
      </c>
      <c r="AO194" s="127">
        <v>0</v>
      </c>
      <c r="AP194" s="127">
        <v>0</v>
      </c>
      <c r="AQ194" s="127">
        <v>0</v>
      </c>
      <c r="AR194" s="127"/>
      <c r="AS194" s="127"/>
      <c r="AT194" s="127"/>
      <c r="AU194" s="127"/>
      <c r="AV194" s="127"/>
      <c r="AW194" s="127"/>
      <c r="AX194" s="129"/>
      <c r="AY194" s="319"/>
      <c r="AZ194" s="319"/>
      <c r="BA194" s="319"/>
      <c r="BB194" s="319"/>
      <c r="BC194" s="319"/>
    </row>
    <row r="195" spans="1:55">
      <c r="A195" s="118"/>
      <c r="B195" s="139">
        <v>2041</v>
      </c>
      <c r="C195" s="211">
        <v>0</v>
      </c>
      <c r="D195" s="38">
        <v>0</v>
      </c>
      <c r="E195" s="29"/>
      <c r="F195" s="126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7">
        <v>0</v>
      </c>
      <c r="AG195" s="127">
        <v>0</v>
      </c>
      <c r="AH195" s="127">
        <v>0</v>
      </c>
      <c r="AI195" s="127">
        <v>0</v>
      </c>
      <c r="AJ195" s="127">
        <v>0</v>
      </c>
      <c r="AK195" s="127">
        <v>0</v>
      </c>
      <c r="AL195" s="127">
        <v>0</v>
      </c>
      <c r="AM195" s="127">
        <v>0</v>
      </c>
      <c r="AN195" s="127">
        <v>0</v>
      </c>
      <c r="AO195" s="127">
        <v>0</v>
      </c>
      <c r="AP195" s="127">
        <v>0</v>
      </c>
      <c r="AQ195" s="127">
        <v>0</v>
      </c>
      <c r="AR195" s="127">
        <v>0</v>
      </c>
      <c r="AS195" s="127"/>
      <c r="AT195" s="127"/>
      <c r="AU195" s="127"/>
      <c r="AV195" s="127"/>
      <c r="AW195" s="127"/>
      <c r="AX195" s="129"/>
      <c r="AY195" s="319"/>
      <c r="AZ195" s="319"/>
      <c r="BA195" s="319"/>
      <c r="BB195" s="319"/>
      <c r="BC195" s="319"/>
    </row>
    <row r="196" spans="1:55">
      <c r="A196" s="118"/>
      <c r="B196" s="139">
        <v>2042</v>
      </c>
      <c r="C196" s="211">
        <v>0</v>
      </c>
      <c r="D196" s="38">
        <v>0</v>
      </c>
      <c r="E196" s="29"/>
      <c r="F196" s="126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7">
        <v>0</v>
      </c>
      <c r="AG196" s="127">
        <v>0</v>
      </c>
      <c r="AH196" s="127">
        <v>0</v>
      </c>
      <c r="AI196" s="127">
        <v>0</v>
      </c>
      <c r="AJ196" s="127">
        <v>0</v>
      </c>
      <c r="AK196" s="127">
        <v>0</v>
      </c>
      <c r="AL196" s="127">
        <v>0</v>
      </c>
      <c r="AM196" s="127">
        <v>0</v>
      </c>
      <c r="AN196" s="127">
        <v>0</v>
      </c>
      <c r="AO196" s="127">
        <v>0</v>
      </c>
      <c r="AP196" s="127">
        <v>0</v>
      </c>
      <c r="AQ196" s="127">
        <v>0</v>
      </c>
      <c r="AR196" s="127">
        <v>0</v>
      </c>
      <c r="AS196" s="127">
        <v>0</v>
      </c>
      <c r="AT196" s="127"/>
      <c r="AU196" s="127"/>
      <c r="AV196" s="127"/>
      <c r="AW196" s="127"/>
      <c r="AX196" s="129"/>
      <c r="AY196" s="319"/>
      <c r="AZ196" s="319"/>
      <c r="BA196" s="319"/>
      <c r="BB196" s="319"/>
      <c r="BC196" s="319"/>
    </row>
    <row r="197" spans="1:55">
      <c r="A197" s="118"/>
      <c r="B197" s="145">
        <v>2043</v>
      </c>
      <c r="C197" s="212"/>
      <c r="D197" s="39"/>
      <c r="E197" s="29"/>
      <c r="F197" s="64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21">
        <v>0</v>
      </c>
      <c r="AA197" s="121">
        <v>0</v>
      </c>
      <c r="AB197" s="121">
        <v>0</v>
      </c>
      <c r="AC197" s="121">
        <v>0</v>
      </c>
      <c r="AD197" s="121">
        <v>0</v>
      </c>
      <c r="AE197" s="121">
        <v>0</v>
      </c>
      <c r="AF197" s="121">
        <v>0</v>
      </c>
      <c r="AG197" s="121">
        <v>0</v>
      </c>
      <c r="AH197" s="121">
        <v>0</v>
      </c>
      <c r="AI197" s="121">
        <v>0</v>
      </c>
      <c r="AJ197" s="121">
        <v>0</v>
      </c>
      <c r="AK197" s="121">
        <v>0</v>
      </c>
      <c r="AL197" s="121">
        <v>0</v>
      </c>
      <c r="AM197" s="121">
        <v>0</v>
      </c>
      <c r="AN197" s="121">
        <v>0</v>
      </c>
      <c r="AO197" s="121">
        <v>0</v>
      </c>
      <c r="AP197" s="121">
        <v>0</v>
      </c>
      <c r="AQ197" s="121">
        <v>0</v>
      </c>
      <c r="AR197" s="121">
        <v>0</v>
      </c>
      <c r="AS197" s="121">
        <v>0</v>
      </c>
      <c r="AT197" s="121">
        <v>0</v>
      </c>
      <c r="AU197" s="121"/>
      <c r="AV197" s="121"/>
      <c r="AW197" s="121"/>
      <c r="AX197" s="122"/>
      <c r="AY197" s="319"/>
      <c r="AZ197" s="319"/>
      <c r="BA197" s="319"/>
      <c r="BB197" s="319"/>
      <c r="BC197" s="319"/>
    </row>
    <row r="198" spans="1:55">
      <c r="B198" s="278"/>
      <c r="C198" s="278"/>
      <c r="D198" s="278"/>
      <c r="E198" s="278"/>
      <c r="F198" s="278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</row>
    <row r="199" spans="1:55">
      <c r="B199" s="278"/>
      <c r="C199" s="278"/>
      <c r="D199" s="278"/>
      <c r="E199" s="278"/>
      <c r="F199" s="278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</row>
    <row r="200" spans="1:55">
      <c r="A200" s="306"/>
      <c r="B200" s="327" t="s">
        <v>95</v>
      </c>
      <c r="C200" s="278"/>
      <c r="D200" s="278"/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</row>
    <row r="201" spans="1:55">
      <c r="B201" s="278"/>
      <c r="C201" s="278"/>
      <c r="D201" s="278"/>
      <c r="E201" s="337">
        <v>1</v>
      </c>
      <c r="F201" s="337">
        <v>2</v>
      </c>
      <c r="G201" s="337">
        <v>3</v>
      </c>
      <c r="H201" s="337">
        <v>4</v>
      </c>
      <c r="I201" s="337">
        <v>5</v>
      </c>
      <c r="J201" s="337">
        <v>6</v>
      </c>
      <c r="K201" s="337">
        <v>7</v>
      </c>
      <c r="L201" s="337">
        <v>8</v>
      </c>
      <c r="M201" s="337">
        <v>9</v>
      </c>
      <c r="N201" s="337">
        <v>10</v>
      </c>
      <c r="O201" s="337">
        <v>11</v>
      </c>
      <c r="P201" s="337">
        <v>12</v>
      </c>
      <c r="Q201" s="337">
        <v>13</v>
      </c>
      <c r="R201" s="337">
        <v>14</v>
      </c>
      <c r="S201" s="337">
        <v>15</v>
      </c>
      <c r="T201" s="337">
        <v>16</v>
      </c>
      <c r="U201" s="337">
        <v>17</v>
      </c>
      <c r="V201" s="337">
        <v>18</v>
      </c>
      <c r="W201" s="337">
        <v>19</v>
      </c>
      <c r="X201" s="337">
        <v>20</v>
      </c>
      <c r="Y201" s="337">
        <v>21</v>
      </c>
      <c r="Z201" s="337">
        <v>22</v>
      </c>
      <c r="AY201" s="278"/>
      <c r="AZ201" s="278"/>
      <c r="BA201" s="278"/>
      <c r="BB201" s="278"/>
      <c r="BC201" s="278"/>
    </row>
    <row r="202" spans="1:55">
      <c r="B202" s="278"/>
      <c r="C202" s="278"/>
      <c r="D202" s="306" t="s">
        <v>96</v>
      </c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Y202" s="278"/>
      <c r="AZ202" s="278"/>
      <c r="BA202" s="278"/>
      <c r="BB202" s="278"/>
      <c r="BC202" s="278"/>
    </row>
    <row r="203" spans="1:55">
      <c r="B203" s="278"/>
      <c r="C203" s="278"/>
      <c r="D203" s="171">
        <v>5</v>
      </c>
      <c r="E203" s="172"/>
      <c r="F203" s="173">
        <v>0.2</v>
      </c>
      <c r="G203" s="174">
        <v>0.32</v>
      </c>
      <c r="H203" s="174">
        <v>0.192</v>
      </c>
      <c r="I203" s="174">
        <v>0.1152</v>
      </c>
      <c r="J203" s="174">
        <v>0.1152</v>
      </c>
      <c r="K203" s="174">
        <v>5.7599999999999998E-2</v>
      </c>
      <c r="L203" s="174">
        <v>0</v>
      </c>
      <c r="M203" s="174">
        <v>0</v>
      </c>
      <c r="N203" s="174">
        <v>0</v>
      </c>
      <c r="O203" s="174">
        <v>0</v>
      </c>
      <c r="P203" s="174">
        <v>0</v>
      </c>
      <c r="Q203" s="174">
        <v>0</v>
      </c>
      <c r="R203" s="174">
        <v>0</v>
      </c>
      <c r="S203" s="174">
        <v>0</v>
      </c>
      <c r="T203" s="174">
        <v>0</v>
      </c>
      <c r="U203" s="174">
        <v>0</v>
      </c>
      <c r="V203" s="174">
        <v>0</v>
      </c>
      <c r="W203" s="174">
        <v>0</v>
      </c>
      <c r="X203" s="174">
        <v>0</v>
      </c>
      <c r="Y203" s="174">
        <v>0</v>
      </c>
      <c r="Z203" s="220">
        <v>0</v>
      </c>
      <c r="AY203" s="278"/>
      <c r="AZ203" s="278"/>
      <c r="BA203" s="278"/>
      <c r="BB203" s="278"/>
      <c r="BC203" s="278"/>
    </row>
    <row r="204" spans="1:55">
      <c r="B204" s="278"/>
      <c r="C204" s="278"/>
      <c r="D204" s="158">
        <v>5</v>
      </c>
      <c r="E204" s="175">
        <v>1</v>
      </c>
      <c r="F204" s="373">
        <v>0.2</v>
      </c>
      <c r="G204" s="374">
        <v>0.32</v>
      </c>
      <c r="H204" s="374">
        <v>0.192</v>
      </c>
      <c r="I204" s="374">
        <v>0.1152</v>
      </c>
      <c r="J204" s="374">
        <v>0.1152</v>
      </c>
      <c r="K204" s="374">
        <v>5.7599999999999998E-2</v>
      </c>
      <c r="L204" s="375"/>
      <c r="M204" s="375"/>
      <c r="N204" s="375"/>
      <c r="O204" s="375"/>
      <c r="P204" s="375"/>
      <c r="Q204" s="376"/>
      <c r="R204" s="376"/>
      <c r="S204" s="376"/>
      <c r="T204" s="376"/>
      <c r="U204" s="376"/>
      <c r="V204" s="376"/>
      <c r="W204" s="376"/>
      <c r="X204" s="376"/>
      <c r="Y204" s="376"/>
      <c r="Z204" s="377"/>
      <c r="AY204" s="278"/>
      <c r="AZ204" s="278"/>
      <c r="BA204" s="278"/>
      <c r="BB204" s="278"/>
      <c r="BC204" s="278"/>
    </row>
    <row r="205" spans="1:55">
      <c r="B205" s="278"/>
      <c r="C205" s="278"/>
      <c r="D205" s="158">
        <v>10</v>
      </c>
      <c r="E205" s="179">
        <v>0</v>
      </c>
      <c r="F205" s="373">
        <v>0.1</v>
      </c>
      <c r="G205" s="374">
        <v>0.18</v>
      </c>
      <c r="H205" s="374">
        <v>0.14399999999999999</v>
      </c>
      <c r="I205" s="374">
        <v>0.1152</v>
      </c>
      <c r="J205" s="374">
        <v>9.2200000000000004E-2</v>
      </c>
      <c r="K205" s="374">
        <v>7.3700000000000002E-2</v>
      </c>
      <c r="L205" s="374">
        <v>6.5500000000000003E-2</v>
      </c>
      <c r="M205" s="374">
        <v>6.5500000000000003E-2</v>
      </c>
      <c r="N205" s="374">
        <v>6.5600000000000006E-2</v>
      </c>
      <c r="O205" s="374">
        <v>6.5500000000000003E-2</v>
      </c>
      <c r="P205" s="374">
        <v>3.2800000000000003E-2</v>
      </c>
      <c r="Q205" s="378"/>
      <c r="R205" s="378"/>
      <c r="S205" s="378"/>
      <c r="T205" s="378"/>
      <c r="U205" s="378"/>
      <c r="V205" s="378"/>
      <c r="W205" s="378"/>
      <c r="X205" s="378"/>
      <c r="Y205" s="378"/>
      <c r="Z205" s="377"/>
      <c r="AY205" s="278"/>
      <c r="AZ205" s="278"/>
      <c r="BA205" s="278"/>
      <c r="BB205" s="278"/>
      <c r="BC205" s="278"/>
    </row>
    <row r="206" spans="1:55">
      <c r="B206" s="278"/>
      <c r="C206" s="278"/>
      <c r="D206" s="158">
        <v>15</v>
      </c>
      <c r="E206" s="179">
        <v>0</v>
      </c>
      <c r="F206" s="379">
        <v>0.05</v>
      </c>
      <c r="G206" s="380">
        <v>9.5000000000000001E-2</v>
      </c>
      <c r="H206" s="380">
        <v>8.5500000000000007E-2</v>
      </c>
      <c r="I206" s="380">
        <v>7.6999999999999999E-2</v>
      </c>
      <c r="J206" s="380">
        <v>6.93E-2</v>
      </c>
      <c r="K206" s="380">
        <v>6.2300000000000001E-2</v>
      </c>
      <c r="L206" s="380">
        <v>5.8999999999999997E-2</v>
      </c>
      <c r="M206" s="380">
        <v>5.8999999999999997E-2</v>
      </c>
      <c r="N206" s="380">
        <v>5.91E-2</v>
      </c>
      <c r="O206" s="380">
        <v>5.8999999999999997E-2</v>
      </c>
      <c r="P206" s="380">
        <v>5.91E-2</v>
      </c>
      <c r="Q206" s="380">
        <v>5.8999999999999997E-2</v>
      </c>
      <c r="R206" s="380">
        <v>5.91E-2</v>
      </c>
      <c r="S206" s="380">
        <v>5.8999999999999997E-2</v>
      </c>
      <c r="T206" s="380">
        <v>5.91E-2</v>
      </c>
      <c r="U206" s="380">
        <v>2.9499999999999998E-2</v>
      </c>
      <c r="V206" s="376"/>
      <c r="W206" s="376"/>
      <c r="X206" s="376"/>
      <c r="Y206" s="376"/>
      <c r="Z206" s="381"/>
      <c r="AY206" s="278"/>
      <c r="AZ206" s="278"/>
      <c r="BA206" s="278"/>
      <c r="BB206" s="278"/>
      <c r="BC206" s="278"/>
    </row>
    <row r="207" spans="1:55">
      <c r="B207" s="278"/>
      <c r="C207" s="278"/>
      <c r="D207" s="165">
        <v>20</v>
      </c>
      <c r="E207" s="185">
        <v>0</v>
      </c>
      <c r="F207" s="382">
        <v>3.7499999999999999E-2</v>
      </c>
      <c r="G207" s="383">
        <v>7.2190000000000004E-2</v>
      </c>
      <c r="H207" s="383">
        <v>6.6769999999999996E-2</v>
      </c>
      <c r="I207" s="383">
        <v>6.1769999999999999E-2</v>
      </c>
      <c r="J207" s="383">
        <v>5.713E-2</v>
      </c>
      <c r="K207" s="383">
        <v>5.2850000000000001E-2</v>
      </c>
      <c r="L207" s="383">
        <v>4.888E-2</v>
      </c>
      <c r="M207" s="383">
        <v>4.5220000000000003E-2</v>
      </c>
      <c r="N207" s="383">
        <v>4.462E-2</v>
      </c>
      <c r="O207" s="383">
        <v>4.4609999999999997E-2</v>
      </c>
      <c r="P207" s="383">
        <v>4.462E-2</v>
      </c>
      <c r="Q207" s="383">
        <v>4.4609999999999997E-2</v>
      </c>
      <c r="R207" s="383">
        <v>4.462E-2</v>
      </c>
      <c r="S207" s="383">
        <v>4.4609999999999997E-2</v>
      </c>
      <c r="T207" s="383">
        <v>4.462E-2</v>
      </c>
      <c r="U207" s="383">
        <v>4.4609999999999997E-2</v>
      </c>
      <c r="V207" s="383">
        <v>4.462E-2</v>
      </c>
      <c r="W207" s="383">
        <v>4.4609999999999997E-2</v>
      </c>
      <c r="X207" s="383">
        <v>4.462E-2</v>
      </c>
      <c r="Y207" s="383">
        <v>4.4609999999999997E-2</v>
      </c>
      <c r="Z207" s="384">
        <v>2.231E-2</v>
      </c>
      <c r="AY207" s="278"/>
      <c r="AZ207" s="278"/>
      <c r="BA207" s="278"/>
      <c r="BB207" s="278"/>
      <c r="BC207" s="278"/>
    </row>
    <row r="208" spans="1:55">
      <c r="B208" s="278"/>
      <c r="C208" s="278"/>
      <c r="D208" s="278"/>
      <c r="E208" s="278"/>
      <c r="F208" s="278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Y208" s="278"/>
      <c r="AZ208" s="278"/>
      <c r="BA208" s="278"/>
      <c r="BB208" s="278"/>
      <c r="BC208" s="278"/>
    </row>
    <row r="209" spans="1:55">
      <c r="A209" s="327"/>
      <c r="B209" s="278"/>
      <c r="C209" s="278"/>
      <c r="D209" s="278"/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Y209" s="278"/>
      <c r="AZ209" s="278"/>
      <c r="BA209" s="278"/>
      <c r="BB209" s="278"/>
      <c r="BC209" s="278"/>
    </row>
    <row r="210" spans="1:55" ht="18.75">
      <c r="B210" s="372" t="s">
        <v>118</v>
      </c>
      <c r="C210" s="331"/>
      <c r="D210" s="331"/>
      <c r="E210" s="331"/>
      <c r="F210" s="331"/>
      <c r="G210" s="331"/>
      <c r="H210" s="331"/>
      <c r="I210" s="331"/>
      <c r="J210" s="331"/>
      <c r="K210" s="331"/>
      <c r="L210" s="331"/>
      <c r="M210" s="331"/>
      <c r="N210" s="331"/>
      <c r="O210" s="331"/>
      <c r="P210" s="331"/>
      <c r="Q210" s="331"/>
      <c r="R210" s="331"/>
      <c r="S210" s="331"/>
      <c r="T210" s="331"/>
      <c r="U210" s="331"/>
      <c r="V210" s="331"/>
      <c r="W210" s="331"/>
      <c r="X210" s="331"/>
      <c r="Y210" s="331"/>
      <c r="Z210" s="331"/>
      <c r="AY210" s="278"/>
      <c r="AZ210" s="278"/>
      <c r="BA210" s="278"/>
      <c r="BB210" s="278"/>
      <c r="BC210" s="278"/>
    </row>
    <row r="211" spans="1:55">
      <c r="B211" s="332"/>
      <c r="C211" s="332" t="s">
        <v>82</v>
      </c>
      <c r="D211" s="333"/>
      <c r="E211" s="331"/>
      <c r="F211" s="331"/>
      <c r="G211" s="331"/>
      <c r="H211" s="331"/>
      <c r="I211" s="331"/>
      <c r="J211" s="331"/>
      <c r="K211" s="331"/>
      <c r="L211" s="331"/>
      <c r="M211" s="331"/>
      <c r="N211" s="331"/>
      <c r="O211" s="331"/>
      <c r="P211" s="331"/>
      <c r="Q211" s="331"/>
      <c r="R211" s="331"/>
      <c r="S211" s="331"/>
      <c r="T211" s="331"/>
      <c r="U211" s="331"/>
      <c r="V211" s="331"/>
      <c r="W211" s="331"/>
      <c r="X211" s="331"/>
      <c r="Y211" s="331"/>
      <c r="Z211" s="331"/>
      <c r="AY211" s="278"/>
      <c r="AZ211" s="278"/>
      <c r="BA211" s="278"/>
      <c r="BB211" s="278"/>
      <c r="BC211" s="278"/>
    </row>
    <row r="212" spans="1:55">
      <c r="A212" s="118"/>
      <c r="B212" s="118"/>
      <c r="C212" s="118"/>
      <c r="D212" s="334"/>
      <c r="E212" s="331"/>
      <c r="F212" s="331"/>
      <c r="G212" s="331"/>
      <c r="H212" s="331"/>
      <c r="I212" s="331"/>
      <c r="J212" s="331"/>
      <c r="K212" s="331"/>
      <c r="L212" s="331"/>
      <c r="M212" s="331"/>
      <c r="N212" s="331"/>
      <c r="O212" s="331"/>
      <c r="P212" s="331"/>
      <c r="Q212" s="331"/>
      <c r="R212" s="331"/>
      <c r="S212" s="331"/>
      <c r="T212" s="331"/>
      <c r="U212" s="331"/>
      <c r="V212" s="331"/>
      <c r="W212" s="331"/>
      <c r="X212" s="331"/>
      <c r="Y212" s="331"/>
      <c r="Z212" s="331"/>
      <c r="AY212" s="278"/>
      <c r="AZ212" s="278"/>
      <c r="BA212" s="278"/>
      <c r="BB212" s="278"/>
      <c r="BC212" s="278"/>
    </row>
    <row r="213" spans="1:55">
      <c r="A213" s="342"/>
      <c r="B213" s="118" t="s">
        <v>101</v>
      </c>
      <c r="C213" s="118" t="s">
        <v>115</v>
      </c>
      <c r="D213" s="334" t="s">
        <v>116</v>
      </c>
      <c r="E213" s="331"/>
      <c r="F213" s="331"/>
      <c r="G213" s="331"/>
      <c r="H213" s="331"/>
      <c r="I213" s="331"/>
      <c r="J213" s="331"/>
      <c r="K213" s="331"/>
      <c r="L213" s="331"/>
      <c r="M213" s="331"/>
      <c r="N213" s="331"/>
      <c r="O213" s="331"/>
      <c r="P213" s="331"/>
      <c r="Q213" s="331"/>
      <c r="R213" s="331"/>
      <c r="S213" s="331"/>
      <c r="T213" s="331"/>
      <c r="U213" s="331"/>
      <c r="V213" s="331"/>
      <c r="W213" s="331"/>
      <c r="X213" s="331"/>
      <c r="Y213" s="331"/>
      <c r="Z213" s="362"/>
      <c r="AA213" s="304"/>
      <c r="AY213" s="278"/>
      <c r="AZ213" s="278"/>
      <c r="BA213" s="278"/>
      <c r="BB213" s="278"/>
      <c r="BC213" s="278"/>
    </row>
    <row r="214" spans="1:55">
      <c r="A214" s="118"/>
      <c r="B214" s="222">
        <v>2023</v>
      </c>
      <c r="C214" s="223">
        <v>0</v>
      </c>
      <c r="D214" s="27">
        <v>0</v>
      </c>
      <c r="E214" s="293"/>
      <c r="F214" s="225">
        <v>0</v>
      </c>
      <c r="G214" s="72">
        <v>0</v>
      </c>
      <c r="H214" s="72">
        <v>0</v>
      </c>
      <c r="I214" s="72">
        <v>0</v>
      </c>
      <c r="J214" s="72">
        <v>0</v>
      </c>
      <c r="K214" s="72">
        <v>0</v>
      </c>
      <c r="L214" s="72">
        <v>0</v>
      </c>
      <c r="M214" s="72">
        <v>0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0</v>
      </c>
      <c r="V214" s="72">
        <v>0</v>
      </c>
      <c r="W214" s="72">
        <v>0</v>
      </c>
      <c r="X214" s="72">
        <v>0</v>
      </c>
      <c r="Y214" s="72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7"/>
      <c r="AY214" s="321"/>
      <c r="AZ214" s="321"/>
      <c r="BA214" s="321"/>
      <c r="BB214" s="321"/>
      <c r="BC214" s="321"/>
    </row>
    <row r="215" spans="1:55">
      <c r="A215" s="118"/>
      <c r="B215" s="226">
        <v>2024</v>
      </c>
      <c r="C215" s="227">
        <v>0</v>
      </c>
      <c r="D215" s="11">
        <v>0</v>
      </c>
      <c r="E215" s="293"/>
      <c r="F215" s="96"/>
      <c r="G215" s="84">
        <v>0</v>
      </c>
      <c r="H215" s="84">
        <v>0</v>
      </c>
      <c r="I215" s="84">
        <v>0</v>
      </c>
      <c r="J215" s="84">
        <v>0</v>
      </c>
      <c r="K215" s="8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8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321"/>
      <c r="BC215" s="321"/>
    </row>
    <row r="216" spans="1:55">
      <c r="A216" s="118"/>
      <c r="B216" s="226">
        <v>2025</v>
      </c>
      <c r="C216" s="227">
        <v>112433.06253421991</v>
      </c>
      <c r="D216" s="11">
        <v>112433.06253421991</v>
      </c>
      <c r="E216" s="293"/>
      <c r="F216" s="96"/>
      <c r="G216" s="74"/>
      <c r="H216" s="84">
        <v>3747.7687511406634</v>
      </c>
      <c r="I216" s="84">
        <v>3747.7687511406634</v>
      </c>
      <c r="J216" s="84">
        <v>3747.7687511406634</v>
      </c>
      <c r="K216" s="84">
        <v>3747.7687511406634</v>
      </c>
      <c r="L216" s="84">
        <v>3747.7687511406634</v>
      </c>
      <c r="M216" s="84">
        <v>3747.7687511406634</v>
      </c>
      <c r="N216" s="84">
        <v>3747.7687511406634</v>
      </c>
      <c r="O216" s="84">
        <v>3747.7687511406634</v>
      </c>
      <c r="P216" s="84">
        <v>3747.7687511406634</v>
      </c>
      <c r="Q216" s="84">
        <v>3747.7687511406634</v>
      </c>
      <c r="R216" s="84">
        <v>3747.7687511406634</v>
      </c>
      <c r="S216" s="84">
        <v>3747.7687511406634</v>
      </c>
      <c r="T216" s="84">
        <v>3747.7687511406634</v>
      </c>
      <c r="U216" s="84">
        <v>3747.7687511406634</v>
      </c>
      <c r="V216" s="84">
        <v>3747.7687511406634</v>
      </c>
      <c r="W216" s="84">
        <v>3747.7687511406634</v>
      </c>
      <c r="X216" s="84">
        <v>3747.7687511406634</v>
      </c>
      <c r="Y216" s="84">
        <v>3747.7687511406634</v>
      </c>
      <c r="Z216" s="10">
        <v>3747.7687511406634</v>
      </c>
      <c r="AA216" s="10">
        <v>3747.7687511406634</v>
      </c>
      <c r="AB216" s="10">
        <v>3747.7687511406634</v>
      </c>
      <c r="AC216" s="10">
        <v>3747.7687511406634</v>
      </c>
      <c r="AD216" s="10">
        <v>3747.7687511406634</v>
      </c>
      <c r="AE216" s="10">
        <v>3747.7687511406634</v>
      </c>
      <c r="AF216" s="10">
        <v>3747.7687511406634</v>
      </c>
      <c r="AG216" s="10">
        <v>3747.7687511406634</v>
      </c>
      <c r="AH216" s="10">
        <v>3747.7687511406634</v>
      </c>
      <c r="AI216" s="10">
        <v>3747.7687511406634</v>
      </c>
      <c r="AJ216" s="84">
        <v>3747.7687511406634</v>
      </c>
      <c r="AK216" s="84">
        <v>3747.7687511406634</v>
      </c>
      <c r="AL216" s="84">
        <v>0</v>
      </c>
      <c r="AM216" s="8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321"/>
      <c r="BC216" s="321"/>
    </row>
    <row r="217" spans="1:55">
      <c r="A217" s="118"/>
      <c r="B217" s="226">
        <v>2026</v>
      </c>
      <c r="C217" s="227">
        <v>0</v>
      </c>
      <c r="D217" s="11">
        <v>0</v>
      </c>
      <c r="E217" s="293"/>
      <c r="F217" s="96"/>
      <c r="G217" s="74"/>
      <c r="H217" s="74"/>
      <c r="I217" s="84">
        <v>0</v>
      </c>
      <c r="J217" s="84">
        <v>0</v>
      </c>
      <c r="K217" s="8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/>
      <c r="AI217" s="10"/>
      <c r="AJ217" s="84">
        <v>0</v>
      </c>
      <c r="AK217" s="84">
        <v>0</v>
      </c>
      <c r="AL217" s="84">
        <v>0</v>
      </c>
      <c r="AM217" s="8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321"/>
      <c r="BC217" s="321"/>
    </row>
    <row r="218" spans="1:55">
      <c r="A218" s="118"/>
      <c r="B218" s="226">
        <v>2027</v>
      </c>
      <c r="C218" s="227">
        <v>0</v>
      </c>
      <c r="D218" s="11">
        <v>0</v>
      </c>
      <c r="E218" s="293"/>
      <c r="F218" s="96"/>
      <c r="G218" s="74"/>
      <c r="H218" s="74"/>
      <c r="I218" s="74"/>
      <c r="J218" s="84">
        <v>0</v>
      </c>
      <c r="K218" s="8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/>
      <c r="AJ218" s="84">
        <v>0</v>
      </c>
      <c r="AK218" s="84">
        <v>0</v>
      </c>
      <c r="AL218" s="84">
        <v>0</v>
      </c>
      <c r="AM218" s="8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321"/>
      <c r="BC218" s="321"/>
    </row>
    <row r="219" spans="1:55">
      <c r="A219" s="118"/>
      <c r="B219" s="226">
        <v>2028</v>
      </c>
      <c r="C219" s="227">
        <v>0</v>
      </c>
      <c r="D219" s="11">
        <v>0</v>
      </c>
      <c r="E219" s="293"/>
      <c r="F219" s="96"/>
      <c r="G219" s="74"/>
      <c r="H219" s="74"/>
      <c r="I219" s="74"/>
      <c r="J219" s="74"/>
      <c r="K219" s="8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84">
        <v>0</v>
      </c>
      <c r="AK219" s="84">
        <v>0</v>
      </c>
      <c r="AL219" s="84">
        <v>0</v>
      </c>
      <c r="AM219" s="8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321"/>
      <c r="BC219" s="321"/>
    </row>
    <row r="220" spans="1:55">
      <c r="A220" s="118"/>
      <c r="B220" s="226">
        <v>2029</v>
      </c>
      <c r="C220" s="227">
        <v>0</v>
      </c>
      <c r="D220" s="11">
        <v>0</v>
      </c>
      <c r="E220" s="293"/>
      <c r="F220" s="96"/>
      <c r="G220" s="74"/>
      <c r="H220" s="74"/>
      <c r="I220" s="74"/>
      <c r="J220" s="74"/>
      <c r="K220" s="74"/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84">
        <v>0</v>
      </c>
      <c r="AK220" s="84">
        <v>0</v>
      </c>
      <c r="AL220" s="84">
        <v>0</v>
      </c>
      <c r="AM220" s="8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321"/>
      <c r="BC220" s="321"/>
    </row>
    <row r="221" spans="1:55">
      <c r="A221" s="118"/>
      <c r="B221" s="226">
        <v>2030</v>
      </c>
      <c r="C221" s="227">
        <v>0</v>
      </c>
      <c r="D221" s="11">
        <v>0</v>
      </c>
      <c r="E221" s="293"/>
      <c r="F221" s="96"/>
      <c r="G221" s="74"/>
      <c r="H221" s="74"/>
      <c r="I221" s="74"/>
      <c r="J221" s="74"/>
      <c r="K221" s="74"/>
      <c r="L221" s="74"/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84">
        <v>0</v>
      </c>
      <c r="AK221" s="84">
        <v>0</v>
      </c>
      <c r="AL221" s="84">
        <v>0</v>
      </c>
      <c r="AM221" s="8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321"/>
      <c r="BC221" s="321"/>
    </row>
    <row r="222" spans="1:55">
      <c r="A222" s="118"/>
      <c r="B222" s="226">
        <v>2031</v>
      </c>
      <c r="C222" s="227">
        <v>0</v>
      </c>
      <c r="D222" s="11">
        <v>0</v>
      </c>
      <c r="E222" s="293"/>
      <c r="F222" s="96"/>
      <c r="G222" s="74"/>
      <c r="H222" s="74"/>
      <c r="I222" s="74"/>
      <c r="J222" s="74"/>
      <c r="K222" s="74"/>
      <c r="L222" s="74"/>
      <c r="M222" s="74"/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84">
        <v>0</v>
      </c>
      <c r="AK222" s="84">
        <v>0</v>
      </c>
      <c r="AL222" s="84">
        <v>0</v>
      </c>
      <c r="AM222" s="8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321"/>
      <c r="BC222" s="321"/>
    </row>
    <row r="223" spans="1:55">
      <c r="A223" s="118"/>
      <c r="B223" s="226">
        <v>2032</v>
      </c>
      <c r="C223" s="227">
        <v>0</v>
      </c>
      <c r="D223" s="11">
        <v>0</v>
      </c>
      <c r="E223" s="293"/>
      <c r="F223" s="96"/>
      <c r="G223" s="74"/>
      <c r="H223" s="74"/>
      <c r="I223" s="74"/>
      <c r="J223" s="74"/>
      <c r="K223" s="74"/>
      <c r="L223" s="74"/>
      <c r="M223" s="74"/>
      <c r="N223" s="74"/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84">
        <v>0</v>
      </c>
      <c r="AK223" s="84">
        <v>0</v>
      </c>
      <c r="AL223" s="84">
        <v>0</v>
      </c>
      <c r="AM223" s="8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321"/>
      <c r="BC223" s="321"/>
    </row>
    <row r="224" spans="1:55">
      <c r="A224" s="118"/>
      <c r="B224" s="226">
        <v>2033</v>
      </c>
      <c r="C224" s="227">
        <v>0</v>
      </c>
      <c r="D224" s="11">
        <v>0</v>
      </c>
      <c r="E224" s="293"/>
      <c r="F224" s="96"/>
      <c r="G224" s="74"/>
      <c r="H224" s="74"/>
      <c r="I224" s="74"/>
      <c r="J224" s="74"/>
      <c r="K224" s="74"/>
      <c r="L224" s="74"/>
      <c r="M224" s="74"/>
      <c r="N224" s="74"/>
      <c r="O224" s="74"/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84">
        <v>0</v>
      </c>
      <c r="AK224" s="84">
        <v>0</v>
      </c>
      <c r="AL224" s="84">
        <v>0</v>
      </c>
      <c r="AM224" s="8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321"/>
      <c r="BC224" s="321"/>
    </row>
    <row r="225" spans="1:55">
      <c r="A225" s="118"/>
      <c r="B225" s="226">
        <v>2034</v>
      </c>
      <c r="C225" s="227">
        <v>0</v>
      </c>
      <c r="D225" s="11">
        <v>0</v>
      </c>
      <c r="E225" s="293"/>
      <c r="F225" s="96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84">
        <v>0</v>
      </c>
      <c r="R225" s="84">
        <v>0</v>
      </c>
      <c r="S225" s="84">
        <v>0</v>
      </c>
      <c r="T225" s="84">
        <v>0</v>
      </c>
      <c r="U225" s="84">
        <v>0</v>
      </c>
      <c r="V225" s="84">
        <v>0</v>
      </c>
      <c r="W225" s="84">
        <v>0</v>
      </c>
      <c r="X225" s="84">
        <v>0</v>
      </c>
      <c r="Y225" s="84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84">
        <v>0</v>
      </c>
      <c r="AK225" s="84">
        <v>0</v>
      </c>
      <c r="AL225" s="84">
        <v>0</v>
      </c>
      <c r="AM225" s="84">
        <v>0</v>
      </c>
      <c r="AN225" s="84">
        <v>0</v>
      </c>
      <c r="AO225" s="84">
        <v>0</v>
      </c>
      <c r="AP225" s="84">
        <v>0</v>
      </c>
      <c r="AQ225" s="84">
        <v>0</v>
      </c>
      <c r="AR225" s="84">
        <v>0</v>
      </c>
      <c r="AS225" s="84">
        <v>0</v>
      </c>
      <c r="AT225" s="84">
        <v>0</v>
      </c>
      <c r="AU225" s="84">
        <v>0</v>
      </c>
      <c r="AV225" s="84">
        <v>0</v>
      </c>
      <c r="AW225" s="84">
        <v>0</v>
      </c>
      <c r="AX225" s="84">
        <v>0</v>
      </c>
      <c r="AY225" s="84">
        <v>0</v>
      </c>
      <c r="AZ225" s="84">
        <v>0</v>
      </c>
      <c r="BA225" s="84">
        <v>0</v>
      </c>
      <c r="BB225" s="321"/>
      <c r="BC225" s="321"/>
    </row>
    <row r="226" spans="1:55">
      <c r="A226" s="118"/>
      <c r="B226" s="226">
        <v>2035</v>
      </c>
      <c r="C226" s="227">
        <v>0</v>
      </c>
      <c r="D226" s="11">
        <v>0</v>
      </c>
      <c r="E226" s="293"/>
      <c r="F226" s="96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84">
        <v>0</v>
      </c>
      <c r="S226" s="84">
        <v>0</v>
      </c>
      <c r="T226" s="84">
        <v>0</v>
      </c>
      <c r="U226" s="84">
        <v>0</v>
      </c>
      <c r="V226" s="84">
        <v>0</v>
      </c>
      <c r="W226" s="84">
        <v>0</v>
      </c>
      <c r="X226" s="84">
        <v>0</v>
      </c>
      <c r="Y226" s="84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84">
        <v>0</v>
      </c>
      <c r="AK226" s="84">
        <v>0</v>
      </c>
      <c r="AL226" s="84">
        <v>0</v>
      </c>
      <c r="AM226" s="84">
        <v>0</v>
      </c>
      <c r="AN226" s="84">
        <v>0</v>
      </c>
      <c r="AO226" s="84">
        <v>0</v>
      </c>
      <c r="AP226" s="84">
        <v>0</v>
      </c>
      <c r="AQ226" s="84">
        <v>0</v>
      </c>
      <c r="AR226" s="84">
        <v>0</v>
      </c>
      <c r="AS226" s="84">
        <v>0</v>
      </c>
      <c r="AT226" s="84">
        <v>0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0</v>
      </c>
      <c r="BA226" s="84">
        <v>0</v>
      </c>
      <c r="BB226" s="321"/>
      <c r="BC226" s="321"/>
    </row>
    <row r="227" spans="1:55">
      <c r="A227" s="118"/>
      <c r="B227" s="226">
        <v>2036</v>
      </c>
      <c r="C227" s="227">
        <v>0</v>
      </c>
      <c r="D227" s="11">
        <v>0</v>
      </c>
      <c r="E227" s="293"/>
      <c r="F227" s="96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84">
        <v>0</v>
      </c>
      <c r="T227" s="84">
        <v>0</v>
      </c>
      <c r="U227" s="84">
        <v>0</v>
      </c>
      <c r="V227" s="84">
        <v>0</v>
      </c>
      <c r="W227" s="84">
        <v>0</v>
      </c>
      <c r="X227" s="84">
        <v>0</v>
      </c>
      <c r="Y227" s="84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84">
        <v>0</v>
      </c>
      <c r="AK227" s="84">
        <v>0</v>
      </c>
      <c r="AL227" s="84">
        <v>0</v>
      </c>
      <c r="AM227" s="84">
        <v>0</v>
      </c>
      <c r="AN227" s="84">
        <v>0</v>
      </c>
      <c r="AO227" s="84">
        <v>0</v>
      </c>
      <c r="AP227" s="84">
        <v>0</v>
      </c>
      <c r="AQ227" s="84">
        <v>0</v>
      </c>
      <c r="AR227" s="84">
        <v>0</v>
      </c>
      <c r="AS227" s="84">
        <v>0</v>
      </c>
      <c r="AT227" s="84">
        <v>0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0</v>
      </c>
      <c r="BA227" s="84">
        <v>0</v>
      </c>
      <c r="BB227" s="321"/>
      <c r="BC227" s="321"/>
    </row>
    <row r="228" spans="1:55">
      <c r="A228" s="118"/>
      <c r="B228" s="226">
        <v>2037</v>
      </c>
      <c r="C228" s="227">
        <v>0</v>
      </c>
      <c r="D228" s="11">
        <v>0</v>
      </c>
      <c r="E228" s="293"/>
      <c r="F228" s="96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84">
        <v>0</v>
      </c>
      <c r="U228" s="84">
        <v>0</v>
      </c>
      <c r="V228" s="84">
        <v>0</v>
      </c>
      <c r="W228" s="84">
        <v>0</v>
      </c>
      <c r="X228" s="84">
        <v>0</v>
      </c>
      <c r="Y228" s="84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84">
        <v>0</v>
      </c>
      <c r="AK228" s="84">
        <v>0</v>
      </c>
      <c r="AL228" s="84">
        <v>0</v>
      </c>
      <c r="AM228" s="84">
        <v>0</v>
      </c>
      <c r="AN228" s="84">
        <v>0</v>
      </c>
      <c r="AO228" s="84">
        <v>0</v>
      </c>
      <c r="AP228" s="84">
        <v>0</v>
      </c>
      <c r="AQ228" s="84">
        <v>0</v>
      </c>
      <c r="AR228" s="84">
        <v>0</v>
      </c>
      <c r="AS228" s="84">
        <v>0</v>
      </c>
      <c r="AT228" s="84">
        <v>0</v>
      </c>
      <c r="AU228" s="84">
        <v>0</v>
      </c>
      <c r="AV228" s="84">
        <v>0</v>
      </c>
      <c r="AW228" s="84">
        <v>0</v>
      </c>
      <c r="AX228" s="84">
        <v>0</v>
      </c>
      <c r="AY228" s="84">
        <v>0</v>
      </c>
      <c r="AZ228" s="84">
        <v>0</v>
      </c>
      <c r="BA228" s="84">
        <v>0</v>
      </c>
      <c r="BB228" s="321"/>
      <c r="BC228" s="321"/>
    </row>
    <row r="229" spans="1:55">
      <c r="A229" s="118"/>
      <c r="B229" s="226">
        <v>2038</v>
      </c>
      <c r="C229" s="227">
        <v>0</v>
      </c>
      <c r="D229" s="11">
        <v>0</v>
      </c>
      <c r="E229" s="293"/>
      <c r="F229" s="96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84">
        <v>0</v>
      </c>
      <c r="V229" s="84">
        <v>0</v>
      </c>
      <c r="W229" s="84">
        <v>0</v>
      </c>
      <c r="X229" s="84">
        <v>0</v>
      </c>
      <c r="Y229" s="84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84">
        <v>0</v>
      </c>
      <c r="AK229" s="84">
        <v>0</v>
      </c>
      <c r="AL229" s="84">
        <v>0</v>
      </c>
      <c r="AM229" s="84">
        <v>0</v>
      </c>
      <c r="AN229" s="84">
        <v>0</v>
      </c>
      <c r="AO229" s="84">
        <v>0</v>
      </c>
      <c r="AP229" s="84">
        <v>0</v>
      </c>
      <c r="AQ229" s="84">
        <v>0</v>
      </c>
      <c r="AR229" s="84">
        <v>0</v>
      </c>
      <c r="AS229" s="84">
        <v>0</v>
      </c>
      <c r="AT229" s="84">
        <v>0</v>
      </c>
      <c r="AU229" s="84">
        <v>0</v>
      </c>
      <c r="AV229" s="84">
        <v>0</v>
      </c>
      <c r="AW229" s="84">
        <v>0</v>
      </c>
      <c r="AX229" s="84">
        <v>0</v>
      </c>
      <c r="AY229" s="84">
        <v>0</v>
      </c>
      <c r="AZ229" s="84">
        <v>0</v>
      </c>
      <c r="BA229" s="84">
        <v>0</v>
      </c>
      <c r="BB229" s="321"/>
      <c r="BC229" s="321"/>
    </row>
    <row r="230" spans="1:55">
      <c r="A230" s="118"/>
      <c r="B230" s="226">
        <v>2039</v>
      </c>
      <c r="C230" s="227">
        <v>0</v>
      </c>
      <c r="D230" s="11">
        <v>0</v>
      </c>
      <c r="E230" s="293"/>
      <c r="F230" s="96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84">
        <v>0</v>
      </c>
      <c r="W230" s="84">
        <v>0</v>
      </c>
      <c r="X230" s="84">
        <v>0</v>
      </c>
      <c r="Y230" s="84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84">
        <v>0</v>
      </c>
      <c r="AK230" s="84">
        <v>0</v>
      </c>
      <c r="AL230" s="84">
        <v>0</v>
      </c>
      <c r="AM230" s="84">
        <v>0</v>
      </c>
      <c r="AN230" s="84">
        <v>0</v>
      </c>
      <c r="AO230" s="84">
        <v>0</v>
      </c>
      <c r="AP230" s="84">
        <v>0</v>
      </c>
      <c r="AQ230" s="84">
        <v>0</v>
      </c>
      <c r="AR230" s="84">
        <v>0</v>
      </c>
      <c r="AS230" s="84">
        <v>0</v>
      </c>
      <c r="AT230" s="84">
        <v>0</v>
      </c>
      <c r="AU230" s="84">
        <v>0</v>
      </c>
      <c r="AV230" s="84">
        <v>0</v>
      </c>
      <c r="AW230" s="84">
        <v>0</v>
      </c>
      <c r="AX230" s="84">
        <v>0</v>
      </c>
      <c r="AY230" s="84">
        <v>0</v>
      </c>
      <c r="AZ230" s="84">
        <v>0</v>
      </c>
      <c r="BA230" s="84">
        <v>0</v>
      </c>
      <c r="BB230" s="321"/>
      <c r="BC230" s="321"/>
    </row>
    <row r="231" spans="1:55">
      <c r="A231" s="118"/>
      <c r="B231" s="226">
        <v>2040</v>
      </c>
      <c r="C231" s="227">
        <v>0</v>
      </c>
      <c r="D231" s="11">
        <v>0</v>
      </c>
      <c r="E231" s="293"/>
      <c r="F231" s="96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84">
        <v>0</v>
      </c>
      <c r="X231" s="84">
        <v>0</v>
      </c>
      <c r="Y231" s="84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84">
        <v>0</v>
      </c>
      <c r="AK231" s="84">
        <v>0</v>
      </c>
      <c r="AL231" s="84">
        <v>0</v>
      </c>
      <c r="AM231" s="84">
        <v>0</v>
      </c>
      <c r="AN231" s="84">
        <v>0</v>
      </c>
      <c r="AO231" s="84">
        <v>0</v>
      </c>
      <c r="AP231" s="84">
        <v>0</v>
      </c>
      <c r="AQ231" s="84">
        <v>0</v>
      </c>
      <c r="AR231" s="84">
        <v>0</v>
      </c>
      <c r="AS231" s="84">
        <v>0</v>
      </c>
      <c r="AT231" s="84">
        <v>0</v>
      </c>
      <c r="AU231" s="84">
        <v>0</v>
      </c>
      <c r="AV231" s="84">
        <v>0</v>
      </c>
      <c r="AW231" s="84">
        <v>0</v>
      </c>
      <c r="AX231" s="84">
        <v>0</v>
      </c>
      <c r="AY231" s="84">
        <v>0</v>
      </c>
      <c r="AZ231" s="84">
        <v>0</v>
      </c>
      <c r="BA231" s="84">
        <v>0</v>
      </c>
      <c r="BB231" s="321"/>
      <c r="BC231" s="321"/>
    </row>
    <row r="232" spans="1:55">
      <c r="A232" s="118"/>
      <c r="B232" s="226">
        <v>2041</v>
      </c>
      <c r="C232" s="227">
        <v>0</v>
      </c>
      <c r="D232" s="11">
        <v>0</v>
      </c>
      <c r="E232" s="293"/>
      <c r="F232" s="96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84">
        <v>0</v>
      </c>
      <c r="Y232" s="84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84">
        <v>0</v>
      </c>
      <c r="AK232" s="84">
        <v>0</v>
      </c>
      <c r="AL232" s="84">
        <v>0</v>
      </c>
      <c r="AM232" s="84">
        <v>0</v>
      </c>
      <c r="AN232" s="84">
        <v>0</v>
      </c>
      <c r="AO232" s="84">
        <v>0</v>
      </c>
      <c r="AP232" s="84">
        <v>0</v>
      </c>
      <c r="AQ232" s="84">
        <v>0</v>
      </c>
      <c r="AR232" s="84">
        <v>0</v>
      </c>
      <c r="AS232" s="84">
        <v>0</v>
      </c>
      <c r="AT232" s="84">
        <v>0</v>
      </c>
      <c r="AU232" s="84">
        <v>0</v>
      </c>
      <c r="AV232" s="84">
        <v>0</v>
      </c>
      <c r="AW232" s="84">
        <v>0</v>
      </c>
      <c r="AX232" s="84">
        <v>0</v>
      </c>
      <c r="AY232" s="84">
        <v>0</v>
      </c>
      <c r="AZ232" s="84">
        <v>0</v>
      </c>
      <c r="BA232" s="84">
        <v>0</v>
      </c>
      <c r="BB232" s="321"/>
      <c r="BC232" s="321"/>
    </row>
    <row r="233" spans="1:55">
      <c r="A233" s="118"/>
      <c r="B233" s="226">
        <v>2042</v>
      </c>
      <c r="C233" s="227">
        <v>0</v>
      </c>
      <c r="D233" s="11">
        <v>0</v>
      </c>
      <c r="E233" s="293"/>
      <c r="F233" s="96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84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84">
        <v>0</v>
      </c>
      <c r="AK233" s="84">
        <v>0</v>
      </c>
      <c r="AL233" s="84">
        <v>0</v>
      </c>
      <c r="AM233" s="84">
        <v>0</v>
      </c>
      <c r="AN233" s="84">
        <v>0</v>
      </c>
      <c r="AO233" s="84">
        <v>0</v>
      </c>
      <c r="AP233" s="84">
        <v>0</v>
      </c>
      <c r="AQ233" s="84">
        <v>0</v>
      </c>
      <c r="AR233" s="84">
        <v>0</v>
      </c>
      <c r="AS233" s="84">
        <v>0</v>
      </c>
      <c r="AT233" s="84">
        <v>0</v>
      </c>
      <c r="AU233" s="84">
        <v>0</v>
      </c>
      <c r="AV233" s="84">
        <v>0</v>
      </c>
      <c r="AW233" s="84">
        <v>0</v>
      </c>
      <c r="AX233" s="84">
        <v>0</v>
      </c>
      <c r="AY233" s="84">
        <v>0</v>
      </c>
      <c r="AZ233" s="84">
        <v>0</v>
      </c>
      <c r="BA233" s="84">
        <v>0</v>
      </c>
      <c r="BB233" s="321"/>
      <c r="BC233" s="321"/>
    </row>
    <row r="234" spans="1:55">
      <c r="A234" s="118"/>
      <c r="B234" s="229">
        <v>2043</v>
      </c>
      <c r="C234" s="230">
        <v>0</v>
      </c>
      <c r="D234" s="12">
        <v>0</v>
      </c>
      <c r="E234" s="293"/>
      <c r="F234" s="98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99"/>
      <c r="AY234" s="353"/>
      <c r="AZ234" s="353"/>
      <c r="BA234" s="353"/>
      <c r="BB234" s="353"/>
      <c r="BC234" s="353"/>
    </row>
    <row r="235" spans="1:55">
      <c r="A235" s="118"/>
      <c r="B235" s="334"/>
      <c r="C235" s="334"/>
      <c r="D235" s="321"/>
      <c r="E235" s="293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1"/>
      <c r="Y235" s="231"/>
      <c r="Z235" s="231"/>
      <c r="AA235" s="231"/>
      <c r="AB235" s="231"/>
      <c r="AC235" s="231"/>
      <c r="AD235" s="231"/>
      <c r="AE235" s="231"/>
      <c r="AF235" s="231"/>
      <c r="AG235" s="231"/>
      <c r="AH235" s="231"/>
      <c r="AI235" s="231"/>
      <c r="AJ235" s="231"/>
      <c r="AK235" s="231"/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353"/>
      <c r="AZ235" s="353"/>
      <c r="BA235" s="353"/>
      <c r="BB235" s="353"/>
      <c r="BC235" s="353"/>
    </row>
    <row r="236" spans="1:55">
      <c r="B236" s="278" t="s">
        <v>11</v>
      </c>
      <c r="C236" s="293"/>
      <c r="D236" s="321"/>
      <c r="E236" s="293"/>
      <c r="F236" s="225">
        <v>0</v>
      </c>
      <c r="G236" s="72">
        <v>0</v>
      </c>
      <c r="H236" s="72">
        <v>112433.06253421991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7"/>
      <c r="AY236" s="304"/>
      <c r="AZ236" s="304"/>
      <c r="BA236" s="304"/>
      <c r="BB236" s="304"/>
      <c r="BC236" s="304"/>
    </row>
    <row r="237" spans="1:55">
      <c r="B237" s="278" t="s">
        <v>12</v>
      </c>
      <c r="C237" s="293"/>
      <c r="D237" s="321"/>
      <c r="E237" s="293"/>
      <c r="F237" s="232">
        <v>0</v>
      </c>
      <c r="G237" s="84">
        <v>0</v>
      </c>
      <c r="H237" s="84">
        <v>112433.06253421991</v>
      </c>
      <c r="I237" s="84">
        <v>108685.29378307924</v>
      </c>
      <c r="J237" s="84">
        <v>104937.52503193857</v>
      </c>
      <c r="K237" s="84">
        <v>101189.7562807979</v>
      </c>
      <c r="L237" s="84">
        <v>97441.987529657228</v>
      </c>
      <c r="M237" s="84">
        <v>93694.218778516559</v>
      </c>
      <c r="N237" s="84">
        <v>89946.450027375889</v>
      </c>
      <c r="O237" s="84">
        <v>86198.68127623522</v>
      </c>
      <c r="P237" s="84">
        <v>82450.912525094551</v>
      </c>
      <c r="Q237" s="84">
        <v>78703.143773953881</v>
      </c>
      <c r="R237" s="84">
        <v>74955.375022813212</v>
      </c>
      <c r="S237" s="84">
        <v>71207.606271672543</v>
      </c>
      <c r="T237" s="84">
        <v>67459.837520531873</v>
      </c>
      <c r="U237" s="84">
        <v>63712.068769391211</v>
      </c>
      <c r="V237" s="84">
        <v>59964.300018250549</v>
      </c>
      <c r="W237" s="84">
        <v>56216.531267109887</v>
      </c>
      <c r="X237" s="84">
        <v>52468.762515969225</v>
      </c>
      <c r="Y237" s="84">
        <v>48720.993764828563</v>
      </c>
      <c r="Z237" s="84">
        <v>44973.225013687901</v>
      </c>
      <c r="AA237" s="84">
        <v>41225.456262547239</v>
      </c>
      <c r="AB237" s="84">
        <v>37477.687511406577</v>
      </c>
      <c r="AC237" s="84">
        <v>33729.918760265915</v>
      </c>
      <c r="AD237" s="84">
        <v>29982.150009125253</v>
      </c>
      <c r="AE237" s="84">
        <v>26234.381257984591</v>
      </c>
      <c r="AF237" s="84">
        <v>22486.612506843929</v>
      </c>
      <c r="AG237" s="84">
        <v>18738.843755703267</v>
      </c>
      <c r="AH237" s="84">
        <v>14991.075004562603</v>
      </c>
      <c r="AI237" s="84">
        <v>11243.306253421939</v>
      </c>
      <c r="AJ237" s="84">
        <v>7495.537502281275</v>
      </c>
      <c r="AK237" s="84">
        <v>3747.7687511406116</v>
      </c>
      <c r="AL237" s="84">
        <v>-5.184119800105691E-11</v>
      </c>
      <c r="AM237" s="84">
        <v>-5.184119800105691E-11</v>
      </c>
      <c r="AN237" s="84">
        <v>-5.184119800105691E-11</v>
      </c>
      <c r="AO237" s="84">
        <v>-5.184119800105691E-11</v>
      </c>
      <c r="AP237" s="84">
        <v>-5.184119800105691E-11</v>
      </c>
      <c r="AQ237" s="84">
        <v>-5.184119800105691E-11</v>
      </c>
      <c r="AR237" s="84">
        <v>-5.184119800105691E-11</v>
      </c>
      <c r="AS237" s="84">
        <v>-5.184119800105691E-11</v>
      </c>
      <c r="AT237" s="84">
        <v>-5.184119800105691E-11</v>
      </c>
      <c r="AU237" s="84">
        <v>-5.184119800105691E-11</v>
      </c>
      <c r="AV237" s="84">
        <v>-5.184119800105691E-11</v>
      </c>
      <c r="AW237" s="84">
        <v>-5.184119800105691E-11</v>
      </c>
      <c r="AX237" s="85"/>
      <c r="AY237" s="353"/>
      <c r="AZ237" s="353"/>
      <c r="BA237" s="353"/>
      <c r="BB237" s="353"/>
      <c r="BC237" s="353"/>
    </row>
    <row r="238" spans="1:55">
      <c r="B238" s="278" t="s">
        <v>13</v>
      </c>
      <c r="C238" s="293"/>
      <c r="D238" s="321"/>
      <c r="E238" s="293"/>
      <c r="F238" s="232">
        <v>0</v>
      </c>
      <c r="G238" s="84">
        <v>0</v>
      </c>
      <c r="H238" s="84">
        <v>3747.7687511406634</v>
      </c>
      <c r="I238" s="84">
        <v>3747.7687511406634</v>
      </c>
      <c r="J238" s="84">
        <v>3747.7687511406634</v>
      </c>
      <c r="K238" s="84">
        <v>3747.7687511406634</v>
      </c>
      <c r="L238" s="84">
        <v>3747.7687511406634</v>
      </c>
      <c r="M238" s="84">
        <v>3747.7687511406634</v>
      </c>
      <c r="N238" s="84">
        <v>3747.7687511406634</v>
      </c>
      <c r="O238" s="84">
        <v>3747.7687511406634</v>
      </c>
      <c r="P238" s="84">
        <v>3747.7687511406634</v>
      </c>
      <c r="Q238" s="84">
        <v>3747.7687511406634</v>
      </c>
      <c r="R238" s="84">
        <v>3747.7687511406634</v>
      </c>
      <c r="S238" s="84">
        <v>3747.7687511406634</v>
      </c>
      <c r="T238" s="84">
        <v>3747.7687511406634</v>
      </c>
      <c r="U238" s="84">
        <v>3747.7687511406634</v>
      </c>
      <c r="V238" s="84">
        <v>3747.7687511406634</v>
      </c>
      <c r="W238" s="84">
        <v>3747.7687511406634</v>
      </c>
      <c r="X238" s="84">
        <v>3747.7687511406634</v>
      </c>
      <c r="Y238" s="84">
        <v>3747.7687511406634</v>
      </c>
      <c r="Z238" s="84">
        <v>3747.7687511406634</v>
      </c>
      <c r="AA238" s="84">
        <v>3747.7687511406634</v>
      </c>
      <c r="AB238" s="84">
        <v>3747.7687511406634</v>
      </c>
      <c r="AC238" s="84">
        <v>3747.7687511406634</v>
      </c>
      <c r="AD238" s="84">
        <v>3747.7687511406634</v>
      </c>
      <c r="AE238" s="84">
        <v>3747.7687511406634</v>
      </c>
      <c r="AF238" s="84">
        <v>3747.7687511406634</v>
      </c>
      <c r="AG238" s="84">
        <v>3747.7687511406634</v>
      </c>
      <c r="AH238" s="84">
        <v>3747.7687511406634</v>
      </c>
      <c r="AI238" s="84">
        <v>3747.7687511406634</v>
      </c>
      <c r="AJ238" s="84">
        <v>3747.7687511406634</v>
      </c>
      <c r="AK238" s="84">
        <v>3747.7687511406634</v>
      </c>
      <c r="AL238" s="84">
        <v>0</v>
      </c>
      <c r="AM238" s="84">
        <v>0</v>
      </c>
      <c r="AN238" s="84">
        <v>0</v>
      </c>
      <c r="AO238" s="84">
        <v>0</v>
      </c>
      <c r="AP238" s="84">
        <v>0</v>
      </c>
      <c r="AQ238" s="84">
        <v>0</v>
      </c>
      <c r="AR238" s="84">
        <v>0</v>
      </c>
      <c r="AS238" s="84">
        <v>0</v>
      </c>
      <c r="AT238" s="84">
        <v>0</v>
      </c>
      <c r="AU238" s="84">
        <v>0</v>
      </c>
      <c r="AV238" s="84">
        <v>0</v>
      </c>
      <c r="AW238" s="84">
        <v>0</v>
      </c>
      <c r="AX238" s="85"/>
      <c r="AY238" s="353"/>
      <c r="AZ238" s="353"/>
      <c r="BA238" s="353"/>
      <c r="BB238" s="353"/>
      <c r="BC238" s="353"/>
    </row>
    <row r="239" spans="1:55">
      <c r="B239" s="278" t="s">
        <v>14</v>
      </c>
      <c r="C239" s="293"/>
      <c r="D239" s="321"/>
      <c r="E239" s="293"/>
      <c r="F239" s="233">
        <v>0</v>
      </c>
      <c r="G239" s="65">
        <v>0</v>
      </c>
      <c r="H239" s="65">
        <v>108685.29378307924</v>
      </c>
      <c r="I239" s="65">
        <v>104937.52503193857</v>
      </c>
      <c r="J239" s="65">
        <v>101189.7562807979</v>
      </c>
      <c r="K239" s="65">
        <v>97441.987529657228</v>
      </c>
      <c r="L239" s="65">
        <v>93694.218778516559</v>
      </c>
      <c r="M239" s="65">
        <v>89946.450027375889</v>
      </c>
      <c r="N239" s="65">
        <v>86198.68127623522</v>
      </c>
      <c r="O239" s="65">
        <v>82450.912525094551</v>
      </c>
      <c r="P239" s="65">
        <v>78703.143773953881</v>
      </c>
      <c r="Q239" s="65">
        <v>74955.375022813212</v>
      </c>
      <c r="R239" s="65">
        <v>71207.606271672543</v>
      </c>
      <c r="S239" s="65">
        <v>67459.837520531873</v>
      </c>
      <c r="T239" s="65">
        <v>63712.068769391211</v>
      </c>
      <c r="U239" s="65">
        <v>59964.300018250549</v>
      </c>
      <c r="V239" s="65">
        <v>56216.531267109887</v>
      </c>
      <c r="W239" s="65">
        <v>52468.762515969225</v>
      </c>
      <c r="X239" s="65">
        <v>48720.993764828563</v>
      </c>
      <c r="Y239" s="65">
        <v>44973.225013687901</v>
      </c>
      <c r="Z239" s="65">
        <v>41225.456262547239</v>
      </c>
      <c r="AA239" s="65">
        <v>37477.687511406577</v>
      </c>
      <c r="AB239" s="65">
        <v>33729.918760265915</v>
      </c>
      <c r="AC239" s="65">
        <v>29982.150009125253</v>
      </c>
      <c r="AD239" s="65">
        <v>26234.381257984591</v>
      </c>
      <c r="AE239" s="65">
        <v>22486.612506843929</v>
      </c>
      <c r="AF239" s="65">
        <v>18738.843755703267</v>
      </c>
      <c r="AG239" s="65">
        <v>14991.075004562603</v>
      </c>
      <c r="AH239" s="65">
        <v>11243.306253421939</v>
      </c>
      <c r="AI239" s="65">
        <v>7495.537502281275</v>
      </c>
      <c r="AJ239" s="65">
        <v>3747.7687511406116</v>
      </c>
      <c r="AK239" s="65">
        <v>-5.184119800105691E-11</v>
      </c>
      <c r="AL239" s="65">
        <v>-5.184119800105691E-11</v>
      </c>
      <c r="AM239" s="65">
        <v>-5.184119800105691E-11</v>
      </c>
      <c r="AN239" s="65">
        <v>-5.184119800105691E-11</v>
      </c>
      <c r="AO239" s="65">
        <v>-5.184119800105691E-11</v>
      </c>
      <c r="AP239" s="65">
        <v>-5.184119800105691E-11</v>
      </c>
      <c r="AQ239" s="65">
        <v>-5.184119800105691E-11</v>
      </c>
      <c r="AR239" s="65">
        <v>-5.184119800105691E-11</v>
      </c>
      <c r="AS239" s="65">
        <v>-5.184119800105691E-11</v>
      </c>
      <c r="AT239" s="65">
        <v>-5.184119800105691E-11</v>
      </c>
      <c r="AU239" s="65">
        <v>-5.184119800105691E-11</v>
      </c>
      <c r="AV239" s="65">
        <v>-5.184119800105691E-11</v>
      </c>
      <c r="AW239" s="65">
        <v>-5.184119800105691E-11</v>
      </c>
      <c r="AX239" s="99"/>
      <c r="AY239" s="353"/>
      <c r="AZ239" s="353"/>
      <c r="BA239" s="353"/>
      <c r="BB239" s="353"/>
      <c r="BC239" s="353"/>
    </row>
    <row r="240" spans="1:55">
      <c r="B240" s="278" t="s">
        <v>79</v>
      </c>
      <c r="C240" s="293"/>
      <c r="D240" s="321"/>
      <c r="E240" s="293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1"/>
      <c r="Y240" s="231"/>
      <c r="Z240" s="231"/>
      <c r="AA240" s="8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279"/>
      <c r="AZ240" s="279"/>
      <c r="BA240" s="279"/>
      <c r="BB240" s="279"/>
      <c r="BC240" s="279"/>
    </row>
    <row r="241" spans="1:50">
      <c r="A241" s="331"/>
      <c r="B241" s="331"/>
      <c r="C241" s="331"/>
      <c r="D241" s="331"/>
      <c r="E241" s="331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</row>
    <row r="242" spans="1:50">
      <c r="A242" s="35"/>
      <c r="B242" s="363" t="s">
        <v>15</v>
      </c>
      <c r="C242" s="293"/>
      <c r="D242" s="293"/>
      <c r="E242" s="293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</row>
    <row r="243" spans="1:50">
      <c r="A243" s="334"/>
      <c r="B243" s="364"/>
      <c r="C243" s="364"/>
      <c r="D243" s="365"/>
      <c r="E243" s="293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</row>
    <row r="244" spans="1:50">
      <c r="A244" s="334"/>
      <c r="B244" s="364"/>
      <c r="C244" s="364" t="s">
        <v>101</v>
      </c>
      <c r="D244" s="364" t="s">
        <v>110</v>
      </c>
      <c r="E244" s="365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9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</row>
    <row r="245" spans="1:50">
      <c r="A245" s="334"/>
      <c r="B245" s="364"/>
      <c r="C245" s="222">
        <v>2023</v>
      </c>
      <c r="D245" s="224">
        <v>1</v>
      </c>
      <c r="E245" s="365"/>
      <c r="F245" s="40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234"/>
      <c r="Q245" s="234"/>
      <c r="R245" s="234"/>
      <c r="S245" s="234"/>
      <c r="T245" s="234"/>
      <c r="U245" s="234"/>
      <c r="V245" s="234"/>
      <c r="W245" s="234"/>
      <c r="X245" s="234"/>
      <c r="Y245" s="234"/>
      <c r="Z245" s="235"/>
      <c r="AA245" s="29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</row>
    <row r="246" spans="1:50">
      <c r="A246" s="334"/>
      <c r="B246" s="364"/>
      <c r="C246" s="226">
        <v>2024</v>
      </c>
      <c r="D246" s="228">
        <v>1</v>
      </c>
      <c r="E246" s="365"/>
      <c r="F246" s="237"/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238"/>
      <c r="R246" s="238"/>
      <c r="S246" s="238"/>
      <c r="T246" s="238"/>
      <c r="U246" s="238"/>
      <c r="V246" s="238"/>
      <c r="W246" s="238"/>
      <c r="X246" s="238"/>
      <c r="Y246" s="238"/>
      <c r="Z246" s="239"/>
      <c r="AA246" s="29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</row>
    <row r="247" spans="1:50">
      <c r="A247" s="334"/>
      <c r="B247" s="364"/>
      <c r="C247" s="226">
        <v>2025</v>
      </c>
      <c r="D247" s="228">
        <v>1</v>
      </c>
      <c r="E247" s="365"/>
      <c r="F247" s="237"/>
      <c r="G247" s="238"/>
      <c r="H247" s="42">
        <v>2867.0430946226074</v>
      </c>
      <c r="I247" s="42">
        <v>2867.0430946226074</v>
      </c>
      <c r="J247" s="42">
        <v>2867.0430946226074</v>
      </c>
      <c r="K247" s="42">
        <v>2867.0430946226074</v>
      </c>
      <c r="L247" s="42">
        <v>2867.0430946226074</v>
      </c>
      <c r="M247" s="42">
        <v>2867.0430946226074</v>
      </c>
      <c r="N247" s="42">
        <v>2867.0430946226074</v>
      </c>
      <c r="O247" s="42">
        <v>2867.0430946226074</v>
      </c>
      <c r="P247" s="42">
        <v>2867.0430946226074</v>
      </c>
      <c r="Q247" s="42">
        <v>2867.0430946226074</v>
      </c>
      <c r="R247" s="238"/>
      <c r="S247" s="238"/>
      <c r="T247" s="238"/>
      <c r="U247" s="238"/>
      <c r="V247" s="238"/>
      <c r="W247" s="238"/>
      <c r="X247" s="238"/>
      <c r="Y247" s="238"/>
      <c r="Z247" s="239"/>
      <c r="AA247" s="29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</row>
    <row r="248" spans="1:50">
      <c r="A248" s="334"/>
      <c r="B248" s="364"/>
      <c r="C248" s="226">
        <v>2026</v>
      </c>
      <c r="D248" s="228">
        <v>1</v>
      </c>
      <c r="E248" s="365"/>
      <c r="F248" s="237"/>
      <c r="G248" s="238"/>
      <c r="H248" s="238"/>
      <c r="I248" s="42">
        <v>0</v>
      </c>
      <c r="J248" s="42">
        <v>0</v>
      </c>
      <c r="K248" s="42">
        <v>0</v>
      </c>
      <c r="L248" s="42">
        <v>0</v>
      </c>
      <c r="M248" s="42">
        <v>0</v>
      </c>
      <c r="N248" s="42">
        <v>0</v>
      </c>
      <c r="O248" s="42">
        <v>0</v>
      </c>
      <c r="P248" s="42">
        <v>0</v>
      </c>
      <c r="Q248" s="42">
        <v>0</v>
      </c>
      <c r="R248" s="42">
        <v>0</v>
      </c>
      <c r="S248" s="238"/>
      <c r="T248" s="238"/>
      <c r="U248" s="238"/>
      <c r="V248" s="238"/>
      <c r="W248" s="238"/>
      <c r="X248" s="238"/>
      <c r="Y248" s="238"/>
      <c r="Z248" s="239"/>
      <c r="AA248" s="29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</row>
    <row r="249" spans="1:50">
      <c r="A249" s="334"/>
      <c r="B249" s="364"/>
      <c r="C249" s="226">
        <v>2027</v>
      </c>
      <c r="D249" s="228">
        <v>1</v>
      </c>
      <c r="E249" s="365"/>
      <c r="F249" s="237"/>
      <c r="G249" s="238"/>
      <c r="H249" s="238"/>
      <c r="I249" s="238"/>
      <c r="J249" s="42">
        <v>0</v>
      </c>
      <c r="K249" s="42">
        <v>0</v>
      </c>
      <c r="L249" s="42">
        <v>0</v>
      </c>
      <c r="M249" s="42">
        <v>0</v>
      </c>
      <c r="N249" s="42">
        <v>0</v>
      </c>
      <c r="O249" s="42">
        <v>0</v>
      </c>
      <c r="P249" s="42">
        <v>0</v>
      </c>
      <c r="Q249" s="42">
        <v>0</v>
      </c>
      <c r="R249" s="42">
        <v>0</v>
      </c>
      <c r="S249" s="42">
        <v>0</v>
      </c>
      <c r="T249" s="238"/>
      <c r="U249" s="238"/>
      <c r="V249" s="238"/>
      <c r="W249" s="238"/>
      <c r="X249" s="238"/>
      <c r="Y249" s="238"/>
      <c r="Z249" s="239"/>
      <c r="AA249" s="29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</row>
    <row r="250" spans="1:50">
      <c r="A250" s="334"/>
      <c r="B250" s="364"/>
      <c r="C250" s="226">
        <v>2028</v>
      </c>
      <c r="D250" s="228">
        <v>0</v>
      </c>
      <c r="E250" s="365"/>
      <c r="F250" s="237"/>
      <c r="G250" s="238"/>
      <c r="H250" s="238"/>
      <c r="I250" s="238"/>
      <c r="J250" s="238"/>
      <c r="K250" s="42">
        <v>0</v>
      </c>
      <c r="L250" s="42">
        <v>0</v>
      </c>
      <c r="M250" s="42">
        <v>0</v>
      </c>
      <c r="N250" s="42">
        <v>0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238"/>
      <c r="V250" s="238"/>
      <c r="W250" s="238"/>
      <c r="X250" s="238"/>
      <c r="Y250" s="238"/>
      <c r="Z250" s="239"/>
      <c r="AA250" s="29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</row>
    <row r="251" spans="1:50">
      <c r="A251" s="334"/>
      <c r="B251" s="364"/>
      <c r="C251" s="226">
        <v>2029</v>
      </c>
      <c r="D251" s="228">
        <v>0</v>
      </c>
      <c r="E251" s="365"/>
      <c r="F251" s="237"/>
      <c r="G251" s="238"/>
      <c r="H251" s="238"/>
      <c r="I251" s="238"/>
      <c r="J251" s="238"/>
      <c r="K251" s="238"/>
      <c r="L251" s="42">
        <v>0</v>
      </c>
      <c r="M251" s="42">
        <v>0</v>
      </c>
      <c r="N251" s="42">
        <v>0</v>
      </c>
      <c r="O251" s="42">
        <v>0</v>
      </c>
      <c r="P251" s="42">
        <v>0</v>
      </c>
      <c r="Q251" s="42">
        <v>0</v>
      </c>
      <c r="R251" s="42">
        <v>0</v>
      </c>
      <c r="S251" s="42">
        <v>0</v>
      </c>
      <c r="T251" s="42">
        <v>0</v>
      </c>
      <c r="U251" s="42">
        <v>0</v>
      </c>
      <c r="V251" s="238"/>
      <c r="W251" s="238"/>
      <c r="X251" s="238"/>
      <c r="Y251" s="238"/>
      <c r="Z251" s="239"/>
      <c r="AA251" s="29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</row>
    <row r="252" spans="1:50">
      <c r="A252" s="334"/>
      <c r="B252" s="364"/>
      <c r="C252" s="226">
        <v>2030</v>
      </c>
      <c r="D252" s="228">
        <v>0</v>
      </c>
      <c r="E252" s="365"/>
      <c r="F252" s="237"/>
      <c r="G252" s="238"/>
      <c r="H252" s="238"/>
      <c r="I252" s="238"/>
      <c r="J252" s="238"/>
      <c r="K252" s="238"/>
      <c r="L252" s="238"/>
      <c r="M252" s="42">
        <v>0</v>
      </c>
      <c r="N252" s="42">
        <v>0</v>
      </c>
      <c r="O252" s="42">
        <v>0</v>
      </c>
      <c r="P252" s="42">
        <v>0</v>
      </c>
      <c r="Q252" s="42">
        <v>0</v>
      </c>
      <c r="R252" s="42">
        <v>0</v>
      </c>
      <c r="S252" s="42">
        <v>0</v>
      </c>
      <c r="T252" s="42">
        <v>0</v>
      </c>
      <c r="U252" s="42">
        <v>0</v>
      </c>
      <c r="V252" s="42">
        <v>0</v>
      </c>
      <c r="W252" s="238"/>
      <c r="X252" s="238"/>
      <c r="Y252" s="238"/>
      <c r="Z252" s="239"/>
      <c r="AA252" s="29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</row>
    <row r="253" spans="1:50">
      <c r="A253" s="334"/>
      <c r="B253" s="364"/>
      <c r="C253" s="226">
        <v>2031</v>
      </c>
      <c r="D253" s="236"/>
      <c r="E253" s="365"/>
      <c r="F253" s="237"/>
      <c r="G253" s="238"/>
      <c r="H253" s="238"/>
      <c r="I253" s="238"/>
      <c r="J253" s="238"/>
      <c r="K253" s="238"/>
      <c r="L253" s="238"/>
      <c r="M253" s="238"/>
      <c r="N253" s="42">
        <v>0</v>
      </c>
      <c r="O253" s="42">
        <v>0</v>
      </c>
      <c r="P253" s="42">
        <v>0</v>
      </c>
      <c r="Q253" s="42">
        <v>0</v>
      </c>
      <c r="R253" s="42">
        <v>0</v>
      </c>
      <c r="S253" s="42">
        <v>0</v>
      </c>
      <c r="T253" s="42">
        <v>0</v>
      </c>
      <c r="U253" s="42">
        <v>0</v>
      </c>
      <c r="V253" s="42">
        <v>0</v>
      </c>
      <c r="W253" s="42">
        <v>0</v>
      </c>
      <c r="X253" s="238"/>
      <c r="Y253" s="238"/>
      <c r="Z253" s="239"/>
      <c r="AA253" s="29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</row>
    <row r="254" spans="1:50">
      <c r="A254" s="334"/>
      <c r="B254" s="364"/>
      <c r="C254" s="226">
        <v>2032</v>
      </c>
      <c r="D254" s="236"/>
      <c r="E254" s="365"/>
      <c r="F254" s="237"/>
      <c r="G254" s="238"/>
      <c r="H254" s="238"/>
      <c r="I254" s="238"/>
      <c r="J254" s="238"/>
      <c r="K254" s="238"/>
      <c r="L254" s="238"/>
      <c r="M254" s="238"/>
      <c r="N254" s="238"/>
      <c r="O254" s="42">
        <v>0</v>
      </c>
      <c r="P254" s="42">
        <v>0</v>
      </c>
      <c r="Q254" s="42">
        <v>0</v>
      </c>
      <c r="R254" s="42">
        <v>0</v>
      </c>
      <c r="S254" s="42">
        <v>0</v>
      </c>
      <c r="T254" s="42">
        <v>0</v>
      </c>
      <c r="U254" s="42">
        <v>0</v>
      </c>
      <c r="V254" s="42">
        <v>0</v>
      </c>
      <c r="W254" s="42">
        <v>0</v>
      </c>
      <c r="X254" s="42">
        <v>0</v>
      </c>
      <c r="Y254" s="238"/>
      <c r="Z254" s="239"/>
      <c r="AA254" s="29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</row>
    <row r="255" spans="1:50">
      <c r="A255" s="334"/>
      <c r="B255" s="364"/>
      <c r="C255" s="226">
        <v>2033</v>
      </c>
      <c r="D255" s="236"/>
      <c r="E255" s="365"/>
      <c r="F255" s="237"/>
      <c r="G255" s="238"/>
      <c r="H255" s="238"/>
      <c r="I255" s="238"/>
      <c r="J255" s="238"/>
      <c r="K255" s="238"/>
      <c r="L255" s="238"/>
      <c r="M255" s="238"/>
      <c r="N255" s="238"/>
      <c r="O255" s="238"/>
      <c r="P255" s="42">
        <v>0</v>
      </c>
      <c r="Q255" s="42">
        <v>0</v>
      </c>
      <c r="R255" s="42">
        <v>0</v>
      </c>
      <c r="S255" s="42">
        <v>0</v>
      </c>
      <c r="T255" s="42">
        <v>0</v>
      </c>
      <c r="U255" s="42">
        <v>0</v>
      </c>
      <c r="V255" s="42">
        <v>0</v>
      </c>
      <c r="W255" s="42">
        <v>0</v>
      </c>
      <c r="X255" s="42">
        <v>0</v>
      </c>
      <c r="Y255" s="42">
        <v>0</v>
      </c>
      <c r="Z255" s="239"/>
      <c r="AA255" s="29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</row>
    <row r="256" spans="1:50">
      <c r="A256" s="334"/>
      <c r="B256" s="364"/>
      <c r="C256" s="226">
        <v>2034</v>
      </c>
      <c r="D256" s="236"/>
      <c r="E256" s="365"/>
      <c r="F256" s="237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42">
        <v>0</v>
      </c>
      <c r="R256" s="42">
        <v>0</v>
      </c>
      <c r="S256" s="42">
        <v>0</v>
      </c>
      <c r="T256" s="42">
        <v>0</v>
      </c>
      <c r="U256" s="42">
        <v>0</v>
      </c>
      <c r="V256" s="42">
        <v>0</v>
      </c>
      <c r="W256" s="42">
        <v>0</v>
      </c>
      <c r="X256" s="42">
        <v>0</v>
      </c>
      <c r="Y256" s="42">
        <v>0</v>
      </c>
      <c r="Z256" s="43">
        <v>0</v>
      </c>
      <c r="AA256" s="29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</row>
    <row r="257" spans="1:50">
      <c r="A257" s="334"/>
      <c r="B257" s="364"/>
      <c r="C257" s="226">
        <v>2035</v>
      </c>
      <c r="D257" s="236"/>
      <c r="E257" s="365"/>
      <c r="F257" s="237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42">
        <v>0</v>
      </c>
      <c r="S257" s="42">
        <v>0</v>
      </c>
      <c r="T257" s="42">
        <v>0</v>
      </c>
      <c r="U257" s="42">
        <v>0</v>
      </c>
      <c r="V257" s="42">
        <v>0</v>
      </c>
      <c r="W257" s="42">
        <v>0</v>
      </c>
      <c r="X257" s="42">
        <v>0</v>
      </c>
      <c r="Y257" s="42">
        <v>0</v>
      </c>
      <c r="Z257" s="43">
        <v>0</v>
      </c>
      <c r="AA257" s="29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</row>
    <row r="258" spans="1:50">
      <c r="A258" s="334"/>
      <c r="B258" s="364"/>
      <c r="C258" s="226">
        <v>2036</v>
      </c>
      <c r="D258" s="236"/>
      <c r="E258" s="365"/>
      <c r="F258" s="237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42">
        <v>0</v>
      </c>
      <c r="T258" s="42">
        <v>0</v>
      </c>
      <c r="U258" s="42">
        <v>0</v>
      </c>
      <c r="V258" s="42">
        <v>0</v>
      </c>
      <c r="W258" s="42">
        <v>0</v>
      </c>
      <c r="X258" s="42">
        <v>0</v>
      </c>
      <c r="Y258" s="42">
        <v>0</v>
      </c>
      <c r="Z258" s="43">
        <v>0</v>
      </c>
      <c r="AA258" s="29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</row>
    <row r="259" spans="1:50">
      <c r="A259" s="334"/>
      <c r="B259" s="364"/>
      <c r="C259" s="226">
        <v>2037</v>
      </c>
      <c r="D259" s="236"/>
      <c r="E259" s="365"/>
      <c r="F259" s="237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38"/>
      <c r="R259" s="238"/>
      <c r="S259" s="238"/>
      <c r="T259" s="42">
        <v>0</v>
      </c>
      <c r="U259" s="42">
        <v>0</v>
      </c>
      <c r="V259" s="42">
        <v>0</v>
      </c>
      <c r="W259" s="42">
        <v>0</v>
      </c>
      <c r="X259" s="42">
        <v>0</v>
      </c>
      <c r="Y259" s="42">
        <v>0</v>
      </c>
      <c r="Z259" s="43">
        <v>0</v>
      </c>
      <c r="AA259" s="29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</row>
    <row r="260" spans="1:50">
      <c r="A260" s="334"/>
      <c r="B260" s="364"/>
      <c r="C260" s="226">
        <v>2038</v>
      </c>
      <c r="D260" s="236"/>
      <c r="E260" s="365"/>
      <c r="F260" s="237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38"/>
      <c r="R260" s="238"/>
      <c r="S260" s="238"/>
      <c r="T260" s="238"/>
      <c r="U260" s="42">
        <v>0</v>
      </c>
      <c r="V260" s="42">
        <v>0</v>
      </c>
      <c r="W260" s="42">
        <v>0</v>
      </c>
      <c r="X260" s="42">
        <v>0</v>
      </c>
      <c r="Y260" s="42">
        <v>0</v>
      </c>
      <c r="Z260" s="43">
        <v>0</v>
      </c>
      <c r="AA260" s="29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</row>
    <row r="261" spans="1:50">
      <c r="A261" s="334"/>
      <c r="B261" s="364"/>
      <c r="C261" s="226">
        <v>2039</v>
      </c>
      <c r="D261" s="236"/>
      <c r="E261" s="365"/>
      <c r="F261" s="237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38"/>
      <c r="R261" s="238"/>
      <c r="S261" s="238"/>
      <c r="T261" s="238"/>
      <c r="U261" s="238"/>
      <c r="V261" s="42">
        <v>0</v>
      </c>
      <c r="W261" s="42">
        <v>0</v>
      </c>
      <c r="X261" s="42">
        <v>0</v>
      </c>
      <c r="Y261" s="42">
        <v>0</v>
      </c>
      <c r="Z261" s="43">
        <v>0</v>
      </c>
      <c r="AA261" s="29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</row>
    <row r="262" spans="1:50">
      <c r="A262" s="334"/>
      <c r="B262" s="364"/>
      <c r="C262" s="226">
        <v>2040</v>
      </c>
      <c r="D262" s="236"/>
      <c r="E262" s="365"/>
      <c r="F262" s="237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38"/>
      <c r="R262" s="238"/>
      <c r="S262" s="238"/>
      <c r="T262" s="238"/>
      <c r="U262" s="238"/>
      <c r="V262" s="238"/>
      <c r="W262" s="42">
        <v>0</v>
      </c>
      <c r="X262" s="42">
        <v>0</v>
      </c>
      <c r="Y262" s="42">
        <v>0</v>
      </c>
      <c r="Z262" s="43">
        <v>0</v>
      </c>
      <c r="AA262" s="29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</row>
    <row r="263" spans="1:50">
      <c r="A263" s="334"/>
      <c r="B263" s="364"/>
      <c r="C263" s="226">
        <v>2041</v>
      </c>
      <c r="D263" s="236"/>
      <c r="E263" s="365"/>
      <c r="F263" s="237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38"/>
      <c r="R263" s="238"/>
      <c r="S263" s="238"/>
      <c r="T263" s="238"/>
      <c r="U263" s="238"/>
      <c r="V263" s="238"/>
      <c r="W263" s="238"/>
      <c r="X263" s="42">
        <v>0</v>
      </c>
      <c r="Y263" s="42">
        <v>0</v>
      </c>
      <c r="Z263" s="43">
        <v>0</v>
      </c>
      <c r="AA263" s="29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</row>
    <row r="264" spans="1:50">
      <c r="A264" s="334"/>
      <c r="B264" s="364"/>
      <c r="C264" s="226">
        <v>2042</v>
      </c>
      <c r="D264" s="236"/>
      <c r="E264" s="365"/>
      <c r="F264" s="237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238"/>
      <c r="V264" s="238"/>
      <c r="W264" s="238"/>
      <c r="X264" s="238"/>
      <c r="Y264" s="42">
        <v>0</v>
      </c>
      <c r="Z264" s="43">
        <v>0</v>
      </c>
      <c r="AA264" s="2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</row>
    <row r="265" spans="1:50">
      <c r="A265" s="334"/>
      <c r="B265" s="364"/>
      <c r="C265" s="229">
        <v>2043</v>
      </c>
      <c r="D265" s="240"/>
      <c r="E265" s="365"/>
      <c r="F265" s="241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44">
        <v>0</v>
      </c>
      <c r="AA265" s="29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</row>
    <row r="266" spans="1:50">
      <c r="A266" s="334"/>
      <c r="B266" s="364"/>
      <c r="C266" s="364"/>
      <c r="D266" s="365"/>
      <c r="E266" s="365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9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</row>
    <row r="267" spans="1:50">
      <c r="A267" s="293"/>
      <c r="B267" s="364"/>
      <c r="C267" s="365"/>
      <c r="D267" s="291" t="s">
        <v>16</v>
      </c>
      <c r="E267" s="365"/>
      <c r="F267" s="244">
        <v>0</v>
      </c>
      <c r="G267" s="245">
        <v>0</v>
      </c>
      <c r="H267" s="245">
        <v>0</v>
      </c>
      <c r="I267" s="245">
        <v>0</v>
      </c>
      <c r="J267" s="245">
        <v>0</v>
      </c>
      <c r="K267" s="245">
        <v>0</v>
      </c>
      <c r="L267" s="245">
        <v>0</v>
      </c>
      <c r="M267" s="245">
        <v>0</v>
      </c>
      <c r="N267" s="245">
        <v>0</v>
      </c>
      <c r="O267" s="245">
        <v>0</v>
      </c>
      <c r="P267" s="245">
        <v>0</v>
      </c>
      <c r="Q267" s="245">
        <v>0</v>
      </c>
      <c r="R267" s="245">
        <v>0</v>
      </c>
      <c r="S267" s="245">
        <v>0</v>
      </c>
      <c r="T267" s="245">
        <v>0</v>
      </c>
      <c r="U267" s="245">
        <v>0</v>
      </c>
      <c r="V267" s="245">
        <v>0</v>
      </c>
      <c r="W267" s="245">
        <v>0</v>
      </c>
      <c r="X267" s="245">
        <v>0</v>
      </c>
      <c r="Y267" s="245">
        <v>0</v>
      </c>
      <c r="Z267" s="246">
        <v>0</v>
      </c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</row>
    <row r="268" spans="1:50"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</row>
    <row r="269" spans="1:50">
      <c r="A269" s="35"/>
      <c r="B269" s="363"/>
      <c r="C269" s="365"/>
      <c r="D269" s="365"/>
      <c r="E269" s="278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</row>
    <row r="270" spans="1:50">
      <c r="A270" s="35"/>
      <c r="B270" s="363" t="s">
        <v>2</v>
      </c>
      <c r="C270" s="365"/>
      <c r="D270" s="365"/>
      <c r="E270" s="365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6"/>
      <c r="AB270" s="6"/>
      <c r="AC270" s="6"/>
      <c r="AD270" s="6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</row>
    <row r="271" spans="1:50">
      <c r="A271" s="334"/>
      <c r="B271" s="364"/>
      <c r="C271" s="364"/>
      <c r="D271" s="365"/>
      <c r="E271" s="365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6"/>
      <c r="AB271" s="6"/>
      <c r="AC271" s="6"/>
      <c r="AD271" s="6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</row>
    <row r="272" spans="1:50">
      <c r="A272" s="334"/>
      <c r="C272" s="364" t="s">
        <v>101</v>
      </c>
      <c r="D272" s="364" t="s">
        <v>1</v>
      </c>
      <c r="E272" s="365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2"/>
      <c r="AB272" s="6"/>
      <c r="AC272" s="6"/>
      <c r="AD272" s="6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</row>
    <row r="273" spans="1:50">
      <c r="A273" s="334"/>
      <c r="C273" s="222">
        <v>2023</v>
      </c>
      <c r="D273" s="224">
        <v>1</v>
      </c>
      <c r="E273" s="365"/>
      <c r="F273" s="40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234"/>
      <c r="Q273" s="234"/>
      <c r="R273" s="234"/>
      <c r="S273" s="234"/>
      <c r="T273" s="234"/>
      <c r="U273" s="234"/>
      <c r="V273" s="234"/>
      <c r="W273" s="234"/>
      <c r="X273" s="234"/>
      <c r="Y273" s="234"/>
      <c r="Z273" s="235"/>
      <c r="AA273" s="22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</row>
    <row r="274" spans="1:50">
      <c r="A274" s="334"/>
      <c r="C274" s="226">
        <v>2024</v>
      </c>
      <c r="D274" s="228">
        <v>1</v>
      </c>
      <c r="E274" s="365"/>
      <c r="F274" s="237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238"/>
      <c r="S274" s="238"/>
      <c r="T274" s="238"/>
      <c r="U274" s="238"/>
      <c r="V274" s="238"/>
      <c r="W274" s="238"/>
      <c r="X274" s="238"/>
      <c r="Y274" s="238"/>
      <c r="Z274" s="239"/>
      <c r="AA274" s="22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</row>
    <row r="275" spans="1:50">
      <c r="A275" s="334"/>
      <c r="C275" s="226">
        <v>2025</v>
      </c>
      <c r="D275" s="228">
        <v>1</v>
      </c>
      <c r="E275" s="365"/>
      <c r="F275" s="237"/>
      <c r="G275" s="238"/>
      <c r="H275" s="42">
        <v>-8039.2405063291135</v>
      </c>
      <c r="I275" s="42">
        <v>-8316.4556962025308</v>
      </c>
      <c r="J275" s="42">
        <v>-8593.6708860759481</v>
      </c>
      <c r="K275" s="42">
        <v>-8870.8860759493655</v>
      </c>
      <c r="L275" s="42">
        <v>-8870.8860759493655</v>
      </c>
      <c r="M275" s="42">
        <v>-9148.1012658227846</v>
      </c>
      <c r="N275" s="42">
        <v>-9425.316455696202</v>
      </c>
      <c r="O275" s="42">
        <v>-9702.5316455696193</v>
      </c>
      <c r="P275" s="42">
        <v>-9979.7468354430384</v>
      </c>
      <c r="Q275" s="42">
        <v>-10256.962025316456</v>
      </c>
      <c r="R275" s="238"/>
      <c r="S275" s="238"/>
      <c r="T275" s="238"/>
      <c r="U275" s="238"/>
      <c r="V275" s="238"/>
      <c r="W275" s="238"/>
      <c r="X275" s="238"/>
      <c r="Y275" s="238"/>
      <c r="Z275" s="239"/>
      <c r="AA275" s="22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</row>
    <row r="276" spans="1:50">
      <c r="A276" s="334"/>
      <c r="C276" s="226">
        <v>2026</v>
      </c>
      <c r="D276" s="228">
        <v>1</v>
      </c>
      <c r="E276" s="365"/>
      <c r="F276" s="237"/>
      <c r="G276" s="238"/>
      <c r="H276" s="238"/>
      <c r="I276" s="42">
        <v>0</v>
      </c>
      <c r="J276" s="42">
        <v>0</v>
      </c>
      <c r="K276" s="42">
        <v>0</v>
      </c>
      <c r="L276" s="42">
        <v>0</v>
      </c>
      <c r="M276" s="42">
        <v>0</v>
      </c>
      <c r="N276" s="42">
        <v>0</v>
      </c>
      <c r="O276" s="42">
        <v>0</v>
      </c>
      <c r="P276" s="42">
        <v>0</v>
      </c>
      <c r="Q276" s="42">
        <v>0</v>
      </c>
      <c r="R276" s="42">
        <v>0</v>
      </c>
      <c r="S276" s="238"/>
      <c r="T276" s="238"/>
      <c r="U276" s="238"/>
      <c r="V276" s="238"/>
      <c r="W276" s="238"/>
      <c r="X276" s="238"/>
      <c r="Y276" s="238"/>
      <c r="Z276" s="239"/>
      <c r="AA276" s="22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</row>
    <row r="277" spans="1:50">
      <c r="A277" s="334"/>
      <c r="C277" s="226">
        <v>2027</v>
      </c>
      <c r="D277" s="228">
        <v>1</v>
      </c>
      <c r="E277" s="365"/>
      <c r="F277" s="237"/>
      <c r="G277" s="238"/>
      <c r="H277" s="238"/>
      <c r="I277" s="238"/>
      <c r="J277" s="42">
        <v>0</v>
      </c>
      <c r="K277" s="42">
        <v>0</v>
      </c>
      <c r="L277" s="42">
        <v>0</v>
      </c>
      <c r="M277" s="42">
        <v>0</v>
      </c>
      <c r="N277" s="42">
        <v>0</v>
      </c>
      <c r="O277" s="42">
        <v>0</v>
      </c>
      <c r="P277" s="42">
        <v>0</v>
      </c>
      <c r="Q277" s="42">
        <v>0</v>
      </c>
      <c r="R277" s="42">
        <v>0</v>
      </c>
      <c r="S277" s="42">
        <v>0</v>
      </c>
      <c r="T277" s="238"/>
      <c r="U277" s="238"/>
      <c r="V277" s="238"/>
      <c r="W277" s="238"/>
      <c r="X277" s="238"/>
      <c r="Y277" s="238"/>
      <c r="Z277" s="239"/>
      <c r="AA277" s="22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</row>
    <row r="278" spans="1:50">
      <c r="A278" s="334"/>
      <c r="C278" s="226">
        <v>2028</v>
      </c>
      <c r="D278" s="228">
        <v>1</v>
      </c>
      <c r="E278" s="365"/>
      <c r="F278" s="237"/>
      <c r="G278" s="238"/>
      <c r="H278" s="238"/>
      <c r="I278" s="238"/>
      <c r="J278" s="238"/>
      <c r="K278" s="42">
        <v>0</v>
      </c>
      <c r="L278" s="42">
        <v>0</v>
      </c>
      <c r="M278" s="42">
        <v>0</v>
      </c>
      <c r="N278" s="42">
        <v>0</v>
      </c>
      <c r="O278" s="42">
        <v>0</v>
      </c>
      <c r="P278" s="42">
        <v>0</v>
      </c>
      <c r="Q278" s="42">
        <v>0</v>
      </c>
      <c r="R278" s="42">
        <v>0</v>
      </c>
      <c r="S278" s="42">
        <v>0</v>
      </c>
      <c r="T278" s="42">
        <v>0</v>
      </c>
      <c r="U278" s="238"/>
      <c r="V278" s="238"/>
      <c r="W278" s="238"/>
      <c r="X278" s="238"/>
      <c r="Y278" s="238"/>
      <c r="Z278" s="239"/>
      <c r="AA278" s="22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</row>
    <row r="279" spans="1:50">
      <c r="A279" s="334"/>
      <c r="C279" s="226">
        <v>2029</v>
      </c>
      <c r="D279" s="228">
        <v>1</v>
      </c>
      <c r="E279" s="365"/>
      <c r="F279" s="237"/>
      <c r="G279" s="238"/>
      <c r="H279" s="238"/>
      <c r="I279" s="238"/>
      <c r="J279" s="238"/>
      <c r="K279" s="238"/>
      <c r="L279" s="42">
        <v>0</v>
      </c>
      <c r="M279" s="42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0</v>
      </c>
      <c r="S279" s="42">
        <v>0</v>
      </c>
      <c r="T279" s="42">
        <v>0</v>
      </c>
      <c r="U279" s="42">
        <v>0</v>
      </c>
      <c r="V279" s="238"/>
      <c r="W279" s="238"/>
      <c r="X279" s="238"/>
      <c r="Y279" s="238"/>
      <c r="Z279" s="239"/>
      <c r="AA279" s="22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</row>
    <row r="280" spans="1:50">
      <c r="A280" s="334"/>
      <c r="C280" s="226">
        <v>2030</v>
      </c>
      <c r="D280" s="228">
        <v>1</v>
      </c>
      <c r="E280" s="365"/>
      <c r="F280" s="237"/>
      <c r="G280" s="238"/>
      <c r="H280" s="238"/>
      <c r="I280" s="238"/>
      <c r="J280" s="238"/>
      <c r="K280" s="238"/>
      <c r="L280" s="238"/>
      <c r="M280" s="42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0</v>
      </c>
      <c r="U280" s="42">
        <v>0</v>
      </c>
      <c r="V280" s="42">
        <v>0</v>
      </c>
      <c r="W280" s="238"/>
      <c r="X280" s="238"/>
      <c r="Y280" s="238"/>
      <c r="Z280" s="239"/>
      <c r="AA280" s="22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</row>
    <row r="281" spans="1:50">
      <c r="A281" s="334"/>
      <c r="C281" s="226">
        <v>2031</v>
      </c>
      <c r="D281" s="236"/>
      <c r="E281" s="365"/>
      <c r="F281" s="237"/>
      <c r="G281" s="238"/>
      <c r="H281" s="238"/>
      <c r="I281" s="238"/>
      <c r="J281" s="238"/>
      <c r="K281" s="238"/>
      <c r="L281" s="238"/>
      <c r="M281" s="238"/>
      <c r="N281" s="42">
        <v>0</v>
      </c>
      <c r="O281" s="42">
        <v>0</v>
      </c>
      <c r="P281" s="42">
        <v>0</v>
      </c>
      <c r="Q281" s="42">
        <v>0</v>
      </c>
      <c r="R281" s="42">
        <v>0</v>
      </c>
      <c r="S281" s="42">
        <v>0</v>
      </c>
      <c r="T281" s="42">
        <v>0</v>
      </c>
      <c r="U281" s="42">
        <v>0</v>
      </c>
      <c r="V281" s="42">
        <v>0</v>
      </c>
      <c r="W281" s="42">
        <v>0</v>
      </c>
      <c r="X281" s="238"/>
      <c r="Y281" s="238"/>
      <c r="Z281" s="239"/>
      <c r="AA281" s="22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</row>
    <row r="282" spans="1:50">
      <c r="A282" s="334"/>
      <c r="C282" s="226">
        <v>2032</v>
      </c>
      <c r="D282" s="236"/>
      <c r="E282" s="365"/>
      <c r="F282" s="237"/>
      <c r="G282" s="238"/>
      <c r="H282" s="238"/>
      <c r="I282" s="238"/>
      <c r="J282" s="238"/>
      <c r="K282" s="238"/>
      <c r="L282" s="238"/>
      <c r="M282" s="238"/>
      <c r="N282" s="238"/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0</v>
      </c>
      <c r="U282" s="42">
        <v>0</v>
      </c>
      <c r="V282" s="42">
        <v>0</v>
      </c>
      <c r="W282" s="42">
        <v>0</v>
      </c>
      <c r="X282" s="42">
        <v>0</v>
      </c>
      <c r="Y282" s="238"/>
      <c r="Z282" s="239"/>
      <c r="AA282" s="22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</row>
    <row r="283" spans="1:50">
      <c r="A283" s="334"/>
      <c r="C283" s="226">
        <v>2033</v>
      </c>
      <c r="D283" s="236"/>
      <c r="E283" s="365"/>
      <c r="F283" s="237"/>
      <c r="G283" s="238"/>
      <c r="H283" s="238"/>
      <c r="I283" s="238"/>
      <c r="J283" s="238"/>
      <c r="K283" s="238"/>
      <c r="L283" s="238"/>
      <c r="M283" s="238"/>
      <c r="N283" s="238"/>
      <c r="O283" s="238"/>
      <c r="P283" s="42">
        <v>0</v>
      </c>
      <c r="Q283" s="42">
        <v>0</v>
      </c>
      <c r="R283" s="42">
        <v>0</v>
      </c>
      <c r="S283" s="42">
        <v>0</v>
      </c>
      <c r="T283" s="42">
        <v>0</v>
      </c>
      <c r="U283" s="42">
        <v>0</v>
      </c>
      <c r="V283" s="42">
        <v>0</v>
      </c>
      <c r="W283" s="42">
        <v>0</v>
      </c>
      <c r="X283" s="42">
        <v>0</v>
      </c>
      <c r="Y283" s="42">
        <v>0</v>
      </c>
      <c r="Z283" s="239"/>
      <c r="AA283" s="22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</row>
    <row r="284" spans="1:50">
      <c r="A284" s="334"/>
      <c r="C284" s="226">
        <v>2034</v>
      </c>
      <c r="D284" s="236"/>
      <c r="E284" s="365"/>
      <c r="F284" s="237"/>
      <c r="G284" s="238"/>
      <c r="H284" s="238"/>
      <c r="I284" s="238"/>
      <c r="J284" s="238"/>
      <c r="K284" s="238"/>
      <c r="L284" s="238"/>
      <c r="M284" s="238"/>
      <c r="N284" s="238"/>
      <c r="O284" s="238"/>
      <c r="P284" s="238"/>
      <c r="Q284" s="42">
        <v>0</v>
      </c>
      <c r="R284" s="42">
        <v>0</v>
      </c>
      <c r="S284" s="42">
        <v>0</v>
      </c>
      <c r="T284" s="42">
        <v>0</v>
      </c>
      <c r="U284" s="42">
        <v>0</v>
      </c>
      <c r="V284" s="42">
        <v>0</v>
      </c>
      <c r="W284" s="42">
        <v>0</v>
      </c>
      <c r="X284" s="42">
        <v>0</v>
      </c>
      <c r="Y284" s="42">
        <v>0</v>
      </c>
      <c r="Z284" s="43">
        <v>0</v>
      </c>
      <c r="AA284" s="22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</row>
    <row r="285" spans="1:50">
      <c r="A285" s="334"/>
      <c r="C285" s="226">
        <v>2035</v>
      </c>
      <c r="D285" s="236"/>
      <c r="E285" s="365"/>
      <c r="F285" s="237"/>
      <c r="G285" s="238"/>
      <c r="H285" s="238"/>
      <c r="I285" s="238"/>
      <c r="J285" s="238"/>
      <c r="K285" s="238"/>
      <c r="L285" s="238"/>
      <c r="M285" s="238"/>
      <c r="N285" s="238"/>
      <c r="O285" s="238"/>
      <c r="P285" s="238"/>
      <c r="Q285" s="238"/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3">
        <v>0</v>
      </c>
      <c r="AA285" s="22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</row>
    <row r="286" spans="1:50">
      <c r="A286" s="334"/>
      <c r="C286" s="226">
        <v>2036</v>
      </c>
      <c r="D286" s="236"/>
      <c r="E286" s="365"/>
      <c r="F286" s="237"/>
      <c r="G286" s="238"/>
      <c r="H286" s="238"/>
      <c r="I286" s="238"/>
      <c r="J286" s="238"/>
      <c r="K286" s="238"/>
      <c r="L286" s="238"/>
      <c r="M286" s="238"/>
      <c r="N286" s="238"/>
      <c r="O286" s="238"/>
      <c r="P286" s="238"/>
      <c r="Q286" s="238"/>
      <c r="R286" s="238"/>
      <c r="S286" s="42">
        <v>0</v>
      </c>
      <c r="T286" s="42">
        <v>0</v>
      </c>
      <c r="U286" s="42">
        <v>0</v>
      </c>
      <c r="V286" s="42">
        <v>0</v>
      </c>
      <c r="W286" s="42">
        <v>0</v>
      </c>
      <c r="X286" s="42">
        <v>0</v>
      </c>
      <c r="Y286" s="42">
        <v>0</v>
      </c>
      <c r="Z286" s="43">
        <v>0</v>
      </c>
      <c r="AA286" s="22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</row>
    <row r="287" spans="1:50">
      <c r="A287" s="334"/>
      <c r="C287" s="226">
        <v>2037</v>
      </c>
      <c r="D287" s="236"/>
      <c r="E287" s="365"/>
      <c r="F287" s="237"/>
      <c r="G287" s="238"/>
      <c r="H287" s="238"/>
      <c r="I287" s="238"/>
      <c r="J287" s="238"/>
      <c r="K287" s="238"/>
      <c r="L287" s="238"/>
      <c r="M287" s="238"/>
      <c r="N287" s="238"/>
      <c r="O287" s="238"/>
      <c r="P287" s="238"/>
      <c r="Q287" s="238"/>
      <c r="R287" s="238"/>
      <c r="S287" s="238"/>
      <c r="T287" s="42">
        <v>0</v>
      </c>
      <c r="U287" s="42">
        <v>0</v>
      </c>
      <c r="V287" s="42">
        <v>0</v>
      </c>
      <c r="W287" s="42">
        <v>0</v>
      </c>
      <c r="X287" s="42">
        <v>0</v>
      </c>
      <c r="Y287" s="42">
        <v>0</v>
      </c>
      <c r="Z287" s="43">
        <v>0</v>
      </c>
      <c r="AA287" s="22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</row>
    <row r="288" spans="1:50">
      <c r="A288" s="334"/>
      <c r="C288" s="226">
        <v>2038</v>
      </c>
      <c r="D288" s="236"/>
      <c r="E288" s="365"/>
      <c r="F288" s="237"/>
      <c r="G288" s="238"/>
      <c r="H288" s="238"/>
      <c r="I288" s="238"/>
      <c r="J288" s="238"/>
      <c r="K288" s="238"/>
      <c r="L288" s="238"/>
      <c r="M288" s="238"/>
      <c r="N288" s="238"/>
      <c r="O288" s="238"/>
      <c r="P288" s="238"/>
      <c r="Q288" s="238"/>
      <c r="R288" s="238"/>
      <c r="S288" s="238"/>
      <c r="T288" s="238"/>
      <c r="U288" s="42">
        <v>0</v>
      </c>
      <c r="V288" s="42">
        <v>0</v>
      </c>
      <c r="W288" s="42">
        <v>0</v>
      </c>
      <c r="X288" s="42">
        <v>0</v>
      </c>
      <c r="Y288" s="42">
        <v>0</v>
      </c>
      <c r="Z288" s="43">
        <v>0</v>
      </c>
      <c r="AA288" s="22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</row>
    <row r="289" spans="1:59">
      <c r="A289" s="334"/>
      <c r="C289" s="226">
        <v>2039</v>
      </c>
      <c r="D289" s="236"/>
      <c r="E289" s="365"/>
      <c r="F289" s="237"/>
      <c r="G289" s="238"/>
      <c r="H289" s="238"/>
      <c r="I289" s="238"/>
      <c r="J289" s="238"/>
      <c r="K289" s="238"/>
      <c r="L289" s="238"/>
      <c r="M289" s="238"/>
      <c r="N289" s="238"/>
      <c r="O289" s="238"/>
      <c r="P289" s="238"/>
      <c r="Q289" s="238"/>
      <c r="R289" s="238"/>
      <c r="S289" s="238"/>
      <c r="T289" s="238"/>
      <c r="U289" s="238"/>
      <c r="V289" s="42">
        <v>0</v>
      </c>
      <c r="W289" s="42">
        <v>0</v>
      </c>
      <c r="X289" s="42">
        <v>0</v>
      </c>
      <c r="Y289" s="42">
        <v>0</v>
      </c>
      <c r="Z289" s="43">
        <v>0</v>
      </c>
      <c r="AA289" s="22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</row>
    <row r="290" spans="1:59">
      <c r="A290" s="334"/>
      <c r="C290" s="226">
        <v>2040</v>
      </c>
      <c r="D290" s="236"/>
      <c r="E290" s="365"/>
      <c r="F290" s="237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42">
        <v>0</v>
      </c>
      <c r="X290" s="42">
        <v>0</v>
      </c>
      <c r="Y290" s="42">
        <v>0</v>
      </c>
      <c r="Z290" s="43">
        <v>0</v>
      </c>
      <c r="AA290" s="22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</row>
    <row r="291" spans="1:59">
      <c r="A291" s="334"/>
      <c r="C291" s="226">
        <v>2041</v>
      </c>
      <c r="D291" s="236"/>
      <c r="E291" s="365"/>
      <c r="F291" s="237"/>
      <c r="G291" s="238"/>
      <c r="H291" s="238"/>
      <c r="I291" s="238"/>
      <c r="J291" s="238"/>
      <c r="K291" s="238"/>
      <c r="L291" s="238"/>
      <c r="M291" s="238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42">
        <v>0</v>
      </c>
      <c r="Y291" s="42">
        <v>0</v>
      </c>
      <c r="Z291" s="43">
        <v>0</v>
      </c>
      <c r="AA291" s="22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</row>
    <row r="292" spans="1:59">
      <c r="A292" s="334"/>
      <c r="C292" s="226">
        <v>2042</v>
      </c>
      <c r="D292" s="236"/>
      <c r="E292" s="365"/>
      <c r="F292" s="237"/>
      <c r="G292" s="238"/>
      <c r="H292" s="238"/>
      <c r="I292" s="238"/>
      <c r="J292" s="238"/>
      <c r="K292" s="238"/>
      <c r="L292" s="238"/>
      <c r="M292" s="238"/>
      <c r="N292" s="238"/>
      <c r="O292" s="238"/>
      <c r="P292" s="238"/>
      <c r="Q292" s="238"/>
      <c r="R292" s="238"/>
      <c r="S292" s="238"/>
      <c r="T292" s="238"/>
      <c r="U292" s="238"/>
      <c r="V292" s="238"/>
      <c r="W292" s="238"/>
      <c r="X292" s="238"/>
      <c r="Y292" s="42">
        <v>0</v>
      </c>
      <c r="Z292" s="43">
        <v>0</v>
      </c>
      <c r="AA292" s="22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</row>
    <row r="293" spans="1:59">
      <c r="A293" s="334"/>
      <c r="C293" s="229">
        <v>2043</v>
      </c>
      <c r="D293" s="240"/>
      <c r="E293" s="365"/>
      <c r="F293" s="241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44">
        <v>0</v>
      </c>
      <c r="AA293" s="2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</row>
    <row r="294" spans="1:59">
      <c r="A294" s="334"/>
      <c r="B294" s="364"/>
      <c r="C294" s="364"/>
      <c r="D294" s="365"/>
      <c r="E294" s="365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2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</row>
    <row r="295" spans="1:59">
      <c r="A295" s="293"/>
      <c r="B295" s="364"/>
      <c r="C295" s="365"/>
      <c r="D295" s="366" t="s">
        <v>0</v>
      </c>
      <c r="E295" s="365"/>
      <c r="F295" s="244">
        <v>0</v>
      </c>
      <c r="G295" s="245">
        <v>0</v>
      </c>
      <c r="H295" s="245">
        <v>-8039.2405063291135</v>
      </c>
      <c r="I295" s="245">
        <v>-8316.4556962025308</v>
      </c>
      <c r="J295" s="245">
        <v>-8593.6708860759481</v>
      </c>
      <c r="K295" s="245">
        <v>-8870.8860759493655</v>
      </c>
      <c r="L295" s="245">
        <v>-8870.8860759493655</v>
      </c>
      <c r="M295" s="245">
        <v>-9148.1012658227846</v>
      </c>
      <c r="N295" s="245">
        <v>-9425.316455696202</v>
      </c>
      <c r="O295" s="245">
        <v>-9702.5316455696193</v>
      </c>
      <c r="P295" s="245">
        <v>-9979.7468354430384</v>
      </c>
      <c r="Q295" s="245">
        <v>-10256.962025316456</v>
      </c>
      <c r="R295" s="245">
        <v>0</v>
      </c>
      <c r="S295" s="245">
        <v>0</v>
      </c>
      <c r="T295" s="245">
        <v>0</v>
      </c>
      <c r="U295" s="245">
        <v>0</v>
      </c>
      <c r="V295" s="245">
        <v>0</v>
      </c>
      <c r="W295" s="245">
        <v>0</v>
      </c>
      <c r="X295" s="245">
        <v>0</v>
      </c>
      <c r="Y295" s="245">
        <v>0</v>
      </c>
      <c r="Z295" s="246">
        <v>0</v>
      </c>
      <c r="AA295" s="22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</row>
    <row r="296" spans="1:59">
      <c r="A296" s="304"/>
      <c r="B296" s="304"/>
      <c r="C296" s="304"/>
      <c r="D296" s="304"/>
      <c r="E296" s="304"/>
      <c r="F296" s="304"/>
      <c r="G296" s="304"/>
      <c r="H296" s="304"/>
      <c r="I296" s="304"/>
      <c r="J296" s="304"/>
      <c r="K296" s="304"/>
      <c r="L296" s="304"/>
      <c r="M296" s="304"/>
      <c r="N296" s="304"/>
      <c r="O296" s="304"/>
      <c r="P296" s="304"/>
      <c r="Q296" s="304"/>
      <c r="R296" s="304"/>
      <c r="S296" s="304"/>
      <c r="T296" s="304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</row>
    <row r="297" spans="1:59" s="15" customFormat="1" outlineLevel="1">
      <c r="C297" s="118" t="s">
        <v>101</v>
      </c>
      <c r="D297" s="334" t="s">
        <v>102</v>
      </c>
      <c r="E297" s="4"/>
      <c r="F297" s="2">
        <v>2023</v>
      </c>
      <c r="G297" s="2">
        <v>2024</v>
      </c>
      <c r="H297" s="2">
        <v>2025</v>
      </c>
      <c r="I297" s="2">
        <v>2026</v>
      </c>
      <c r="J297" s="2">
        <v>2027</v>
      </c>
      <c r="K297" s="2">
        <v>2028</v>
      </c>
      <c r="L297" s="2">
        <v>2029</v>
      </c>
      <c r="M297" s="2">
        <v>2030</v>
      </c>
      <c r="N297" s="2">
        <v>2031</v>
      </c>
      <c r="O297" s="2">
        <v>2032</v>
      </c>
      <c r="P297" s="2">
        <v>2033</v>
      </c>
      <c r="Q297" s="2">
        <v>2034</v>
      </c>
      <c r="R297" s="2">
        <v>2035</v>
      </c>
      <c r="S297" s="2">
        <v>2036</v>
      </c>
      <c r="T297" s="2">
        <v>2037</v>
      </c>
      <c r="U297" s="2">
        <v>2038</v>
      </c>
      <c r="V297" s="2">
        <v>2039</v>
      </c>
      <c r="W297" s="2">
        <v>2040</v>
      </c>
      <c r="X297" s="2">
        <v>2041</v>
      </c>
      <c r="Y297" s="2">
        <v>2042</v>
      </c>
      <c r="Z297" s="2">
        <v>2043</v>
      </c>
      <c r="AA297" s="2">
        <v>2044</v>
      </c>
      <c r="AB297" s="2">
        <v>2045</v>
      </c>
      <c r="AC297" s="2">
        <v>2046</v>
      </c>
      <c r="AD297" s="2">
        <v>2047</v>
      </c>
      <c r="AE297" s="2">
        <v>2048</v>
      </c>
      <c r="AF297" s="2">
        <v>2049</v>
      </c>
      <c r="AG297" s="2">
        <v>2050</v>
      </c>
      <c r="AH297" s="2">
        <v>2051</v>
      </c>
      <c r="AI297" s="2">
        <v>2052</v>
      </c>
      <c r="AJ297" s="2">
        <v>2053</v>
      </c>
      <c r="AK297" s="2">
        <v>2054</v>
      </c>
      <c r="AL297" s="2">
        <v>2055</v>
      </c>
      <c r="AM297" s="2">
        <v>2056</v>
      </c>
      <c r="AN297" s="2">
        <v>2057</v>
      </c>
      <c r="AO297" s="2">
        <v>2058</v>
      </c>
      <c r="AP297" s="2">
        <v>2059</v>
      </c>
      <c r="AQ297" s="2">
        <v>2060</v>
      </c>
      <c r="AR297" s="2">
        <v>2061</v>
      </c>
      <c r="AS297" s="2">
        <v>2062</v>
      </c>
      <c r="AT297" s="2">
        <v>2063</v>
      </c>
      <c r="AU297" s="2">
        <v>2064</v>
      </c>
      <c r="AV297" s="2">
        <v>2065</v>
      </c>
      <c r="AW297" s="2">
        <v>2066</v>
      </c>
      <c r="AX297" s="2">
        <v>2067</v>
      </c>
      <c r="AY297" s="5"/>
      <c r="AZ297" s="5"/>
      <c r="BA297" s="5"/>
      <c r="BB297" s="5"/>
      <c r="BC297" s="5"/>
      <c r="BD297" s="5"/>
      <c r="BE297" s="5"/>
      <c r="BF297" s="5"/>
      <c r="BG297" s="5"/>
    </row>
    <row r="298" spans="1:59" s="15" customFormat="1" ht="13.5" customHeight="1" outlineLevel="1">
      <c r="C298" s="134">
        <v>2023</v>
      </c>
      <c r="D298" s="135">
        <v>0</v>
      </c>
      <c r="E298" s="270"/>
      <c r="F298" s="280">
        <v>0</v>
      </c>
      <c r="G298" s="281">
        <v>0</v>
      </c>
      <c r="H298" s="281">
        <v>0</v>
      </c>
      <c r="I298" s="281">
        <v>0</v>
      </c>
      <c r="J298" s="281">
        <v>0</v>
      </c>
      <c r="K298" s="281">
        <v>0</v>
      </c>
      <c r="L298" s="281">
        <v>0</v>
      </c>
      <c r="M298" s="281">
        <v>0</v>
      </c>
      <c r="N298" s="281">
        <v>0</v>
      </c>
      <c r="O298" s="281">
        <v>0</v>
      </c>
      <c r="P298" s="281">
        <v>0</v>
      </c>
      <c r="Q298" s="281">
        <v>0</v>
      </c>
      <c r="R298" s="281">
        <v>0</v>
      </c>
      <c r="S298" s="281">
        <v>0</v>
      </c>
      <c r="T298" s="281">
        <v>0</v>
      </c>
      <c r="U298" s="281">
        <v>0</v>
      </c>
      <c r="V298" s="281">
        <v>0</v>
      </c>
      <c r="W298" s="281">
        <v>0</v>
      </c>
      <c r="X298" s="281">
        <v>0</v>
      </c>
      <c r="Y298" s="281">
        <v>0</v>
      </c>
      <c r="Z298" s="281">
        <v>0</v>
      </c>
      <c r="AA298" s="281">
        <v>0</v>
      </c>
      <c r="AB298" s="281">
        <v>0</v>
      </c>
      <c r="AC298" s="281">
        <v>0</v>
      </c>
      <c r="AD298" s="281">
        <v>0</v>
      </c>
      <c r="AE298" s="281">
        <v>0</v>
      </c>
      <c r="AF298" s="281">
        <v>0</v>
      </c>
      <c r="AG298" s="281">
        <v>0</v>
      </c>
      <c r="AH298" s="281">
        <v>0</v>
      </c>
      <c r="AI298" s="281">
        <v>0</v>
      </c>
      <c r="AJ298" s="281">
        <v>0</v>
      </c>
      <c r="AK298" s="281">
        <v>0</v>
      </c>
      <c r="AL298" s="281">
        <v>0</v>
      </c>
      <c r="AM298" s="281">
        <v>0</v>
      </c>
      <c r="AN298" s="281">
        <v>0</v>
      </c>
      <c r="AO298" s="281">
        <v>0</v>
      </c>
      <c r="AP298" s="281">
        <v>0</v>
      </c>
      <c r="AQ298" s="281">
        <v>0</v>
      </c>
      <c r="AR298" s="281">
        <v>0</v>
      </c>
      <c r="AS298" s="281">
        <v>0</v>
      </c>
      <c r="AT298" s="281">
        <v>0</v>
      </c>
      <c r="AU298" s="281">
        <v>0</v>
      </c>
      <c r="AV298" s="281">
        <v>0</v>
      </c>
      <c r="AW298" s="281">
        <v>0</v>
      </c>
      <c r="AX298" s="282">
        <v>0</v>
      </c>
      <c r="AY298" s="278"/>
      <c r="AZ298" s="278"/>
      <c r="BA298" s="278"/>
      <c r="BB298" s="278"/>
      <c r="BC298" s="278"/>
      <c r="BD298" s="278"/>
      <c r="BE298" s="278"/>
      <c r="BF298" s="278"/>
      <c r="BG298" s="278"/>
    </row>
    <row r="299" spans="1:59" s="15" customFormat="1" outlineLevel="1">
      <c r="C299" s="139">
        <v>2024</v>
      </c>
      <c r="D299" s="140">
        <v>0</v>
      </c>
      <c r="E299" s="270"/>
      <c r="F299" s="283">
        <v>0</v>
      </c>
      <c r="G299" s="284">
        <v>0</v>
      </c>
      <c r="H299" s="284">
        <v>0</v>
      </c>
      <c r="I299" s="284">
        <v>0</v>
      </c>
      <c r="J299" s="284">
        <v>0</v>
      </c>
      <c r="K299" s="284">
        <v>0</v>
      </c>
      <c r="L299" s="284">
        <v>0</v>
      </c>
      <c r="M299" s="284">
        <v>0</v>
      </c>
      <c r="N299" s="284">
        <v>0</v>
      </c>
      <c r="O299" s="284">
        <v>0</v>
      </c>
      <c r="P299" s="284">
        <v>0</v>
      </c>
      <c r="Q299" s="284">
        <v>0</v>
      </c>
      <c r="R299" s="284">
        <v>0</v>
      </c>
      <c r="S299" s="284">
        <v>0</v>
      </c>
      <c r="T299" s="284">
        <v>0</v>
      </c>
      <c r="U299" s="284">
        <v>0</v>
      </c>
      <c r="V299" s="284">
        <v>0</v>
      </c>
      <c r="W299" s="284">
        <v>0</v>
      </c>
      <c r="X299" s="284">
        <v>0</v>
      </c>
      <c r="Y299" s="284">
        <v>0</v>
      </c>
      <c r="Z299" s="284">
        <v>0</v>
      </c>
      <c r="AA299" s="284">
        <v>0</v>
      </c>
      <c r="AB299" s="284">
        <v>0</v>
      </c>
      <c r="AC299" s="284">
        <v>0</v>
      </c>
      <c r="AD299" s="284">
        <v>0</v>
      </c>
      <c r="AE299" s="284">
        <v>0</v>
      </c>
      <c r="AF299" s="284">
        <v>0</v>
      </c>
      <c r="AG299" s="284">
        <v>0</v>
      </c>
      <c r="AH299" s="284">
        <v>0</v>
      </c>
      <c r="AI299" s="284">
        <v>0</v>
      </c>
      <c r="AJ299" s="284">
        <v>0</v>
      </c>
      <c r="AK299" s="284">
        <v>0</v>
      </c>
      <c r="AL299" s="284">
        <v>0</v>
      </c>
      <c r="AM299" s="284">
        <v>0</v>
      </c>
      <c r="AN299" s="284">
        <v>0</v>
      </c>
      <c r="AO299" s="284">
        <v>0</v>
      </c>
      <c r="AP299" s="284">
        <v>0</v>
      </c>
      <c r="AQ299" s="284">
        <v>0</v>
      </c>
      <c r="AR299" s="284">
        <v>0</v>
      </c>
      <c r="AS299" s="284">
        <v>0</v>
      </c>
      <c r="AT299" s="284">
        <v>0</v>
      </c>
      <c r="AU299" s="284">
        <v>0</v>
      </c>
      <c r="AV299" s="284">
        <v>0</v>
      </c>
      <c r="AW299" s="284">
        <v>0</v>
      </c>
      <c r="AX299" s="285">
        <v>0</v>
      </c>
      <c r="AY299" s="278"/>
      <c r="AZ299" s="278"/>
      <c r="BA299" s="278"/>
      <c r="BB299" s="278"/>
      <c r="BC299" s="278"/>
      <c r="BD299" s="278"/>
      <c r="BE299" s="278"/>
      <c r="BF299" s="278"/>
      <c r="BG299" s="278"/>
    </row>
    <row r="300" spans="1:59" s="15" customFormat="1" outlineLevel="1">
      <c r="C300" s="139">
        <v>2025</v>
      </c>
      <c r="D300" s="140">
        <v>100</v>
      </c>
      <c r="E300" s="270"/>
      <c r="F300" s="283">
        <v>0</v>
      </c>
      <c r="G300" s="286">
        <v>0</v>
      </c>
      <c r="H300" s="284">
        <v>100</v>
      </c>
      <c r="I300" s="284">
        <v>100</v>
      </c>
      <c r="J300" s="284">
        <v>100</v>
      </c>
      <c r="K300" s="284">
        <v>100</v>
      </c>
      <c r="L300" s="284">
        <v>100</v>
      </c>
      <c r="M300" s="284">
        <v>100</v>
      </c>
      <c r="N300" s="284">
        <v>100</v>
      </c>
      <c r="O300" s="284">
        <v>100</v>
      </c>
      <c r="P300" s="284">
        <v>100</v>
      </c>
      <c r="Q300" s="284">
        <v>100</v>
      </c>
      <c r="R300" s="284">
        <v>100</v>
      </c>
      <c r="S300" s="284">
        <v>100</v>
      </c>
      <c r="T300" s="284">
        <v>100</v>
      </c>
      <c r="U300" s="284">
        <v>100</v>
      </c>
      <c r="V300" s="284">
        <v>100</v>
      </c>
      <c r="W300" s="284">
        <v>100</v>
      </c>
      <c r="X300" s="284">
        <v>100</v>
      </c>
      <c r="Y300" s="284">
        <v>100</v>
      </c>
      <c r="Z300" s="284">
        <v>100</v>
      </c>
      <c r="AA300" s="284">
        <v>100</v>
      </c>
      <c r="AB300" s="284">
        <v>100</v>
      </c>
      <c r="AC300" s="284">
        <v>100</v>
      </c>
      <c r="AD300" s="284">
        <v>100</v>
      </c>
      <c r="AE300" s="284">
        <v>100</v>
      </c>
      <c r="AF300" s="284">
        <v>100</v>
      </c>
      <c r="AG300" s="284">
        <v>100</v>
      </c>
      <c r="AH300" s="284">
        <v>100</v>
      </c>
      <c r="AI300" s="284">
        <v>100</v>
      </c>
      <c r="AJ300" s="284">
        <v>100</v>
      </c>
      <c r="AK300" s="284">
        <v>100</v>
      </c>
      <c r="AL300" s="284">
        <v>0</v>
      </c>
      <c r="AM300" s="284">
        <v>0</v>
      </c>
      <c r="AN300" s="284">
        <v>0</v>
      </c>
      <c r="AO300" s="284">
        <v>0</v>
      </c>
      <c r="AP300" s="284">
        <v>0</v>
      </c>
      <c r="AQ300" s="284">
        <v>0</v>
      </c>
      <c r="AR300" s="284">
        <v>0</v>
      </c>
      <c r="AS300" s="284">
        <v>0</v>
      </c>
      <c r="AT300" s="284">
        <v>0</v>
      </c>
      <c r="AU300" s="284">
        <v>0</v>
      </c>
      <c r="AV300" s="284">
        <v>0</v>
      </c>
      <c r="AW300" s="284">
        <v>0</v>
      </c>
      <c r="AX300" s="285">
        <v>0</v>
      </c>
      <c r="AY300" s="278"/>
      <c r="AZ300" s="278"/>
      <c r="BA300" s="278"/>
      <c r="BB300" s="278"/>
      <c r="BC300" s="278"/>
      <c r="BD300" s="278"/>
      <c r="BE300" s="278"/>
      <c r="BF300" s="278"/>
      <c r="BG300" s="278"/>
    </row>
    <row r="301" spans="1:59" s="15" customFormat="1" outlineLevel="1">
      <c r="C301" s="139">
        <v>2026</v>
      </c>
      <c r="D301" s="140">
        <v>0</v>
      </c>
      <c r="E301" s="270"/>
      <c r="F301" s="283">
        <v>0</v>
      </c>
      <c r="G301" s="286">
        <v>0</v>
      </c>
      <c r="H301" s="286">
        <v>0</v>
      </c>
      <c r="I301" s="284">
        <v>0</v>
      </c>
      <c r="J301" s="284">
        <v>0</v>
      </c>
      <c r="K301" s="284">
        <v>0</v>
      </c>
      <c r="L301" s="284">
        <v>0</v>
      </c>
      <c r="M301" s="284">
        <v>0</v>
      </c>
      <c r="N301" s="284">
        <v>0</v>
      </c>
      <c r="O301" s="284">
        <v>0</v>
      </c>
      <c r="P301" s="284">
        <v>0</v>
      </c>
      <c r="Q301" s="284">
        <v>0</v>
      </c>
      <c r="R301" s="284">
        <v>0</v>
      </c>
      <c r="S301" s="284">
        <v>0</v>
      </c>
      <c r="T301" s="284">
        <v>0</v>
      </c>
      <c r="U301" s="284">
        <v>0</v>
      </c>
      <c r="V301" s="284">
        <v>0</v>
      </c>
      <c r="W301" s="284">
        <v>0</v>
      </c>
      <c r="X301" s="284">
        <v>0</v>
      </c>
      <c r="Y301" s="284">
        <v>0</v>
      </c>
      <c r="Z301" s="284">
        <v>0</v>
      </c>
      <c r="AA301" s="284">
        <v>0</v>
      </c>
      <c r="AB301" s="284">
        <v>0</v>
      </c>
      <c r="AC301" s="284">
        <v>0</v>
      </c>
      <c r="AD301" s="284">
        <v>0</v>
      </c>
      <c r="AE301" s="284">
        <v>0</v>
      </c>
      <c r="AF301" s="284">
        <v>0</v>
      </c>
      <c r="AG301" s="284">
        <v>0</v>
      </c>
      <c r="AH301" s="284">
        <v>0</v>
      </c>
      <c r="AI301" s="284">
        <v>0</v>
      </c>
      <c r="AJ301" s="284">
        <v>0</v>
      </c>
      <c r="AK301" s="284">
        <v>0</v>
      </c>
      <c r="AL301" s="284">
        <v>0</v>
      </c>
      <c r="AM301" s="284">
        <v>0</v>
      </c>
      <c r="AN301" s="284">
        <v>0</v>
      </c>
      <c r="AO301" s="284">
        <v>0</v>
      </c>
      <c r="AP301" s="284">
        <v>0</v>
      </c>
      <c r="AQ301" s="284">
        <v>0</v>
      </c>
      <c r="AR301" s="284">
        <v>0</v>
      </c>
      <c r="AS301" s="284">
        <v>0</v>
      </c>
      <c r="AT301" s="284">
        <v>0</v>
      </c>
      <c r="AU301" s="284">
        <v>0</v>
      </c>
      <c r="AV301" s="284">
        <v>0</v>
      </c>
      <c r="AW301" s="284">
        <v>0</v>
      </c>
      <c r="AX301" s="285">
        <v>0</v>
      </c>
      <c r="AY301" s="278"/>
      <c r="AZ301" s="278"/>
      <c r="BA301" s="278"/>
      <c r="BB301" s="278"/>
      <c r="BC301" s="278"/>
      <c r="BD301" s="278"/>
      <c r="BE301" s="278"/>
      <c r="BF301" s="278"/>
      <c r="BG301" s="278"/>
    </row>
    <row r="302" spans="1:59" s="15" customFormat="1" outlineLevel="1">
      <c r="C302" s="139">
        <v>2027</v>
      </c>
      <c r="D302" s="140">
        <v>0</v>
      </c>
      <c r="E302" s="270"/>
      <c r="F302" s="283">
        <v>0</v>
      </c>
      <c r="G302" s="286">
        <v>0</v>
      </c>
      <c r="H302" s="286">
        <v>0</v>
      </c>
      <c r="I302" s="286">
        <v>0</v>
      </c>
      <c r="J302" s="284">
        <v>0</v>
      </c>
      <c r="K302" s="284">
        <v>0</v>
      </c>
      <c r="L302" s="284">
        <v>0</v>
      </c>
      <c r="M302" s="284">
        <v>0</v>
      </c>
      <c r="N302" s="284">
        <v>0</v>
      </c>
      <c r="O302" s="284">
        <v>0</v>
      </c>
      <c r="P302" s="284">
        <v>0</v>
      </c>
      <c r="Q302" s="284">
        <v>0</v>
      </c>
      <c r="R302" s="284">
        <v>0</v>
      </c>
      <c r="S302" s="284">
        <v>0</v>
      </c>
      <c r="T302" s="284">
        <v>0</v>
      </c>
      <c r="U302" s="284">
        <v>0</v>
      </c>
      <c r="V302" s="284">
        <v>0</v>
      </c>
      <c r="W302" s="284">
        <v>0</v>
      </c>
      <c r="X302" s="284">
        <v>0</v>
      </c>
      <c r="Y302" s="284">
        <v>0</v>
      </c>
      <c r="Z302" s="284">
        <v>0</v>
      </c>
      <c r="AA302" s="284">
        <v>0</v>
      </c>
      <c r="AB302" s="284">
        <v>0</v>
      </c>
      <c r="AC302" s="284">
        <v>0</v>
      </c>
      <c r="AD302" s="284">
        <v>0</v>
      </c>
      <c r="AE302" s="284">
        <v>0</v>
      </c>
      <c r="AF302" s="284">
        <v>0</v>
      </c>
      <c r="AG302" s="284">
        <v>0</v>
      </c>
      <c r="AH302" s="284">
        <v>0</v>
      </c>
      <c r="AI302" s="284">
        <v>0</v>
      </c>
      <c r="AJ302" s="284">
        <v>0</v>
      </c>
      <c r="AK302" s="284">
        <v>0</v>
      </c>
      <c r="AL302" s="284">
        <v>0</v>
      </c>
      <c r="AM302" s="284">
        <v>0</v>
      </c>
      <c r="AN302" s="284">
        <v>0</v>
      </c>
      <c r="AO302" s="284">
        <v>0</v>
      </c>
      <c r="AP302" s="284">
        <v>0</v>
      </c>
      <c r="AQ302" s="284">
        <v>0</v>
      </c>
      <c r="AR302" s="284">
        <v>0</v>
      </c>
      <c r="AS302" s="284">
        <v>0</v>
      </c>
      <c r="AT302" s="284">
        <v>0</v>
      </c>
      <c r="AU302" s="284">
        <v>0</v>
      </c>
      <c r="AV302" s="284">
        <v>0</v>
      </c>
      <c r="AW302" s="284">
        <v>0</v>
      </c>
      <c r="AX302" s="285">
        <v>0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</row>
    <row r="303" spans="1:59" s="15" customFormat="1" outlineLevel="1">
      <c r="C303" s="139">
        <v>2028</v>
      </c>
      <c r="D303" s="140">
        <v>0</v>
      </c>
      <c r="E303" s="270"/>
      <c r="F303" s="283">
        <v>0</v>
      </c>
      <c r="G303" s="286">
        <v>0</v>
      </c>
      <c r="H303" s="286">
        <v>0</v>
      </c>
      <c r="I303" s="286">
        <v>0</v>
      </c>
      <c r="J303" s="286">
        <v>0</v>
      </c>
      <c r="K303" s="284">
        <v>0</v>
      </c>
      <c r="L303" s="284">
        <v>0</v>
      </c>
      <c r="M303" s="284">
        <v>0</v>
      </c>
      <c r="N303" s="284">
        <v>0</v>
      </c>
      <c r="O303" s="284">
        <v>0</v>
      </c>
      <c r="P303" s="284">
        <v>0</v>
      </c>
      <c r="Q303" s="284">
        <v>0</v>
      </c>
      <c r="R303" s="284">
        <v>0</v>
      </c>
      <c r="S303" s="284">
        <v>0</v>
      </c>
      <c r="T303" s="284">
        <v>0</v>
      </c>
      <c r="U303" s="284">
        <v>0</v>
      </c>
      <c r="V303" s="284">
        <v>0</v>
      </c>
      <c r="W303" s="284">
        <v>0</v>
      </c>
      <c r="X303" s="284">
        <v>0</v>
      </c>
      <c r="Y303" s="284">
        <v>0</v>
      </c>
      <c r="Z303" s="284">
        <v>0</v>
      </c>
      <c r="AA303" s="284">
        <v>0</v>
      </c>
      <c r="AB303" s="284">
        <v>0</v>
      </c>
      <c r="AC303" s="284">
        <v>0</v>
      </c>
      <c r="AD303" s="284">
        <v>0</v>
      </c>
      <c r="AE303" s="284">
        <v>0</v>
      </c>
      <c r="AF303" s="284">
        <v>0</v>
      </c>
      <c r="AG303" s="284">
        <v>0</v>
      </c>
      <c r="AH303" s="284">
        <v>0</v>
      </c>
      <c r="AI303" s="284">
        <v>0</v>
      </c>
      <c r="AJ303" s="284">
        <v>0</v>
      </c>
      <c r="AK303" s="284">
        <v>0</v>
      </c>
      <c r="AL303" s="284">
        <v>0</v>
      </c>
      <c r="AM303" s="284">
        <v>0</v>
      </c>
      <c r="AN303" s="284">
        <v>0</v>
      </c>
      <c r="AO303" s="284">
        <v>0</v>
      </c>
      <c r="AP303" s="284">
        <v>0</v>
      </c>
      <c r="AQ303" s="284">
        <v>0</v>
      </c>
      <c r="AR303" s="284">
        <v>0</v>
      </c>
      <c r="AS303" s="284">
        <v>0</v>
      </c>
      <c r="AT303" s="284">
        <v>0</v>
      </c>
      <c r="AU303" s="284">
        <v>0</v>
      </c>
      <c r="AV303" s="284">
        <v>0</v>
      </c>
      <c r="AW303" s="284">
        <v>0</v>
      </c>
      <c r="AX303" s="285">
        <v>0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</row>
    <row r="304" spans="1:59" s="15" customFormat="1" outlineLevel="1">
      <c r="C304" s="139">
        <v>2029</v>
      </c>
      <c r="D304" s="140">
        <v>0</v>
      </c>
      <c r="E304" s="270"/>
      <c r="F304" s="283">
        <v>0</v>
      </c>
      <c r="G304" s="286">
        <v>0</v>
      </c>
      <c r="H304" s="286">
        <v>0</v>
      </c>
      <c r="I304" s="286">
        <v>0</v>
      </c>
      <c r="J304" s="286">
        <v>0</v>
      </c>
      <c r="K304" s="286">
        <v>0</v>
      </c>
      <c r="L304" s="284">
        <v>0</v>
      </c>
      <c r="M304" s="284">
        <v>0</v>
      </c>
      <c r="N304" s="284">
        <v>0</v>
      </c>
      <c r="O304" s="284">
        <v>0</v>
      </c>
      <c r="P304" s="284">
        <v>0</v>
      </c>
      <c r="Q304" s="284">
        <v>0</v>
      </c>
      <c r="R304" s="284">
        <v>0</v>
      </c>
      <c r="S304" s="284">
        <v>0</v>
      </c>
      <c r="T304" s="284">
        <v>0</v>
      </c>
      <c r="U304" s="284">
        <v>0</v>
      </c>
      <c r="V304" s="284">
        <v>0</v>
      </c>
      <c r="W304" s="284">
        <v>0</v>
      </c>
      <c r="X304" s="284">
        <v>0</v>
      </c>
      <c r="Y304" s="284">
        <v>0</v>
      </c>
      <c r="Z304" s="284">
        <v>0</v>
      </c>
      <c r="AA304" s="284">
        <v>0</v>
      </c>
      <c r="AB304" s="284">
        <v>0</v>
      </c>
      <c r="AC304" s="284">
        <v>0</v>
      </c>
      <c r="AD304" s="284">
        <v>0</v>
      </c>
      <c r="AE304" s="284">
        <v>0</v>
      </c>
      <c r="AF304" s="284">
        <v>0</v>
      </c>
      <c r="AG304" s="284">
        <v>0</v>
      </c>
      <c r="AH304" s="284">
        <v>0</v>
      </c>
      <c r="AI304" s="284">
        <v>0</v>
      </c>
      <c r="AJ304" s="284">
        <v>0</v>
      </c>
      <c r="AK304" s="284">
        <v>0</v>
      </c>
      <c r="AL304" s="284">
        <v>0</v>
      </c>
      <c r="AM304" s="284">
        <v>0</v>
      </c>
      <c r="AN304" s="284">
        <v>0</v>
      </c>
      <c r="AO304" s="284">
        <v>0</v>
      </c>
      <c r="AP304" s="284">
        <v>0</v>
      </c>
      <c r="AQ304" s="284">
        <v>0</v>
      </c>
      <c r="AR304" s="284">
        <v>0</v>
      </c>
      <c r="AS304" s="284">
        <v>0</v>
      </c>
      <c r="AT304" s="284">
        <v>0</v>
      </c>
      <c r="AU304" s="284">
        <v>0</v>
      </c>
      <c r="AV304" s="284">
        <v>0</v>
      </c>
      <c r="AW304" s="284">
        <v>0</v>
      </c>
      <c r="AX304" s="285">
        <v>0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</row>
    <row r="305" spans="1:59" s="15" customFormat="1" outlineLevel="1">
      <c r="C305" s="139">
        <v>2030</v>
      </c>
      <c r="D305" s="140">
        <v>0</v>
      </c>
      <c r="E305" s="270"/>
      <c r="F305" s="283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4">
        <v>0</v>
      </c>
      <c r="N305" s="284">
        <v>0</v>
      </c>
      <c r="O305" s="284">
        <v>0</v>
      </c>
      <c r="P305" s="284">
        <v>0</v>
      </c>
      <c r="Q305" s="284">
        <v>0</v>
      </c>
      <c r="R305" s="284">
        <v>0</v>
      </c>
      <c r="S305" s="284">
        <v>0</v>
      </c>
      <c r="T305" s="284">
        <v>0</v>
      </c>
      <c r="U305" s="284">
        <v>0</v>
      </c>
      <c r="V305" s="284">
        <v>0</v>
      </c>
      <c r="W305" s="284">
        <v>0</v>
      </c>
      <c r="X305" s="284">
        <v>0</v>
      </c>
      <c r="Y305" s="284">
        <v>0</v>
      </c>
      <c r="Z305" s="284">
        <v>0</v>
      </c>
      <c r="AA305" s="284">
        <v>0</v>
      </c>
      <c r="AB305" s="284">
        <v>0</v>
      </c>
      <c r="AC305" s="284">
        <v>0</v>
      </c>
      <c r="AD305" s="284">
        <v>0</v>
      </c>
      <c r="AE305" s="284">
        <v>0</v>
      </c>
      <c r="AF305" s="284">
        <v>0</v>
      </c>
      <c r="AG305" s="284">
        <v>0</v>
      </c>
      <c r="AH305" s="284">
        <v>0</v>
      </c>
      <c r="AI305" s="284">
        <v>0</v>
      </c>
      <c r="AJ305" s="284">
        <v>0</v>
      </c>
      <c r="AK305" s="284">
        <v>0</v>
      </c>
      <c r="AL305" s="284">
        <v>0</v>
      </c>
      <c r="AM305" s="284">
        <v>0</v>
      </c>
      <c r="AN305" s="284">
        <v>0</v>
      </c>
      <c r="AO305" s="284">
        <v>0</v>
      </c>
      <c r="AP305" s="284">
        <v>0</v>
      </c>
      <c r="AQ305" s="284">
        <v>0</v>
      </c>
      <c r="AR305" s="284">
        <v>0</v>
      </c>
      <c r="AS305" s="284">
        <v>0</v>
      </c>
      <c r="AT305" s="284">
        <v>0</v>
      </c>
      <c r="AU305" s="284">
        <v>0</v>
      </c>
      <c r="AV305" s="284">
        <v>0</v>
      </c>
      <c r="AW305" s="284">
        <v>0</v>
      </c>
      <c r="AX305" s="285">
        <v>0</v>
      </c>
      <c r="AY305" s="278"/>
      <c r="AZ305" s="278"/>
      <c r="BA305" s="278"/>
      <c r="BB305" s="278"/>
      <c r="BC305" s="278"/>
      <c r="BD305" s="278"/>
      <c r="BE305" s="278"/>
      <c r="BF305" s="278"/>
      <c r="BG305" s="278"/>
    </row>
    <row r="306" spans="1:59" s="15" customFormat="1" outlineLevel="1">
      <c r="C306" s="139">
        <v>2031</v>
      </c>
      <c r="D306" s="140">
        <v>0</v>
      </c>
      <c r="E306" s="270"/>
      <c r="F306" s="283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4">
        <v>0</v>
      </c>
      <c r="O306" s="284">
        <v>0</v>
      </c>
      <c r="P306" s="284">
        <v>0</v>
      </c>
      <c r="Q306" s="284">
        <v>0</v>
      </c>
      <c r="R306" s="284">
        <v>0</v>
      </c>
      <c r="S306" s="284">
        <v>0</v>
      </c>
      <c r="T306" s="284">
        <v>0</v>
      </c>
      <c r="U306" s="284">
        <v>0</v>
      </c>
      <c r="V306" s="284">
        <v>0</v>
      </c>
      <c r="W306" s="284">
        <v>0</v>
      </c>
      <c r="X306" s="284">
        <v>0</v>
      </c>
      <c r="Y306" s="284">
        <v>0</v>
      </c>
      <c r="Z306" s="284">
        <v>0</v>
      </c>
      <c r="AA306" s="284">
        <v>0</v>
      </c>
      <c r="AB306" s="284">
        <v>0</v>
      </c>
      <c r="AC306" s="284">
        <v>0</v>
      </c>
      <c r="AD306" s="284">
        <v>0</v>
      </c>
      <c r="AE306" s="284">
        <v>0</v>
      </c>
      <c r="AF306" s="284">
        <v>0</v>
      </c>
      <c r="AG306" s="284">
        <v>0</v>
      </c>
      <c r="AH306" s="284">
        <v>0</v>
      </c>
      <c r="AI306" s="284">
        <v>0</v>
      </c>
      <c r="AJ306" s="284">
        <v>0</v>
      </c>
      <c r="AK306" s="284">
        <v>0</v>
      </c>
      <c r="AL306" s="284">
        <v>0</v>
      </c>
      <c r="AM306" s="284">
        <v>0</v>
      </c>
      <c r="AN306" s="284">
        <v>0</v>
      </c>
      <c r="AO306" s="284">
        <v>0</v>
      </c>
      <c r="AP306" s="284">
        <v>0</v>
      </c>
      <c r="AQ306" s="284">
        <v>0</v>
      </c>
      <c r="AR306" s="284">
        <v>0</v>
      </c>
      <c r="AS306" s="284">
        <v>0</v>
      </c>
      <c r="AT306" s="284">
        <v>0</v>
      </c>
      <c r="AU306" s="284">
        <v>0</v>
      </c>
      <c r="AV306" s="284">
        <v>0</v>
      </c>
      <c r="AW306" s="284">
        <v>0</v>
      </c>
      <c r="AX306" s="285">
        <v>0</v>
      </c>
      <c r="AY306" s="278"/>
      <c r="AZ306" s="278"/>
      <c r="BA306" s="278"/>
      <c r="BB306" s="278"/>
      <c r="BC306" s="278"/>
      <c r="BD306" s="278"/>
      <c r="BE306" s="278"/>
      <c r="BF306" s="278"/>
      <c r="BG306" s="278"/>
    </row>
    <row r="307" spans="1:59" s="15" customFormat="1" outlineLevel="1">
      <c r="C307" s="139">
        <v>2032</v>
      </c>
      <c r="D307" s="140">
        <v>0</v>
      </c>
      <c r="E307" s="270"/>
      <c r="F307" s="283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4">
        <v>0</v>
      </c>
      <c r="P307" s="284">
        <v>0</v>
      </c>
      <c r="Q307" s="284">
        <v>0</v>
      </c>
      <c r="R307" s="284">
        <v>0</v>
      </c>
      <c r="S307" s="284">
        <v>0</v>
      </c>
      <c r="T307" s="284">
        <v>0</v>
      </c>
      <c r="U307" s="284">
        <v>0</v>
      </c>
      <c r="V307" s="284">
        <v>0</v>
      </c>
      <c r="W307" s="284">
        <v>0</v>
      </c>
      <c r="X307" s="284">
        <v>0</v>
      </c>
      <c r="Y307" s="284">
        <v>0</v>
      </c>
      <c r="Z307" s="284">
        <v>0</v>
      </c>
      <c r="AA307" s="284">
        <v>0</v>
      </c>
      <c r="AB307" s="284">
        <v>0</v>
      </c>
      <c r="AC307" s="284">
        <v>0</v>
      </c>
      <c r="AD307" s="284">
        <v>0</v>
      </c>
      <c r="AE307" s="284">
        <v>0</v>
      </c>
      <c r="AF307" s="284">
        <v>0</v>
      </c>
      <c r="AG307" s="284">
        <v>0</v>
      </c>
      <c r="AH307" s="284">
        <v>0</v>
      </c>
      <c r="AI307" s="284">
        <v>0</v>
      </c>
      <c r="AJ307" s="284">
        <v>0</v>
      </c>
      <c r="AK307" s="284">
        <v>0</v>
      </c>
      <c r="AL307" s="284">
        <v>0</v>
      </c>
      <c r="AM307" s="284">
        <v>0</v>
      </c>
      <c r="AN307" s="284">
        <v>0</v>
      </c>
      <c r="AO307" s="284">
        <v>0</v>
      </c>
      <c r="AP307" s="284">
        <v>0</v>
      </c>
      <c r="AQ307" s="284">
        <v>0</v>
      </c>
      <c r="AR307" s="284">
        <v>0</v>
      </c>
      <c r="AS307" s="284">
        <v>0</v>
      </c>
      <c r="AT307" s="284">
        <v>0</v>
      </c>
      <c r="AU307" s="284">
        <v>0</v>
      </c>
      <c r="AV307" s="284">
        <v>0</v>
      </c>
      <c r="AW307" s="284">
        <v>0</v>
      </c>
      <c r="AX307" s="285">
        <v>0</v>
      </c>
      <c r="AY307" s="278"/>
      <c r="AZ307" s="278"/>
      <c r="BA307" s="278"/>
      <c r="BB307" s="278"/>
      <c r="BC307" s="278"/>
      <c r="BD307" s="278"/>
      <c r="BE307" s="278"/>
      <c r="BF307" s="278"/>
      <c r="BG307" s="278"/>
    </row>
    <row r="308" spans="1:59" s="15" customFormat="1" outlineLevel="1">
      <c r="C308" s="139">
        <v>2033</v>
      </c>
      <c r="D308" s="140">
        <v>0</v>
      </c>
      <c r="E308" s="270"/>
      <c r="F308" s="283">
        <v>0</v>
      </c>
      <c r="G308" s="286">
        <v>0</v>
      </c>
      <c r="H308" s="286">
        <v>0</v>
      </c>
      <c r="I308" s="286">
        <v>0</v>
      </c>
      <c r="J308" s="286">
        <v>0</v>
      </c>
      <c r="K308" s="286">
        <v>0</v>
      </c>
      <c r="L308" s="286">
        <v>0</v>
      </c>
      <c r="M308" s="286">
        <v>0</v>
      </c>
      <c r="N308" s="286">
        <v>0</v>
      </c>
      <c r="O308" s="286">
        <v>0</v>
      </c>
      <c r="P308" s="284">
        <v>0</v>
      </c>
      <c r="Q308" s="284">
        <v>0</v>
      </c>
      <c r="R308" s="284">
        <v>0</v>
      </c>
      <c r="S308" s="284">
        <v>0</v>
      </c>
      <c r="T308" s="284">
        <v>0</v>
      </c>
      <c r="U308" s="284">
        <v>0</v>
      </c>
      <c r="V308" s="284">
        <v>0</v>
      </c>
      <c r="W308" s="284">
        <v>0</v>
      </c>
      <c r="X308" s="284">
        <v>0</v>
      </c>
      <c r="Y308" s="284">
        <v>0</v>
      </c>
      <c r="Z308" s="284">
        <v>0</v>
      </c>
      <c r="AA308" s="284">
        <v>0</v>
      </c>
      <c r="AB308" s="284">
        <v>0</v>
      </c>
      <c r="AC308" s="284">
        <v>0</v>
      </c>
      <c r="AD308" s="284">
        <v>0</v>
      </c>
      <c r="AE308" s="284">
        <v>0</v>
      </c>
      <c r="AF308" s="284">
        <v>0</v>
      </c>
      <c r="AG308" s="284">
        <v>0</v>
      </c>
      <c r="AH308" s="284">
        <v>0</v>
      </c>
      <c r="AI308" s="284">
        <v>0</v>
      </c>
      <c r="AJ308" s="284">
        <v>0</v>
      </c>
      <c r="AK308" s="284">
        <v>0</v>
      </c>
      <c r="AL308" s="284">
        <v>0</v>
      </c>
      <c r="AM308" s="284">
        <v>0</v>
      </c>
      <c r="AN308" s="284">
        <v>0</v>
      </c>
      <c r="AO308" s="284">
        <v>0</v>
      </c>
      <c r="AP308" s="284">
        <v>0</v>
      </c>
      <c r="AQ308" s="284">
        <v>0</v>
      </c>
      <c r="AR308" s="284">
        <v>0</v>
      </c>
      <c r="AS308" s="284">
        <v>0</v>
      </c>
      <c r="AT308" s="284">
        <v>0</v>
      </c>
      <c r="AU308" s="284">
        <v>0</v>
      </c>
      <c r="AV308" s="284">
        <v>0</v>
      </c>
      <c r="AW308" s="284">
        <v>0</v>
      </c>
      <c r="AX308" s="285">
        <v>0</v>
      </c>
      <c r="AY308" s="278"/>
      <c r="AZ308" s="278"/>
      <c r="BA308" s="278"/>
      <c r="BB308" s="278"/>
      <c r="BC308" s="278"/>
      <c r="BD308" s="278"/>
      <c r="BE308" s="278"/>
      <c r="BF308" s="278"/>
      <c r="BG308" s="278"/>
    </row>
    <row r="309" spans="1:59" s="15" customFormat="1" outlineLevel="1">
      <c r="C309" s="139">
        <v>2034</v>
      </c>
      <c r="D309" s="140">
        <v>0</v>
      </c>
      <c r="E309" s="270"/>
      <c r="F309" s="283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6">
        <v>0</v>
      </c>
      <c r="Q309" s="284">
        <v>0</v>
      </c>
      <c r="R309" s="284">
        <v>0</v>
      </c>
      <c r="S309" s="284">
        <v>0</v>
      </c>
      <c r="T309" s="284">
        <v>0</v>
      </c>
      <c r="U309" s="284">
        <v>0</v>
      </c>
      <c r="V309" s="284">
        <v>0</v>
      </c>
      <c r="W309" s="284">
        <v>0</v>
      </c>
      <c r="X309" s="284">
        <v>0</v>
      </c>
      <c r="Y309" s="284">
        <v>0</v>
      </c>
      <c r="Z309" s="284">
        <v>0</v>
      </c>
      <c r="AA309" s="284">
        <v>0</v>
      </c>
      <c r="AB309" s="284">
        <v>0</v>
      </c>
      <c r="AC309" s="284">
        <v>0</v>
      </c>
      <c r="AD309" s="284">
        <v>0</v>
      </c>
      <c r="AE309" s="284">
        <v>0</v>
      </c>
      <c r="AF309" s="284">
        <v>0</v>
      </c>
      <c r="AG309" s="284">
        <v>0</v>
      </c>
      <c r="AH309" s="284">
        <v>0</v>
      </c>
      <c r="AI309" s="284">
        <v>0</v>
      </c>
      <c r="AJ309" s="284">
        <v>0</v>
      </c>
      <c r="AK309" s="284">
        <v>0</v>
      </c>
      <c r="AL309" s="284">
        <v>0</v>
      </c>
      <c r="AM309" s="284">
        <v>0</v>
      </c>
      <c r="AN309" s="284">
        <v>0</v>
      </c>
      <c r="AO309" s="284">
        <v>0</v>
      </c>
      <c r="AP309" s="284">
        <v>0</v>
      </c>
      <c r="AQ309" s="284">
        <v>0</v>
      </c>
      <c r="AR309" s="284">
        <v>0</v>
      </c>
      <c r="AS309" s="284">
        <v>0</v>
      </c>
      <c r="AT309" s="284">
        <v>0</v>
      </c>
      <c r="AU309" s="284">
        <v>0</v>
      </c>
      <c r="AV309" s="284">
        <v>0</v>
      </c>
      <c r="AW309" s="284">
        <v>0</v>
      </c>
      <c r="AX309" s="285">
        <v>0</v>
      </c>
      <c r="AY309" s="278"/>
      <c r="AZ309" s="278"/>
      <c r="BA309" s="278"/>
      <c r="BB309" s="278"/>
      <c r="BC309" s="278"/>
      <c r="BD309" s="278"/>
      <c r="BE309" s="278"/>
      <c r="BF309" s="278"/>
      <c r="BG309" s="278"/>
    </row>
    <row r="310" spans="1:59" s="15" customFormat="1" outlineLevel="1">
      <c r="C310" s="139">
        <v>2035</v>
      </c>
      <c r="D310" s="140">
        <v>0</v>
      </c>
      <c r="E310" s="270"/>
      <c r="F310" s="283">
        <v>0</v>
      </c>
      <c r="G310" s="286">
        <v>0</v>
      </c>
      <c r="H310" s="286">
        <v>0</v>
      </c>
      <c r="I310" s="286">
        <v>0</v>
      </c>
      <c r="J310" s="286">
        <v>0</v>
      </c>
      <c r="K310" s="286">
        <v>0</v>
      </c>
      <c r="L310" s="286">
        <v>0</v>
      </c>
      <c r="M310" s="286">
        <v>0</v>
      </c>
      <c r="N310" s="286">
        <v>0</v>
      </c>
      <c r="O310" s="286">
        <v>0</v>
      </c>
      <c r="P310" s="286">
        <v>0</v>
      </c>
      <c r="Q310" s="286">
        <v>0</v>
      </c>
      <c r="R310" s="284">
        <v>0</v>
      </c>
      <c r="S310" s="284">
        <v>0</v>
      </c>
      <c r="T310" s="284">
        <v>0</v>
      </c>
      <c r="U310" s="284">
        <v>0</v>
      </c>
      <c r="V310" s="284">
        <v>0</v>
      </c>
      <c r="W310" s="284">
        <v>0</v>
      </c>
      <c r="X310" s="284">
        <v>0</v>
      </c>
      <c r="Y310" s="284">
        <v>0</v>
      </c>
      <c r="Z310" s="284">
        <v>0</v>
      </c>
      <c r="AA310" s="284">
        <v>0</v>
      </c>
      <c r="AB310" s="284">
        <v>0</v>
      </c>
      <c r="AC310" s="284">
        <v>0</v>
      </c>
      <c r="AD310" s="284">
        <v>0</v>
      </c>
      <c r="AE310" s="284">
        <v>0</v>
      </c>
      <c r="AF310" s="284">
        <v>0</v>
      </c>
      <c r="AG310" s="284">
        <v>0</v>
      </c>
      <c r="AH310" s="284">
        <v>0</v>
      </c>
      <c r="AI310" s="284">
        <v>0</v>
      </c>
      <c r="AJ310" s="284">
        <v>0</v>
      </c>
      <c r="AK310" s="284">
        <v>0</v>
      </c>
      <c r="AL310" s="284">
        <v>0</v>
      </c>
      <c r="AM310" s="284">
        <v>0</v>
      </c>
      <c r="AN310" s="284">
        <v>0</v>
      </c>
      <c r="AO310" s="284">
        <v>0</v>
      </c>
      <c r="AP310" s="284">
        <v>0</v>
      </c>
      <c r="AQ310" s="284">
        <v>0</v>
      </c>
      <c r="AR310" s="284">
        <v>0</v>
      </c>
      <c r="AS310" s="284">
        <v>0</v>
      </c>
      <c r="AT310" s="284">
        <v>0</v>
      </c>
      <c r="AU310" s="284">
        <v>0</v>
      </c>
      <c r="AV310" s="284">
        <v>0</v>
      </c>
      <c r="AW310" s="284">
        <v>0</v>
      </c>
      <c r="AX310" s="285">
        <v>0</v>
      </c>
      <c r="AY310" s="278"/>
      <c r="AZ310" s="278"/>
      <c r="BA310" s="278"/>
      <c r="BB310" s="278"/>
      <c r="BC310" s="278"/>
      <c r="BD310" s="278"/>
      <c r="BE310" s="278"/>
      <c r="BF310" s="278"/>
      <c r="BG310" s="278"/>
    </row>
    <row r="311" spans="1:59" s="15" customFormat="1" outlineLevel="1">
      <c r="C311" s="139">
        <v>2036</v>
      </c>
      <c r="D311" s="140">
        <v>0</v>
      </c>
      <c r="E311" s="270"/>
      <c r="F311" s="283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6">
        <v>0</v>
      </c>
      <c r="Q311" s="286">
        <v>0</v>
      </c>
      <c r="R311" s="286">
        <v>0</v>
      </c>
      <c r="S311" s="284">
        <v>0</v>
      </c>
      <c r="T311" s="284">
        <v>0</v>
      </c>
      <c r="U311" s="284">
        <v>0</v>
      </c>
      <c r="V311" s="284">
        <v>0</v>
      </c>
      <c r="W311" s="284">
        <v>0</v>
      </c>
      <c r="X311" s="284">
        <v>0</v>
      </c>
      <c r="Y311" s="284">
        <v>0</v>
      </c>
      <c r="Z311" s="284">
        <v>0</v>
      </c>
      <c r="AA311" s="284">
        <v>0</v>
      </c>
      <c r="AB311" s="284">
        <v>0</v>
      </c>
      <c r="AC311" s="284">
        <v>0</v>
      </c>
      <c r="AD311" s="284">
        <v>0</v>
      </c>
      <c r="AE311" s="284">
        <v>0</v>
      </c>
      <c r="AF311" s="284">
        <v>0</v>
      </c>
      <c r="AG311" s="284">
        <v>0</v>
      </c>
      <c r="AH311" s="284">
        <v>0</v>
      </c>
      <c r="AI311" s="284">
        <v>0</v>
      </c>
      <c r="AJ311" s="284">
        <v>0</v>
      </c>
      <c r="AK311" s="284">
        <v>0</v>
      </c>
      <c r="AL311" s="284">
        <v>0</v>
      </c>
      <c r="AM311" s="284">
        <v>0</v>
      </c>
      <c r="AN311" s="284">
        <v>0</v>
      </c>
      <c r="AO311" s="284">
        <v>0</v>
      </c>
      <c r="AP311" s="284">
        <v>0</v>
      </c>
      <c r="AQ311" s="284">
        <v>0</v>
      </c>
      <c r="AR311" s="284">
        <v>0</v>
      </c>
      <c r="AS311" s="284">
        <v>0</v>
      </c>
      <c r="AT311" s="284">
        <v>0</v>
      </c>
      <c r="AU311" s="284">
        <v>0</v>
      </c>
      <c r="AV311" s="284">
        <v>0</v>
      </c>
      <c r="AW311" s="284">
        <v>0</v>
      </c>
      <c r="AX311" s="285">
        <v>0</v>
      </c>
      <c r="AY311" s="278"/>
      <c r="AZ311" s="278"/>
      <c r="BA311" s="278"/>
      <c r="BB311" s="278"/>
      <c r="BC311" s="278"/>
      <c r="BD311" s="278"/>
      <c r="BE311" s="278"/>
      <c r="BF311" s="278"/>
      <c r="BG311" s="278"/>
    </row>
    <row r="312" spans="1:59" s="15" customFormat="1" outlineLevel="1">
      <c r="C312" s="139">
        <v>2037</v>
      </c>
      <c r="D312" s="140">
        <v>0</v>
      </c>
      <c r="E312" s="270"/>
      <c r="F312" s="283">
        <v>0</v>
      </c>
      <c r="G312" s="286">
        <v>0</v>
      </c>
      <c r="H312" s="286">
        <v>0</v>
      </c>
      <c r="I312" s="286">
        <v>0</v>
      </c>
      <c r="J312" s="286">
        <v>0</v>
      </c>
      <c r="K312" s="286">
        <v>0</v>
      </c>
      <c r="L312" s="286">
        <v>0</v>
      </c>
      <c r="M312" s="286">
        <v>0</v>
      </c>
      <c r="N312" s="286">
        <v>0</v>
      </c>
      <c r="O312" s="286">
        <v>0</v>
      </c>
      <c r="P312" s="286">
        <v>0</v>
      </c>
      <c r="Q312" s="286">
        <v>0</v>
      </c>
      <c r="R312" s="286">
        <v>0</v>
      </c>
      <c r="S312" s="286">
        <v>0</v>
      </c>
      <c r="T312" s="284">
        <v>0</v>
      </c>
      <c r="U312" s="284">
        <v>0</v>
      </c>
      <c r="V312" s="284">
        <v>0</v>
      </c>
      <c r="W312" s="284">
        <v>0</v>
      </c>
      <c r="X312" s="284">
        <v>0</v>
      </c>
      <c r="Y312" s="284">
        <v>0</v>
      </c>
      <c r="Z312" s="284">
        <v>0</v>
      </c>
      <c r="AA312" s="284">
        <v>0</v>
      </c>
      <c r="AB312" s="284">
        <v>0</v>
      </c>
      <c r="AC312" s="284">
        <v>0</v>
      </c>
      <c r="AD312" s="284">
        <v>0</v>
      </c>
      <c r="AE312" s="284">
        <v>0</v>
      </c>
      <c r="AF312" s="284">
        <v>0</v>
      </c>
      <c r="AG312" s="284">
        <v>0</v>
      </c>
      <c r="AH312" s="284">
        <v>0</v>
      </c>
      <c r="AI312" s="284">
        <v>0</v>
      </c>
      <c r="AJ312" s="284">
        <v>0</v>
      </c>
      <c r="AK312" s="284">
        <v>0</v>
      </c>
      <c r="AL312" s="284">
        <v>0</v>
      </c>
      <c r="AM312" s="284">
        <v>0</v>
      </c>
      <c r="AN312" s="284">
        <v>0</v>
      </c>
      <c r="AO312" s="284">
        <v>0</v>
      </c>
      <c r="AP312" s="284">
        <v>0</v>
      </c>
      <c r="AQ312" s="284">
        <v>0</v>
      </c>
      <c r="AR312" s="284">
        <v>0</v>
      </c>
      <c r="AS312" s="284">
        <v>0</v>
      </c>
      <c r="AT312" s="284">
        <v>0</v>
      </c>
      <c r="AU312" s="284">
        <v>0</v>
      </c>
      <c r="AV312" s="284">
        <v>0</v>
      </c>
      <c r="AW312" s="284">
        <v>0</v>
      </c>
      <c r="AX312" s="285">
        <v>0</v>
      </c>
      <c r="AY312" s="278"/>
      <c r="AZ312" s="278"/>
      <c r="BA312" s="278"/>
      <c r="BB312" s="278"/>
      <c r="BC312" s="278"/>
      <c r="BD312" s="278"/>
      <c r="BE312" s="278"/>
      <c r="BF312" s="278"/>
      <c r="BG312" s="278"/>
    </row>
    <row r="313" spans="1:59" s="15" customFormat="1" outlineLevel="1">
      <c r="C313" s="139">
        <v>2038</v>
      </c>
      <c r="D313" s="140">
        <v>0</v>
      </c>
      <c r="E313" s="270"/>
      <c r="F313" s="283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6">
        <v>0</v>
      </c>
      <c r="Q313" s="286">
        <v>0</v>
      </c>
      <c r="R313" s="286">
        <v>0</v>
      </c>
      <c r="S313" s="286">
        <v>0</v>
      </c>
      <c r="T313" s="286">
        <v>0</v>
      </c>
      <c r="U313" s="284">
        <v>0</v>
      </c>
      <c r="V313" s="284">
        <v>0</v>
      </c>
      <c r="W313" s="284">
        <v>0</v>
      </c>
      <c r="X313" s="284">
        <v>0</v>
      </c>
      <c r="Y313" s="284">
        <v>0</v>
      </c>
      <c r="Z313" s="284">
        <v>0</v>
      </c>
      <c r="AA313" s="284">
        <v>0</v>
      </c>
      <c r="AB313" s="284">
        <v>0</v>
      </c>
      <c r="AC313" s="284">
        <v>0</v>
      </c>
      <c r="AD313" s="284">
        <v>0</v>
      </c>
      <c r="AE313" s="284">
        <v>0</v>
      </c>
      <c r="AF313" s="284">
        <v>0</v>
      </c>
      <c r="AG313" s="284">
        <v>0</v>
      </c>
      <c r="AH313" s="284">
        <v>0</v>
      </c>
      <c r="AI313" s="284">
        <v>0</v>
      </c>
      <c r="AJ313" s="284">
        <v>0</v>
      </c>
      <c r="AK313" s="284">
        <v>0</v>
      </c>
      <c r="AL313" s="284">
        <v>0</v>
      </c>
      <c r="AM313" s="284">
        <v>0</v>
      </c>
      <c r="AN313" s="284">
        <v>0</v>
      </c>
      <c r="AO313" s="284">
        <v>0</v>
      </c>
      <c r="AP313" s="284">
        <v>0</v>
      </c>
      <c r="AQ313" s="284">
        <v>0</v>
      </c>
      <c r="AR313" s="284">
        <v>0</v>
      </c>
      <c r="AS313" s="284">
        <v>0</v>
      </c>
      <c r="AT313" s="284">
        <v>0</v>
      </c>
      <c r="AU313" s="284">
        <v>0</v>
      </c>
      <c r="AV313" s="284">
        <v>0</v>
      </c>
      <c r="AW313" s="284">
        <v>0</v>
      </c>
      <c r="AX313" s="285">
        <v>0</v>
      </c>
      <c r="AY313" s="278"/>
      <c r="AZ313" s="278"/>
      <c r="BA313" s="278"/>
      <c r="BB313" s="278"/>
      <c r="BC313" s="278"/>
      <c r="BD313" s="278"/>
      <c r="BE313" s="278"/>
      <c r="BF313" s="278"/>
      <c r="BG313" s="278"/>
    </row>
    <row r="314" spans="1:59" s="15" customFormat="1" outlineLevel="1">
      <c r="C314" s="139">
        <v>2039</v>
      </c>
      <c r="D314" s="140">
        <v>0</v>
      </c>
      <c r="E314" s="270"/>
      <c r="F314" s="283">
        <v>0</v>
      </c>
      <c r="G314" s="286">
        <v>0</v>
      </c>
      <c r="H314" s="286">
        <v>0</v>
      </c>
      <c r="I314" s="286">
        <v>0</v>
      </c>
      <c r="J314" s="286">
        <v>0</v>
      </c>
      <c r="K314" s="286">
        <v>0</v>
      </c>
      <c r="L314" s="286">
        <v>0</v>
      </c>
      <c r="M314" s="286">
        <v>0</v>
      </c>
      <c r="N314" s="286">
        <v>0</v>
      </c>
      <c r="O314" s="286">
        <v>0</v>
      </c>
      <c r="P314" s="286">
        <v>0</v>
      </c>
      <c r="Q314" s="286">
        <v>0</v>
      </c>
      <c r="R314" s="286">
        <v>0</v>
      </c>
      <c r="S314" s="286">
        <v>0</v>
      </c>
      <c r="T314" s="286">
        <v>0</v>
      </c>
      <c r="U314" s="286">
        <v>0</v>
      </c>
      <c r="V314" s="284">
        <v>0</v>
      </c>
      <c r="W314" s="284">
        <v>0</v>
      </c>
      <c r="X314" s="284">
        <v>0</v>
      </c>
      <c r="Y314" s="284">
        <v>0</v>
      </c>
      <c r="Z314" s="284">
        <v>0</v>
      </c>
      <c r="AA314" s="284">
        <v>0</v>
      </c>
      <c r="AB314" s="284">
        <v>0</v>
      </c>
      <c r="AC314" s="284">
        <v>0</v>
      </c>
      <c r="AD314" s="284">
        <v>0</v>
      </c>
      <c r="AE314" s="284">
        <v>0</v>
      </c>
      <c r="AF314" s="284">
        <v>0</v>
      </c>
      <c r="AG314" s="284">
        <v>0</v>
      </c>
      <c r="AH314" s="284">
        <v>0</v>
      </c>
      <c r="AI314" s="284">
        <v>0</v>
      </c>
      <c r="AJ314" s="284">
        <v>0</v>
      </c>
      <c r="AK314" s="284">
        <v>0</v>
      </c>
      <c r="AL314" s="284">
        <v>0</v>
      </c>
      <c r="AM314" s="284">
        <v>0</v>
      </c>
      <c r="AN314" s="284">
        <v>0</v>
      </c>
      <c r="AO314" s="284">
        <v>0</v>
      </c>
      <c r="AP314" s="284">
        <v>0</v>
      </c>
      <c r="AQ314" s="284">
        <v>0</v>
      </c>
      <c r="AR314" s="284">
        <v>0</v>
      </c>
      <c r="AS314" s="284">
        <v>0</v>
      </c>
      <c r="AT314" s="284">
        <v>0</v>
      </c>
      <c r="AU314" s="284">
        <v>0</v>
      </c>
      <c r="AV314" s="284">
        <v>0</v>
      </c>
      <c r="AW314" s="284">
        <v>0</v>
      </c>
      <c r="AX314" s="285">
        <v>0</v>
      </c>
      <c r="AY314" s="278"/>
      <c r="AZ314" s="278"/>
      <c r="BA314" s="278"/>
      <c r="BB314" s="278"/>
      <c r="BC314" s="278"/>
      <c r="BD314" s="278"/>
      <c r="BE314" s="278"/>
      <c r="BF314" s="278"/>
      <c r="BG314" s="278"/>
    </row>
    <row r="315" spans="1:59" s="15" customFormat="1" outlineLevel="1">
      <c r="C315" s="139">
        <v>2040</v>
      </c>
      <c r="D315" s="140">
        <v>0</v>
      </c>
      <c r="E315" s="270"/>
      <c r="F315" s="283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6">
        <v>0</v>
      </c>
      <c r="Q315" s="286">
        <v>0</v>
      </c>
      <c r="R315" s="286">
        <v>0</v>
      </c>
      <c r="S315" s="286">
        <v>0</v>
      </c>
      <c r="T315" s="286">
        <v>0</v>
      </c>
      <c r="U315" s="286">
        <v>0</v>
      </c>
      <c r="V315" s="286">
        <v>0</v>
      </c>
      <c r="W315" s="284">
        <v>0</v>
      </c>
      <c r="X315" s="284">
        <v>0</v>
      </c>
      <c r="Y315" s="284">
        <v>0</v>
      </c>
      <c r="Z315" s="284">
        <v>0</v>
      </c>
      <c r="AA315" s="284">
        <v>0</v>
      </c>
      <c r="AB315" s="284">
        <v>0</v>
      </c>
      <c r="AC315" s="284">
        <v>0</v>
      </c>
      <c r="AD315" s="284">
        <v>0</v>
      </c>
      <c r="AE315" s="284">
        <v>0</v>
      </c>
      <c r="AF315" s="284">
        <v>0</v>
      </c>
      <c r="AG315" s="284">
        <v>0</v>
      </c>
      <c r="AH315" s="284">
        <v>0</v>
      </c>
      <c r="AI315" s="284">
        <v>0</v>
      </c>
      <c r="AJ315" s="284">
        <v>0</v>
      </c>
      <c r="AK315" s="284">
        <v>0</v>
      </c>
      <c r="AL315" s="284">
        <v>0</v>
      </c>
      <c r="AM315" s="284">
        <v>0</v>
      </c>
      <c r="AN315" s="284">
        <v>0</v>
      </c>
      <c r="AO315" s="284">
        <v>0</v>
      </c>
      <c r="AP315" s="284">
        <v>0</v>
      </c>
      <c r="AQ315" s="284">
        <v>0</v>
      </c>
      <c r="AR315" s="284">
        <v>0</v>
      </c>
      <c r="AS315" s="284">
        <v>0</v>
      </c>
      <c r="AT315" s="284">
        <v>0</v>
      </c>
      <c r="AU315" s="284">
        <v>0</v>
      </c>
      <c r="AV315" s="284">
        <v>0</v>
      </c>
      <c r="AW315" s="284">
        <v>0</v>
      </c>
      <c r="AX315" s="285">
        <v>0</v>
      </c>
      <c r="AY315" s="278"/>
      <c r="AZ315" s="278"/>
      <c r="BA315" s="278"/>
      <c r="BB315" s="278"/>
      <c r="BC315" s="278"/>
      <c r="BD315" s="278"/>
      <c r="BE315" s="278"/>
      <c r="BF315" s="278"/>
      <c r="BG315" s="278"/>
    </row>
    <row r="316" spans="1:59" s="15" customFormat="1" outlineLevel="1">
      <c r="C316" s="139">
        <v>2041</v>
      </c>
      <c r="D316" s="140">
        <v>0</v>
      </c>
      <c r="E316" s="270"/>
      <c r="F316" s="283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6">
        <v>0</v>
      </c>
      <c r="Q316" s="286">
        <v>0</v>
      </c>
      <c r="R316" s="286">
        <v>0</v>
      </c>
      <c r="S316" s="286">
        <v>0</v>
      </c>
      <c r="T316" s="286">
        <v>0</v>
      </c>
      <c r="U316" s="286">
        <v>0</v>
      </c>
      <c r="V316" s="286">
        <v>0</v>
      </c>
      <c r="W316" s="286">
        <v>0</v>
      </c>
      <c r="X316" s="284">
        <v>0</v>
      </c>
      <c r="Y316" s="284">
        <v>0</v>
      </c>
      <c r="Z316" s="284">
        <v>0</v>
      </c>
      <c r="AA316" s="284">
        <v>0</v>
      </c>
      <c r="AB316" s="284">
        <v>0</v>
      </c>
      <c r="AC316" s="284">
        <v>0</v>
      </c>
      <c r="AD316" s="284">
        <v>0</v>
      </c>
      <c r="AE316" s="284">
        <v>0</v>
      </c>
      <c r="AF316" s="284">
        <v>0</v>
      </c>
      <c r="AG316" s="284">
        <v>0</v>
      </c>
      <c r="AH316" s="284">
        <v>0</v>
      </c>
      <c r="AI316" s="284">
        <v>0</v>
      </c>
      <c r="AJ316" s="284">
        <v>0</v>
      </c>
      <c r="AK316" s="284">
        <v>0</v>
      </c>
      <c r="AL316" s="284">
        <v>0</v>
      </c>
      <c r="AM316" s="284">
        <v>0</v>
      </c>
      <c r="AN316" s="284">
        <v>0</v>
      </c>
      <c r="AO316" s="284">
        <v>0</v>
      </c>
      <c r="AP316" s="284">
        <v>0</v>
      </c>
      <c r="AQ316" s="284">
        <v>0</v>
      </c>
      <c r="AR316" s="284">
        <v>0</v>
      </c>
      <c r="AS316" s="284">
        <v>0</v>
      </c>
      <c r="AT316" s="284">
        <v>0</v>
      </c>
      <c r="AU316" s="284">
        <v>0</v>
      </c>
      <c r="AV316" s="284">
        <v>0</v>
      </c>
      <c r="AW316" s="284">
        <v>0</v>
      </c>
      <c r="AX316" s="285">
        <v>0</v>
      </c>
      <c r="AY316" s="278"/>
      <c r="AZ316" s="278"/>
      <c r="BA316" s="278"/>
      <c r="BB316" s="278"/>
      <c r="BC316" s="278"/>
      <c r="BD316" s="278"/>
      <c r="BE316" s="278"/>
      <c r="BF316" s="278"/>
      <c r="BG316" s="278"/>
    </row>
    <row r="317" spans="1:59" s="15" customFormat="1" outlineLevel="1">
      <c r="C317" s="145">
        <v>2042</v>
      </c>
      <c r="D317" s="146">
        <v>0</v>
      </c>
      <c r="E317" s="270"/>
      <c r="F317" s="287">
        <v>0</v>
      </c>
      <c r="G317" s="288">
        <v>0</v>
      </c>
      <c r="H317" s="288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4">
        <v>0</v>
      </c>
      <c r="Z317" s="284">
        <v>0</v>
      </c>
      <c r="AA317" s="284">
        <v>0</v>
      </c>
      <c r="AB317" s="284">
        <v>0</v>
      </c>
      <c r="AC317" s="284">
        <v>0</v>
      </c>
      <c r="AD317" s="284">
        <v>0</v>
      </c>
      <c r="AE317" s="284">
        <v>0</v>
      </c>
      <c r="AF317" s="284">
        <v>0</v>
      </c>
      <c r="AG317" s="284">
        <v>0</v>
      </c>
      <c r="AH317" s="284">
        <v>0</v>
      </c>
      <c r="AI317" s="284">
        <v>0</v>
      </c>
      <c r="AJ317" s="284">
        <v>0</v>
      </c>
      <c r="AK317" s="284">
        <v>0</v>
      </c>
      <c r="AL317" s="284">
        <v>0</v>
      </c>
      <c r="AM317" s="284">
        <v>0</v>
      </c>
      <c r="AN317" s="284">
        <v>0</v>
      </c>
      <c r="AO317" s="284">
        <v>0</v>
      </c>
      <c r="AP317" s="284">
        <v>0</v>
      </c>
      <c r="AQ317" s="284">
        <v>0</v>
      </c>
      <c r="AR317" s="284">
        <v>0</v>
      </c>
      <c r="AS317" s="284">
        <v>0</v>
      </c>
      <c r="AT317" s="284">
        <v>0</v>
      </c>
      <c r="AU317" s="284">
        <v>0</v>
      </c>
      <c r="AV317" s="284">
        <v>0</v>
      </c>
      <c r="AW317" s="284">
        <v>0</v>
      </c>
      <c r="AX317" s="285">
        <v>0</v>
      </c>
      <c r="AY317" s="278"/>
      <c r="AZ317" s="278"/>
      <c r="BA317" s="278"/>
      <c r="BB317" s="278"/>
      <c r="BC317" s="278"/>
      <c r="BD317" s="278"/>
      <c r="BE317" s="278"/>
      <c r="BF317" s="278"/>
      <c r="BG317" s="278"/>
    </row>
    <row r="318" spans="1:59" s="15" customFormat="1" outlineLevel="1">
      <c r="C318" s="391" t="s">
        <v>128</v>
      </c>
      <c r="D318" s="392">
        <v>100</v>
      </c>
      <c r="E318" s="6"/>
      <c r="F318" s="393">
        <v>0</v>
      </c>
      <c r="G318" s="394">
        <v>0</v>
      </c>
      <c r="H318" s="394">
        <v>100</v>
      </c>
      <c r="I318" s="394">
        <v>100</v>
      </c>
      <c r="J318" s="394">
        <v>100</v>
      </c>
      <c r="K318" s="276">
        <v>100</v>
      </c>
      <c r="L318" s="276">
        <v>100</v>
      </c>
      <c r="M318" s="276">
        <v>100</v>
      </c>
      <c r="N318" s="276">
        <v>100</v>
      </c>
      <c r="O318" s="276">
        <v>100</v>
      </c>
      <c r="P318" s="276">
        <v>100</v>
      </c>
      <c r="Q318" s="276">
        <v>100</v>
      </c>
      <c r="R318" s="276">
        <v>100</v>
      </c>
      <c r="S318" s="276">
        <v>100</v>
      </c>
      <c r="T318" s="276">
        <v>100</v>
      </c>
      <c r="U318" s="276">
        <v>100</v>
      </c>
      <c r="V318" s="276">
        <v>100</v>
      </c>
      <c r="W318" s="276">
        <v>100</v>
      </c>
      <c r="X318" s="276">
        <v>100</v>
      </c>
      <c r="Y318" s="276">
        <v>100</v>
      </c>
      <c r="Z318" s="276">
        <v>100</v>
      </c>
      <c r="AA318" s="276">
        <v>100</v>
      </c>
      <c r="AB318" s="276">
        <v>100</v>
      </c>
      <c r="AC318" s="276">
        <v>100</v>
      </c>
      <c r="AD318" s="276">
        <v>100</v>
      </c>
      <c r="AE318" s="276">
        <v>100</v>
      </c>
      <c r="AF318" s="276">
        <v>100</v>
      </c>
      <c r="AG318" s="276">
        <v>100</v>
      </c>
      <c r="AH318" s="276">
        <v>100</v>
      </c>
      <c r="AI318" s="276">
        <v>100</v>
      </c>
      <c r="AJ318" s="276">
        <v>100</v>
      </c>
      <c r="AK318" s="276">
        <v>100</v>
      </c>
      <c r="AL318" s="276">
        <v>0</v>
      </c>
      <c r="AM318" s="276">
        <v>0</v>
      </c>
      <c r="AN318" s="276">
        <v>0</v>
      </c>
      <c r="AO318" s="276">
        <v>0</v>
      </c>
      <c r="AP318" s="276">
        <v>0</v>
      </c>
      <c r="AQ318" s="276">
        <v>0</v>
      </c>
      <c r="AR318" s="276">
        <v>0</v>
      </c>
      <c r="AS318" s="276">
        <v>0</v>
      </c>
      <c r="AT318" s="276">
        <v>0</v>
      </c>
      <c r="AU318" s="276">
        <v>0</v>
      </c>
      <c r="AV318" s="276">
        <v>0</v>
      </c>
      <c r="AW318" s="276">
        <v>0</v>
      </c>
      <c r="AX318" s="395">
        <v>0</v>
      </c>
      <c r="AY318" s="13"/>
      <c r="AZ318" s="13"/>
      <c r="BA318" s="13"/>
      <c r="BB318" s="13"/>
      <c r="BC318" s="13"/>
      <c r="BD318" s="13"/>
      <c r="BE318" s="13"/>
      <c r="BF318" s="13"/>
      <c r="BG318" s="9"/>
    </row>
    <row r="319" spans="1:59">
      <c r="A319" s="327"/>
      <c r="B319" s="278"/>
      <c r="C319" s="278"/>
      <c r="D319" s="278"/>
      <c r="E319" s="278"/>
      <c r="F319" s="278"/>
      <c r="G319" s="278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  <c r="BE319" s="278"/>
      <c r="BF319" s="278"/>
      <c r="BG319" s="278"/>
    </row>
    <row r="320" spans="1:59">
      <c r="B320" s="278"/>
      <c r="C320" s="14" t="s">
        <v>103</v>
      </c>
      <c r="D320" s="278"/>
      <c r="E320" s="278"/>
      <c r="F320" s="278"/>
      <c r="G320" s="278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5">
        <v>64.693747714845998</v>
      </c>
      <c r="V320" s="275">
        <v>66.895482295075766</v>
      </c>
      <c r="W320" s="275">
        <v>69.533762204414245</v>
      </c>
      <c r="X320" s="275">
        <v>71.425791483550412</v>
      </c>
      <c r="Y320" s="275">
        <v>73.796368441282752</v>
      </c>
      <c r="Z320" s="407">
        <v>71.000756188529678</v>
      </c>
      <c r="AA320" s="407">
        <v>72.775775093242913</v>
      </c>
      <c r="AB320" s="407">
        <v>74.595169470573978</v>
      </c>
      <c r="AC320" s="407">
        <v>76.460048707338316</v>
      </c>
      <c r="AD320" s="407">
        <v>78.371549925021768</v>
      </c>
      <c r="AE320" s="407">
        <v>80.330838673147298</v>
      </c>
      <c r="AF320" s="407">
        <v>82.339109639975973</v>
      </c>
      <c r="AG320" s="407">
        <v>84.397587380975367</v>
      </c>
      <c r="AH320" s="407">
        <v>86.507527065499744</v>
      </c>
      <c r="AI320" s="407">
        <v>88.670215242137232</v>
      </c>
      <c r="AJ320" s="407">
        <v>90.886970623190649</v>
      </c>
      <c r="AK320" s="407">
        <v>93.159144888770413</v>
      </c>
      <c r="AL320" s="407">
        <v>95.488123510989666</v>
      </c>
      <c r="AM320" s="407">
        <v>97.875326598764403</v>
      </c>
      <c r="AN320" s="407">
        <v>100.32220976373351</v>
      </c>
      <c r="AO320" s="407">
        <v>102.83026500782684</v>
      </c>
      <c r="AP320" s="407">
        <v>105.40102163302249</v>
      </c>
      <c r="AQ320" s="407">
        <v>108.03604717384805</v>
      </c>
      <c r="AR320" s="407">
        <v>110.73694835319424</v>
      </c>
      <c r="AS320" s="407">
        <v>113.50537206202408</v>
      </c>
      <c r="AT320" s="407">
        <v>116.34300636357467</v>
      </c>
      <c r="AU320" s="407">
        <v>119.25158152266403</v>
      </c>
      <c r="AV320" s="407">
        <v>122.23287106073062</v>
      </c>
      <c r="AW320" s="407">
        <v>125.28869283724887</v>
      </c>
      <c r="AX320" s="410">
        <v>128.42091015818008</v>
      </c>
      <c r="AY320" s="9"/>
      <c r="AZ320" s="9"/>
      <c r="BA320" s="9"/>
      <c r="BB320" s="9"/>
      <c r="BC320" s="9"/>
      <c r="BD320" s="9"/>
      <c r="BE320" s="9"/>
      <c r="BF320" s="9"/>
      <c r="BG320" s="9"/>
    </row>
    <row r="321" spans="1:59">
      <c r="B321" s="278"/>
      <c r="C321" s="14" t="s">
        <v>104</v>
      </c>
      <c r="D321" s="278"/>
      <c r="E321" s="278"/>
      <c r="F321" s="278"/>
      <c r="G321" s="278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5">
        <v>7.8653588316571872</v>
      </c>
      <c r="V321" s="275">
        <v>8.0783790085680831</v>
      </c>
      <c r="W321" s="275">
        <v>8.2971340980371018</v>
      </c>
      <c r="X321" s="275">
        <v>8.5217782325223901</v>
      </c>
      <c r="Y321" s="275">
        <v>8.7524689101883251</v>
      </c>
      <c r="Z321" s="409">
        <v>8.5105994115994843</v>
      </c>
      <c r="AA321" s="412">
        <v>8.7233643968894707</v>
      </c>
      <c r="AB321" s="409">
        <v>8.9414485068117067</v>
      </c>
      <c r="AC321" s="409">
        <v>9.164984719481998</v>
      </c>
      <c r="AD321" s="409">
        <v>9.3941093374690467</v>
      </c>
      <c r="AE321" s="409">
        <v>9.6289620709057715</v>
      </c>
      <c r="AF321" s="409">
        <v>9.8696861226784147</v>
      </c>
      <c r="AG321" s="409">
        <v>10.116428275745374</v>
      </c>
      <c r="AH321" s="409">
        <v>10.369338982639007</v>
      </c>
      <c r="AI321" s="409">
        <v>10.628572457204982</v>
      </c>
      <c r="AJ321" s="409">
        <v>10.894286768635105</v>
      </c>
      <c r="AK321" s="409">
        <v>11.166643937850981</v>
      </c>
      <c r="AL321" s="409">
        <v>11.445810036297255</v>
      </c>
      <c r="AM321" s="409">
        <v>11.731955287204686</v>
      </c>
      <c r="AN321" s="409">
        <v>12.025254169384802</v>
      </c>
      <c r="AO321" s="409">
        <v>12.325885523619421</v>
      </c>
      <c r="AP321" s="409">
        <v>12.634032661709906</v>
      </c>
      <c r="AQ321" s="409">
        <v>12.949883478252653</v>
      </c>
      <c r="AR321" s="409">
        <v>13.273630565208968</v>
      </c>
      <c r="AS321" s="409">
        <v>13.605471329339192</v>
      </c>
      <c r="AT321" s="409">
        <v>13.945608112572671</v>
      </c>
      <c r="AU321" s="409">
        <v>14.294248315386987</v>
      </c>
      <c r="AV321" s="409">
        <v>14.651604523271661</v>
      </c>
      <c r="AW321" s="409">
        <v>15.017894636353452</v>
      </c>
      <c r="AX321" s="411">
        <v>15.393342002262287</v>
      </c>
      <c r="AY321" s="9"/>
      <c r="AZ321" s="9"/>
      <c r="BA321" s="9"/>
      <c r="BB321" s="9"/>
      <c r="BC321" s="9"/>
      <c r="BD321" s="9"/>
      <c r="BE321" s="9"/>
      <c r="BF321" s="9"/>
      <c r="BG321" s="9"/>
    </row>
    <row r="322" spans="1:59">
      <c r="B322" s="278"/>
      <c r="C322" s="278"/>
      <c r="D322" s="278"/>
      <c r="E322" s="278"/>
      <c r="F322" s="278"/>
      <c r="G322" s="278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Y322" s="278"/>
      <c r="AZ322" s="278"/>
      <c r="BA322" s="278"/>
      <c r="BB322" s="278"/>
      <c r="BC322" s="278"/>
      <c r="BD322" s="278"/>
      <c r="BE322" s="278"/>
      <c r="BF322" s="278"/>
      <c r="BG322" s="278"/>
    </row>
    <row r="323" spans="1:59">
      <c r="B323" s="278" t="s">
        <v>36</v>
      </c>
      <c r="C323" s="278"/>
      <c r="D323" s="278"/>
      <c r="E323" s="278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Y323" s="278"/>
      <c r="AZ323" s="278"/>
      <c r="BA323" s="278"/>
      <c r="BB323" s="278"/>
      <c r="BC323" s="278"/>
      <c r="BD323" s="278"/>
      <c r="BE323" s="278"/>
      <c r="BF323" s="278"/>
      <c r="BG323" s="278"/>
    </row>
    <row r="324" spans="1:59">
      <c r="B324" s="278"/>
      <c r="C324" s="118" t="s">
        <v>101</v>
      </c>
      <c r="D324" s="334" t="s">
        <v>83</v>
      </c>
      <c r="E324" s="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5"/>
      <c r="AZ324" s="5"/>
      <c r="BA324" s="5"/>
      <c r="BB324" s="5"/>
      <c r="BC324" s="5"/>
      <c r="BD324" s="5"/>
      <c r="BE324" s="5"/>
      <c r="BF324" s="5"/>
      <c r="BG324" s="5"/>
    </row>
    <row r="325" spans="1:59">
      <c r="B325" s="278"/>
      <c r="C325" s="134">
        <v>2023</v>
      </c>
      <c r="D325" s="135">
        <v>0</v>
      </c>
      <c r="E325" s="270"/>
      <c r="F325" s="16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385">
        <v>0</v>
      </c>
      <c r="AY325" s="278"/>
      <c r="AZ325" s="278"/>
      <c r="BA325" s="278"/>
      <c r="BB325" s="278"/>
      <c r="BC325" s="278"/>
      <c r="BD325" s="278"/>
      <c r="BE325" s="278"/>
      <c r="BF325" s="278"/>
      <c r="BG325" s="278"/>
    </row>
    <row r="326" spans="1:59">
      <c r="B326" s="278"/>
      <c r="C326" s="139">
        <v>2024</v>
      </c>
      <c r="D326" s="140">
        <v>0</v>
      </c>
      <c r="E326" s="270"/>
      <c r="F326" s="271"/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0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  <c r="AQ326" s="30">
        <v>0</v>
      </c>
      <c r="AR326" s="30">
        <v>0</v>
      </c>
      <c r="AS326" s="30">
        <v>0</v>
      </c>
      <c r="AT326" s="30">
        <v>0</v>
      </c>
      <c r="AU326" s="30">
        <v>0</v>
      </c>
      <c r="AV326" s="30">
        <v>0</v>
      </c>
      <c r="AW326" s="30">
        <v>0</v>
      </c>
      <c r="AX326" s="400">
        <v>0</v>
      </c>
      <c r="AY326" s="278"/>
      <c r="AZ326" s="278"/>
      <c r="BA326" s="278"/>
      <c r="BB326" s="278"/>
      <c r="BC326" s="278"/>
      <c r="BD326" s="278"/>
      <c r="BE326" s="278"/>
      <c r="BF326" s="278"/>
      <c r="BG326" s="278"/>
    </row>
    <row r="327" spans="1:59">
      <c r="B327" s="278"/>
      <c r="C327" s="139">
        <v>2025</v>
      </c>
      <c r="D327" s="140">
        <v>112433.06253421991</v>
      </c>
      <c r="E327" s="270"/>
      <c r="F327" s="271"/>
      <c r="G327" s="272"/>
      <c r="H327" s="30">
        <v>46.434854826632822</v>
      </c>
      <c r="I327" s="30">
        <v>47.595726197298639</v>
      </c>
      <c r="J327" s="30">
        <v>48.785619352231102</v>
      </c>
      <c r="K327" s="30">
        <v>50.005259836036878</v>
      </c>
      <c r="L327" s="30">
        <v>51.255391331937794</v>
      </c>
      <c r="M327" s="30">
        <v>52.536776115236236</v>
      </c>
      <c r="N327" s="30">
        <v>53.85019551811714</v>
      </c>
      <c r="O327" s="30">
        <v>55.196450406070063</v>
      </c>
      <c r="P327" s="30">
        <v>56.576361666221807</v>
      </c>
      <c r="Q327" s="30">
        <v>57.990770707877346</v>
      </c>
      <c r="R327" s="30">
        <v>59.440539975574275</v>
      </c>
      <c r="S327" s="30">
        <v>60.926553474963626</v>
      </c>
      <c r="T327" s="30">
        <v>62.449717311837709</v>
      </c>
      <c r="U327" s="30">
        <v>64.010960244633651</v>
      </c>
      <c r="V327" s="30">
        <v>65.61123425074949</v>
      </c>
      <c r="W327" s="30">
        <v>67.251515107018221</v>
      </c>
      <c r="X327" s="30">
        <v>68.932802984693666</v>
      </c>
      <c r="Y327" s="30">
        <v>70.656123059311</v>
      </c>
      <c r="Z327" s="30">
        <v>72.422526135793774</v>
      </c>
      <c r="AA327" s="30">
        <v>74.233089289188612</v>
      </c>
      <c r="AB327" s="30">
        <v>76.088916521418327</v>
      </c>
      <c r="AC327" s="30">
        <v>77.991139434453771</v>
      </c>
      <c r="AD327" s="30">
        <v>79.940917920315115</v>
      </c>
      <c r="AE327" s="30">
        <v>81.93944086832299</v>
      </c>
      <c r="AF327" s="30">
        <v>83.987926890031062</v>
      </c>
      <c r="AG327" s="30">
        <v>86.08762506228183</v>
      </c>
      <c r="AH327" s="30">
        <v>88.239815688838874</v>
      </c>
      <c r="AI327" s="30">
        <v>90.445811081059844</v>
      </c>
      <c r="AJ327" s="30">
        <v>92.70695635808633</v>
      </c>
      <c r="AK327" s="30">
        <v>95.024630267038475</v>
      </c>
      <c r="AL327" s="30">
        <v>0</v>
      </c>
      <c r="AM327" s="30">
        <v>0</v>
      </c>
      <c r="AN327" s="30">
        <v>0</v>
      </c>
      <c r="AO327" s="30">
        <v>0</v>
      </c>
      <c r="AP327" s="30">
        <v>0</v>
      </c>
      <c r="AQ327" s="30">
        <v>0</v>
      </c>
      <c r="AR327" s="30">
        <v>0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400">
        <v>0</v>
      </c>
      <c r="AY327" s="278"/>
      <c r="AZ327" s="278"/>
      <c r="BA327" s="278"/>
      <c r="BB327" s="278"/>
      <c r="BC327" s="278"/>
      <c r="BD327" s="278"/>
      <c r="BE327" s="278"/>
      <c r="BF327" s="278"/>
      <c r="BG327" s="278"/>
    </row>
    <row r="328" spans="1:59">
      <c r="B328" s="278"/>
      <c r="C328" s="139">
        <v>2026</v>
      </c>
      <c r="D328" s="140">
        <v>0</v>
      </c>
      <c r="E328" s="270"/>
      <c r="F328" s="271"/>
      <c r="G328" s="272"/>
      <c r="H328" s="272"/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  <c r="AC328" s="30">
        <v>0</v>
      </c>
      <c r="AD328" s="30">
        <v>0</v>
      </c>
      <c r="AE328" s="30">
        <v>0</v>
      </c>
      <c r="AF328" s="30">
        <v>0</v>
      </c>
      <c r="AG328" s="30">
        <v>0</v>
      </c>
      <c r="AH328" s="30">
        <v>0</v>
      </c>
      <c r="AI328" s="30">
        <v>0</v>
      </c>
      <c r="AJ328" s="30">
        <v>0</v>
      </c>
      <c r="AK328" s="30">
        <v>0</v>
      </c>
      <c r="AL328" s="30">
        <v>0</v>
      </c>
      <c r="AM328" s="30">
        <v>0</v>
      </c>
      <c r="AN328" s="30">
        <v>0</v>
      </c>
      <c r="AO328" s="30">
        <v>0</v>
      </c>
      <c r="AP328" s="30">
        <v>0</v>
      </c>
      <c r="AQ328" s="30">
        <v>0</v>
      </c>
      <c r="AR328" s="30">
        <v>0</v>
      </c>
      <c r="AS328" s="30">
        <v>0</v>
      </c>
      <c r="AT328" s="30">
        <v>0</v>
      </c>
      <c r="AU328" s="30">
        <v>0</v>
      </c>
      <c r="AV328" s="30">
        <v>0</v>
      </c>
      <c r="AW328" s="30">
        <v>0</v>
      </c>
      <c r="AX328" s="400">
        <v>0</v>
      </c>
      <c r="AY328" s="278"/>
      <c r="AZ328" s="278"/>
      <c r="BA328" s="278"/>
      <c r="BB328" s="278"/>
      <c r="BC328" s="278"/>
      <c r="BD328" s="278"/>
      <c r="BE328" s="278"/>
      <c r="BF328" s="278"/>
      <c r="BG328" s="278"/>
    </row>
    <row r="329" spans="1:59">
      <c r="B329" s="278"/>
      <c r="C329" s="139">
        <v>2027</v>
      </c>
      <c r="D329" s="140">
        <v>0</v>
      </c>
      <c r="E329" s="270"/>
      <c r="F329" s="271"/>
      <c r="G329" s="272"/>
      <c r="H329" s="272"/>
      <c r="I329" s="272"/>
      <c r="J329" s="404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  <c r="AQ329" s="30">
        <v>0</v>
      </c>
      <c r="AR329" s="30">
        <v>0</v>
      </c>
      <c r="AS329" s="30">
        <v>0</v>
      </c>
      <c r="AT329" s="30">
        <v>0</v>
      </c>
      <c r="AU329" s="30">
        <v>0</v>
      </c>
      <c r="AV329" s="30">
        <v>0</v>
      </c>
      <c r="AW329" s="30">
        <v>0</v>
      </c>
      <c r="AX329" s="400">
        <v>0</v>
      </c>
      <c r="AY329" s="278"/>
      <c r="AZ329" s="278"/>
      <c r="BA329" s="278"/>
      <c r="BB329" s="278"/>
      <c r="BC329" s="278"/>
      <c r="BD329" s="278"/>
      <c r="BE329" s="278"/>
      <c r="BF329" s="278"/>
      <c r="BG329" s="278"/>
    </row>
    <row r="330" spans="1:59">
      <c r="B330" s="278"/>
      <c r="C330" s="139">
        <v>2028</v>
      </c>
      <c r="D330" s="140">
        <v>0</v>
      </c>
      <c r="E330" s="270"/>
      <c r="F330" s="271"/>
      <c r="G330" s="272"/>
      <c r="H330" s="272"/>
      <c r="I330" s="272"/>
      <c r="J330" s="272"/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  <c r="AC330" s="30">
        <v>0</v>
      </c>
      <c r="AD330" s="30">
        <v>0</v>
      </c>
      <c r="AE330" s="30">
        <v>0</v>
      </c>
      <c r="AF330" s="30">
        <v>0</v>
      </c>
      <c r="AG330" s="30">
        <v>0</v>
      </c>
      <c r="AH330" s="30">
        <v>0</v>
      </c>
      <c r="AI330" s="30">
        <v>0</v>
      </c>
      <c r="AJ330" s="30">
        <v>0</v>
      </c>
      <c r="AK330" s="30">
        <v>0</v>
      </c>
      <c r="AL330" s="30">
        <v>0</v>
      </c>
      <c r="AM330" s="30">
        <v>0</v>
      </c>
      <c r="AN330" s="30">
        <v>0</v>
      </c>
      <c r="AO330" s="30">
        <v>0</v>
      </c>
      <c r="AP330" s="30">
        <v>0</v>
      </c>
      <c r="AQ330" s="30">
        <v>0</v>
      </c>
      <c r="AR330" s="30">
        <v>0</v>
      </c>
      <c r="AS330" s="30">
        <v>0</v>
      </c>
      <c r="AT330" s="30">
        <v>0</v>
      </c>
      <c r="AU330" s="30">
        <v>0</v>
      </c>
      <c r="AV330" s="30">
        <v>0</v>
      </c>
      <c r="AW330" s="30">
        <v>0</v>
      </c>
      <c r="AX330" s="400">
        <v>0</v>
      </c>
      <c r="AY330" s="278"/>
      <c r="AZ330" s="278"/>
      <c r="BA330" s="278"/>
      <c r="BB330" s="278"/>
      <c r="BC330" s="278"/>
      <c r="BD330" s="278"/>
      <c r="BE330" s="278"/>
      <c r="BF330" s="278"/>
      <c r="BG330" s="278"/>
    </row>
    <row r="331" spans="1:59">
      <c r="B331" s="278"/>
      <c r="C331" s="139">
        <v>2029</v>
      </c>
      <c r="D331" s="140">
        <v>0</v>
      </c>
      <c r="E331" s="270"/>
      <c r="F331" s="271"/>
      <c r="G331" s="272"/>
      <c r="H331" s="272"/>
      <c r="I331" s="272"/>
      <c r="J331" s="272"/>
      <c r="K331" s="272"/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  <c r="AC331" s="30">
        <v>0</v>
      </c>
      <c r="AD331" s="30">
        <v>0</v>
      </c>
      <c r="AE331" s="30">
        <v>0</v>
      </c>
      <c r="AF331" s="30">
        <v>0</v>
      </c>
      <c r="AG331" s="30">
        <v>0</v>
      </c>
      <c r="AH331" s="30">
        <v>0</v>
      </c>
      <c r="AI331" s="30">
        <v>0</v>
      </c>
      <c r="AJ331" s="30">
        <v>0</v>
      </c>
      <c r="AK331" s="30">
        <v>0</v>
      </c>
      <c r="AL331" s="30">
        <v>0</v>
      </c>
      <c r="AM331" s="30">
        <v>0</v>
      </c>
      <c r="AN331" s="30">
        <v>0</v>
      </c>
      <c r="AO331" s="30">
        <v>0</v>
      </c>
      <c r="AP331" s="30">
        <v>0</v>
      </c>
      <c r="AQ331" s="30">
        <v>0</v>
      </c>
      <c r="AR331" s="30">
        <v>0</v>
      </c>
      <c r="AS331" s="30">
        <v>0</v>
      </c>
      <c r="AT331" s="30">
        <v>0</v>
      </c>
      <c r="AU331" s="30">
        <v>0</v>
      </c>
      <c r="AV331" s="30">
        <v>0</v>
      </c>
      <c r="AW331" s="30">
        <v>0</v>
      </c>
      <c r="AX331" s="400">
        <v>0</v>
      </c>
      <c r="AY331" s="278"/>
      <c r="AZ331" s="278"/>
      <c r="BA331" s="278"/>
      <c r="BB331" s="278"/>
      <c r="BC331" s="278"/>
      <c r="BD331" s="278"/>
      <c r="BE331" s="278"/>
      <c r="BF331" s="278"/>
      <c r="BG331" s="278"/>
    </row>
    <row r="332" spans="1:59">
      <c r="A332" s="306"/>
      <c r="B332" s="278"/>
      <c r="C332" s="139">
        <v>2030</v>
      </c>
      <c r="D332" s="140">
        <v>0</v>
      </c>
      <c r="E332" s="270"/>
      <c r="F332" s="271"/>
      <c r="G332" s="272"/>
      <c r="H332" s="272"/>
      <c r="I332" s="272"/>
      <c r="J332" s="272"/>
      <c r="K332" s="272"/>
      <c r="L332" s="272"/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  <c r="AC332" s="30">
        <v>0</v>
      </c>
      <c r="AD332" s="30">
        <v>0</v>
      </c>
      <c r="AE332" s="30">
        <v>0</v>
      </c>
      <c r="AF332" s="30">
        <v>0</v>
      </c>
      <c r="AG332" s="30">
        <v>0</v>
      </c>
      <c r="AH332" s="30">
        <v>0</v>
      </c>
      <c r="AI332" s="30">
        <v>0</v>
      </c>
      <c r="AJ332" s="30">
        <v>0</v>
      </c>
      <c r="AK332" s="30">
        <v>0</v>
      </c>
      <c r="AL332" s="30">
        <v>0</v>
      </c>
      <c r="AM332" s="30">
        <v>0</v>
      </c>
      <c r="AN332" s="30">
        <v>0</v>
      </c>
      <c r="AO332" s="30">
        <v>0</v>
      </c>
      <c r="AP332" s="30">
        <v>0</v>
      </c>
      <c r="AQ332" s="30">
        <v>0</v>
      </c>
      <c r="AR332" s="30">
        <v>0</v>
      </c>
      <c r="AS332" s="30">
        <v>0</v>
      </c>
      <c r="AT332" s="30">
        <v>0</v>
      </c>
      <c r="AU332" s="30">
        <v>0</v>
      </c>
      <c r="AV332" s="30">
        <v>0</v>
      </c>
      <c r="AW332" s="30">
        <v>0</v>
      </c>
      <c r="AX332" s="400">
        <v>0</v>
      </c>
      <c r="AY332" s="278"/>
      <c r="AZ332" s="278"/>
      <c r="BA332" s="278"/>
      <c r="BB332" s="278"/>
      <c r="BC332" s="278"/>
      <c r="BD332" s="278"/>
      <c r="BE332" s="278"/>
      <c r="BF332" s="278"/>
      <c r="BG332" s="278"/>
    </row>
    <row r="333" spans="1:59">
      <c r="A333" s="118"/>
      <c r="B333" s="118"/>
      <c r="C333" s="139">
        <v>2031</v>
      </c>
      <c r="D333" s="140">
        <v>0</v>
      </c>
      <c r="E333" s="270"/>
      <c r="F333" s="271"/>
      <c r="G333" s="272"/>
      <c r="H333" s="272"/>
      <c r="I333" s="272"/>
      <c r="J333" s="272"/>
      <c r="K333" s="272"/>
      <c r="L333" s="272"/>
      <c r="M333" s="272"/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400">
        <v>0</v>
      </c>
      <c r="AY333" s="278"/>
      <c r="AZ333" s="278"/>
      <c r="BA333" s="278"/>
      <c r="BB333" s="278"/>
      <c r="BC333" s="278"/>
      <c r="BD333" s="278"/>
      <c r="BE333" s="278"/>
      <c r="BF333" s="278"/>
      <c r="BG333" s="278"/>
    </row>
    <row r="334" spans="1:59">
      <c r="A334" s="342"/>
      <c r="B334" s="342"/>
      <c r="C334" s="139">
        <v>2032</v>
      </c>
      <c r="D334" s="140">
        <v>0</v>
      </c>
      <c r="E334" s="270"/>
      <c r="F334" s="271"/>
      <c r="G334" s="272"/>
      <c r="H334" s="272"/>
      <c r="I334" s="272"/>
      <c r="J334" s="272"/>
      <c r="K334" s="272"/>
      <c r="L334" s="272"/>
      <c r="M334" s="272"/>
      <c r="N334" s="272"/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0</v>
      </c>
      <c r="AF334" s="30">
        <v>0</v>
      </c>
      <c r="AG334" s="30">
        <v>0</v>
      </c>
      <c r="AH334" s="30">
        <v>0</v>
      </c>
      <c r="AI334" s="30">
        <v>0</v>
      </c>
      <c r="AJ334" s="30">
        <v>0</v>
      </c>
      <c r="AK334" s="30">
        <v>0</v>
      </c>
      <c r="AL334" s="30">
        <v>0</v>
      </c>
      <c r="AM334" s="30">
        <v>0</v>
      </c>
      <c r="AN334" s="30">
        <v>0</v>
      </c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>
        <v>0</v>
      </c>
      <c r="AU334" s="30">
        <v>0</v>
      </c>
      <c r="AV334" s="30">
        <v>0</v>
      </c>
      <c r="AW334" s="30">
        <v>0</v>
      </c>
      <c r="AX334" s="400">
        <v>0</v>
      </c>
      <c r="AY334" s="278"/>
      <c r="AZ334" s="278"/>
      <c r="BA334" s="278"/>
      <c r="BB334" s="278"/>
      <c r="BC334" s="278"/>
      <c r="BD334" s="278"/>
      <c r="BE334" s="278"/>
      <c r="BF334" s="278"/>
      <c r="BG334" s="278"/>
    </row>
    <row r="335" spans="1:59">
      <c r="A335" s="118"/>
      <c r="B335" s="118"/>
      <c r="C335" s="139">
        <v>2033</v>
      </c>
      <c r="D335" s="140">
        <v>0</v>
      </c>
      <c r="E335" s="270"/>
      <c r="F335" s="271"/>
      <c r="G335" s="272"/>
      <c r="H335" s="272"/>
      <c r="I335" s="272"/>
      <c r="J335" s="272"/>
      <c r="K335" s="272"/>
      <c r="L335" s="272"/>
      <c r="M335" s="272"/>
      <c r="N335" s="272"/>
      <c r="O335" s="272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0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  <c r="AQ335" s="30">
        <v>0</v>
      </c>
      <c r="AR335" s="30">
        <v>0</v>
      </c>
      <c r="AS335" s="30">
        <v>0</v>
      </c>
      <c r="AT335" s="30">
        <v>0</v>
      </c>
      <c r="AU335" s="30">
        <v>0</v>
      </c>
      <c r="AV335" s="30">
        <v>0</v>
      </c>
      <c r="AW335" s="30">
        <v>0</v>
      </c>
      <c r="AX335" s="400">
        <v>0</v>
      </c>
      <c r="AY335" s="278"/>
      <c r="AZ335" s="278"/>
      <c r="BA335" s="278"/>
      <c r="BB335" s="278"/>
      <c r="BC335" s="278"/>
      <c r="BD335" s="278"/>
      <c r="BE335" s="278"/>
      <c r="BF335" s="278"/>
      <c r="BG335" s="278"/>
    </row>
    <row r="336" spans="1:59">
      <c r="A336" s="118"/>
      <c r="B336" s="118"/>
      <c r="C336" s="139">
        <v>2034</v>
      </c>
      <c r="D336" s="140">
        <v>0</v>
      </c>
      <c r="E336" s="270"/>
      <c r="F336" s="271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30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400">
        <v>0</v>
      </c>
      <c r="AY336" s="278"/>
      <c r="AZ336" s="278"/>
      <c r="BA336" s="278"/>
      <c r="BB336" s="278"/>
      <c r="BC336" s="278"/>
      <c r="BD336" s="278"/>
      <c r="BE336" s="278"/>
      <c r="BF336" s="278"/>
      <c r="BG336" s="278"/>
    </row>
    <row r="337" spans="1:59">
      <c r="A337" s="118"/>
      <c r="B337" s="118"/>
      <c r="C337" s="139">
        <v>2035</v>
      </c>
      <c r="D337" s="140">
        <v>0</v>
      </c>
      <c r="E337" s="270"/>
      <c r="F337" s="271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30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400">
        <v>0</v>
      </c>
      <c r="AY337" s="278"/>
      <c r="AZ337" s="278"/>
      <c r="BA337" s="278"/>
      <c r="BB337" s="278"/>
      <c r="BC337" s="278"/>
      <c r="BD337" s="278"/>
      <c r="BE337" s="278"/>
      <c r="BF337" s="278"/>
      <c r="BG337" s="278"/>
    </row>
    <row r="338" spans="1:59">
      <c r="A338" s="118"/>
      <c r="B338" s="118"/>
      <c r="C338" s="139">
        <v>2036</v>
      </c>
      <c r="D338" s="140">
        <v>0</v>
      </c>
      <c r="E338" s="270"/>
      <c r="F338" s="271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0</v>
      </c>
      <c r="AG338" s="30">
        <v>0</v>
      </c>
      <c r="AH338" s="30">
        <v>0</v>
      </c>
      <c r="AI338" s="30">
        <v>0</v>
      </c>
      <c r="AJ338" s="30">
        <v>0</v>
      </c>
      <c r="AK338" s="30">
        <v>0</v>
      </c>
      <c r="AL338" s="30">
        <v>0</v>
      </c>
      <c r="AM338" s="30">
        <v>0</v>
      </c>
      <c r="AN338" s="30">
        <v>0</v>
      </c>
      <c r="AO338" s="30">
        <v>0</v>
      </c>
      <c r="AP338" s="30">
        <v>0</v>
      </c>
      <c r="AQ338" s="30">
        <v>0</v>
      </c>
      <c r="AR338" s="30">
        <v>0</v>
      </c>
      <c r="AS338" s="30">
        <v>0</v>
      </c>
      <c r="AT338" s="30">
        <v>0</v>
      </c>
      <c r="AU338" s="30">
        <v>0</v>
      </c>
      <c r="AV338" s="30">
        <v>0</v>
      </c>
      <c r="AW338" s="30">
        <v>0</v>
      </c>
      <c r="AX338" s="400">
        <v>0</v>
      </c>
      <c r="AY338" s="278"/>
      <c r="AZ338" s="278"/>
      <c r="BA338" s="278"/>
      <c r="BB338" s="278"/>
      <c r="BC338" s="278"/>
      <c r="BD338" s="278"/>
      <c r="BE338" s="278"/>
      <c r="BF338" s="278"/>
      <c r="BG338" s="278"/>
    </row>
    <row r="339" spans="1:59">
      <c r="A339" s="118"/>
      <c r="B339" s="118"/>
      <c r="C339" s="139">
        <v>2037</v>
      </c>
      <c r="D339" s="140">
        <v>0</v>
      </c>
      <c r="E339" s="270"/>
      <c r="F339" s="271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  <c r="AC339" s="30">
        <v>0</v>
      </c>
      <c r="AD339" s="30">
        <v>0</v>
      </c>
      <c r="AE339" s="30">
        <v>0</v>
      </c>
      <c r="AF339" s="30">
        <v>0</v>
      </c>
      <c r="AG339" s="30">
        <v>0</v>
      </c>
      <c r="AH339" s="30">
        <v>0</v>
      </c>
      <c r="AI339" s="30">
        <v>0</v>
      </c>
      <c r="AJ339" s="30">
        <v>0</v>
      </c>
      <c r="AK339" s="30">
        <v>0</v>
      </c>
      <c r="AL339" s="30">
        <v>0</v>
      </c>
      <c r="AM339" s="30">
        <v>0</v>
      </c>
      <c r="AN339" s="30">
        <v>0</v>
      </c>
      <c r="AO339" s="30">
        <v>0</v>
      </c>
      <c r="AP339" s="30">
        <v>0</v>
      </c>
      <c r="AQ339" s="30">
        <v>0</v>
      </c>
      <c r="AR339" s="30">
        <v>0</v>
      </c>
      <c r="AS339" s="30">
        <v>0</v>
      </c>
      <c r="AT339" s="30">
        <v>0</v>
      </c>
      <c r="AU339" s="30">
        <v>0</v>
      </c>
      <c r="AV339" s="30">
        <v>0</v>
      </c>
      <c r="AW339" s="30">
        <v>0</v>
      </c>
      <c r="AX339" s="400">
        <v>0</v>
      </c>
      <c r="AY339" s="278"/>
      <c r="AZ339" s="278"/>
      <c r="BA339" s="278"/>
      <c r="BB339" s="278"/>
      <c r="BC339" s="278"/>
      <c r="BD339" s="278"/>
      <c r="BE339" s="278"/>
      <c r="BF339" s="278"/>
      <c r="BG339" s="278"/>
    </row>
    <row r="340" spans="1:59">
      <c r="A340" s="118"/>
      <c r="B340" s="118"/>
      <c r="C340" s="139">
        <v>2038</v>
      </c>
      <c r="D340" s="140">
        <v>0</v>
      </c>
      <c r="E340" s="270"/>
      <c r="F340" s="271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0</v>
      </c>
      <c r="AI340" s="30">
        <v>0</v>
      </c>
      <c r="AJ340" s="30">
        <v>0</v>
      </c>
      <c r="AK340" s="30">
        <v>0</v>
      </c>
      <c r="AL340" s="30">
        <v>0</v>
      </c>
      <c r="AM340" s="30">
        <v>0</v>
      </c>
      <c r="AN340" s="30">
        <v>0</v>
      </c>
      <c r="AO340" s="30">
        <v>0</v>
      </c>
      <c r="AP340" s="30">
        <v>0</v>
      </c>
      <c r="AQ340" s="30">
        <v>0</v>
      </c>
      <c r="AR340" s="30">
        <v>0</v>
      </c>
      <c r="AS340" s="30">
        <v>0</v>
      </c>
      <c r="AT340" s="30">
        <v>0</v>
      </c>
      <c r="AU340" s="30">
        <v>0</v>
      </c>
      <c r="AV340" s="30">
        <v>0</v>
      </c>
      <c r="AW340" s="30">
        <v>0</v>
      </c>
      <c r="AX340" s="400">
        <v>0</v>
      </c>
      <c r="AY340" s="278"/>
      <c r="AZ340" s="278"/>
      <c r="BA340" s="278"/>
      <c r="BB340" s="278"/>
      <c r="BC340" s="278"/>
      <c r="BD340" s="278"/>
      <c r="BE340" s="278"/>
      <c r="BF340" s="278"/>
      <c r="BG340" s="278"/>
    </row>
    <row r="341" spans="1:59">
      <c r="A341" s="118"/>
      <c r="B341" s="118"/>
      <c r="C341" s="139">
        <v>2039</v>
      </c>
      <c r="D341" s="140">
        <v>0</v>
      </c>
      <c r="E341" s="270"/>
      <c r="F341" s="271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  <c r="AC341" s="30">
        <v>0</v>
      </c>
      <c r="AD341" s="30">
        <v>0</v>
      </c>
      <c r="AE341" s="30">
        <v>0</v>
      </c>
      <c r="AF341" s="30">
        <v>0</v>
      </c>
      <c r="AG341" s="30">
        <v>0</v>
      </c>
      <c r="AH341" s="30">
        <v>0</v>
      </c>
      <c r="AI341" s="30">
        <v>0</v>
      </c>
      <c r="AJ341" s="30">
        <v>0</v>
      </c>
      <c r="AK341" s="30">
        <v>0</v>
      </c>
      <c r="AL341" s="30">
        <v>0</v>
      </c>
      <c r="AM341" s="30">
        <v>0</v>
      </c>
      <c r="AN341" s="30">
        <v>0</v>
      </c>
      <c r="AO341" s="30">
        <v>0</v>
      </c>
      <c r="AP341" s="30">
        <v>0</v>
      </c>
      <c r="AQ341" s="30">
        <v>0</v>
      </c>
      <c r="AR341" s="30">
        <v>0</v>
      </c>
      <c r="AS341" s="30">
        <v>0</v>
      </c>
      <c r="AT341" s="30">
        <v>0</v>
      </c>
      <c r="AU341" s="30">
        <v>0</v>
      </c>
      <c r="AV341" s="30">
        <v>0</v>
      </c>
      <c r="AW341" s="30">
        <v>0</v>
      </c>
      <c r="AX341" s="400">
        <v>0</v>
      </c>
      <c r="AY341" s="278"/>
      <c r="AZ341" s="278"/>
      <c r="BA341" s="278"/>
      <c r="BB341" s="278"/>
      <c r="BC341" s="278"/>
      <c r="BD341" s="278"/>
      <c r="BE341" s="278"/>
      <c r="BF341" s="278"/>
      <c r="BG341" s="278"/>
    </row>
    <row r="342" spans="1:59">
      <c r="A342" s="118"/>
      <c r="B342" s="118"/>
      <c r="C342" s="139">
        <v>2040</v>
      </c>
      <c r="D342" s="140">
        <v>0</v>
      </c>
      <c r="E342" s="270"/>
      <c r="F342" s="271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0</v>
      </c>
      <c r="AN342" s="30">
        <v>0</v>
      </c>
      <c r="AO342" s="30">
        <v>0</v>
      </c>
      <c r="AP342" s="30">
        <v>0</v>
      </c>
      <c r="AQ342" s="30">
        <v>0</v>
      </c>
      <c r="AR342" s="30">
        <v>0</v>
      </c>
      <c r="AS342" s="30">
        <v>0</v>
      </c>
      <c r="AT342" s="30">
        <v>0</v>
      </c>
      <c r="AU342" s="30">
        <v>0</v>
      </c>
      <c r="AV342" s="30">
        <v>0</v>
      </c>
      <c r="AW342" s="30">
        <v>0</v>
      </c>
      <c r="AX342" s="400">
        <v>0</v>
      </c>
      <c r="AY342" s="278"/>
      <c r="AZ342" s="278"/>
      <c r="BA342" s="278"/>
      <c r="BB342" s="278"/>
      <c r="BC342" s="278"/>
      <c r="BD342" s="278"/>
      <c r="BE342" s="278"/>
      <c r="BF342" s="278"/>
      <c r="BG342" s="278"/>
    </row>
    <row r="343" spans="1:59">
      <c r="A343" s="118"/>
      <c r="B343" s="118"/>
      <c r="C343" s="139">
        <v>2041</v>
      </c>
      <c r="D343" s="140">
        <v>0</v>
      </c>
      <c r="E343" s="270"/>
      <c r="F343" s="271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30">
        <v>0</v>
      </c>
      <c r="Y343" s="30">
        <v>0</v>
      </c>
      <c r="Z343" s="30">
        <v>0</v>
      </c>
      <c r="AA343" s="30">
        <v>0</v>
      </c>
      <c r="AB343" s="30">
        <v>0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0</v>
      </c>
      <c r="AN343" s="30">
        <v>0</v>
      </c>
      <c r="AO343" s="30">
        <v>0</v>
      </c>
      <c r="AP343" s="30">
        <v>0</v>
      </c>
      <c r="AQ343" s="30">
        <v>0</v>
      </c>
      <c r="AR343" s="30">
        <v>0</v>
      </c>
      <c r="AS343" s="30">
        <v>0</v>
      </c>
      <c r="AT343" s="30">
        <v>0</v>
      </c>
      <c r="AU343" s="30">
        <v>0</v>
      </c>
      <c r="AV343" s="30">
        <v>0</v>
      </c>
      <c r="AW343" s="30">
        <v>0</v>
      </c>
      <c r="AX343" s="400">
        <v>0</v>
      </c>
      <c r="AY343" s="278"/>
      <c r="AZ343" s="278"/>
      <c r="BA343" s="278"/>
      <c r="BB343" s="278"/>
      <c r="BC343" s="278"/>
      <c r="BD343" s="278"/>
      <c r="BE343" s="278"/>
      <c r="BF343" s="278"/>
      <c r="BG343" s="278"/>
    </row>
    <row r="344" spans="1:59">
      <c r="A344" s="118"/>
      <c r="B344" s="118"/>
      <c r="C344" s="145">
        <v>2042</v>
      </c>
      <c r="D344" s="146">
        <v>0</v>
      </c>
      <c r="E344" s="270"/>
      <c r="F344" s="273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30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400">
        <v>0</v>
      </c>
      <c r="AY344" s="278"/>
      <c r="AZ344" s="278"/>
      <c r="BA344" s="278"/>
      <c r="BB344" s="278"/>
      <c r="BC344" s="278"/>
      <c r="BD344" s="278"/>
      <c r="BE344" s="278"/>
      <c r="BF344" s="278"/>
      <c r="BG344" s="278"/>
    </row>
    <row r="345" spans="1:59">
      <c r="A345" s="118"/>
      <c r="B345" s="118"/>
      <c r="C345" s="391" t="s">
        <v>17</v>
      </c>
      <c r="D345" s="392"/>
      <c r="E345" s="6"/>
      <c r="F345" s="393">
        <v>0</v>
      </c>
      <c r="G345" s="394">
        <v>0</v>
      </c>
      <c r="H345" s="394">
        <v>46.434854826632822</v>
      </c>
      <c r="I345" s="394">
        <v>47.595726197298639</v>
      </c>
      <c r="J345" s="394">
        <v>48.785619352231102</v>
      </c>
      <c r="K345" s="276">
        <v>50.005259836036878</v>
      </c>
      <c r="L345" s="276">
        <v>51.255391331937794</v>
      </c>
      <c r="M345" s="276">
        <v>52.536776115236236</v>
      </c>
      <c r="N345" s="276">
        <v>53.85019551811714</v>
      </c>
      <c r="O345" s="276">
        <v>55.196450406070063</v>
      </c>
      <c r="P345" s="276">
        <v>56.576361666221807</v>
      </c>
      <c r="Q345" s="276">
        <v>57.990770707877346</v>
      </c>
      <c r="R345" s="276">
        <v>59.440539975574275</v>
      </c>
      <c r="S345" s="276">
        <v>60.926553474963626</v>
      </c>
      <c r="T345" s="276">
        <v>62.449717311837709</v>
      </c>
      <c r="U345" s="276">
        <v>64.010960244633651</v>
      </c>
      <c r="V345" s="276">
        <v>65.61123425074949</v>
      </c>
      <c r="W345" s="276">
        <v>67.251515107018221</v>
      </c>
      <c r="X345" s="276">
        <v>68.932802984693666</v>
      </c>
      <c r="Y345" s="276">
        <v>70.656123059311</v>
      </c>
      <c r="Z345" s="276">
        <v>72.422526135793774</v>
      </c>
      <c r="AA345" s="276">
        <v>74.233089289188612</v>
      </c>
      <c r="AB345" s="276">
        <v>76.088916521418327</v>
      </c>
      <c r="AC345" s="276">
        <v>77.991139434453771</v>
      </c>
      <c r="AD345" s="276">
        <v>79.940917920315115</v>
      </c>
      <c r="AE345" s="276">
        <v>81.93944086832299</v>
      </c>
      <c r="AF345" s="276">
        <v>83.987926890031062</v>
      </c>
      <c r="AG345" s="276">
        <v>86.08762506228183</v>
      </c>
      <c r="AH345" s="276">
        <v>88.239815688838874</v>
      </c>
      <c r="AI345" s="276">
        <v>90.445811081059844</v>
      </c>
      <c r="AJ345" s="276">
        <v>92.70695635808633</v>
      </c>
      <c r="AK345" s="276">
        <v>95.024630267038475</v>
      </c>
      <c r="AL345" s="276">
        <v>0</v>
      </c>
      <c r="AM345" s="276">
        <v>0</v>
      </c>
      <c r="AN345" s="276">
        <v>0</v>
      </c>
      <c r="AO345" s="276">
        <v>0</v>
      </c>
      <c r="AP345" s="276">
        <v>0</v>
      </c>
      <c r="AQ345" s="276">
        <v>0</v>
      </c>
      <c r="AR345" s="276">
        <v>0</v>
      </c>
      <c r="AS345" s="276">
        <v>0</v>
      </c>
      <c r="AT345" s="276">
        <v>0</v>
      </c>
      <c r="AU345" s="276">
        <v>0</v>
      </c>
      <c r="AV345" s="276">
        <v>0</v>
      </c>
      <c r="AW345" s="276">
        <v>0</v>
      </c>
      <c r="AX345" s="399">
        <v>0</v>
      </c>
      <c r="AY345" s="13"/>
      <c r="AZ345" s="13"/>
      <c r="BA345" s="13"/>
      <c r="BB345" s="13"/>
      <c r="BC345" s="13"/>
      <c r="BD345" s="13"/>
      <c r="BE345" s="13"/>
      <c r="BF345" s="13"/>
      <c r="BG345" s="9"/>
    </row>
    <row r="346" spans="1:59">
      <c r="A346" s="118"/>
      <c r="B346" s="118"/>
      <c r="C346" s="118"/>
      <c r="D346" s="278"/>
      <c r="E346" s="278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Y346" s="278"/>
      <c r="AZ346" s="278"/>
      <c r="BA346" s="278"/>
      <c r="BB346" s="278"/>
      <c r="BC346" s="278"/>
      <c r="BD346" s="278"/>
      <c r="BE346" s="278"/>
      <c r="BF346" s="278"/>
      <c r="BG346" s="278"/>
    </row>
    <row r="347" spans="1:59">
      <c r="B347" s="278" t="s">
        <v>78</v>
      </c>
      <c r="C347" s="278"/>
      <c r="D347" s="278"/>
      <c r="E347" s="278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Y347" s="278"/>
      <c r="AZ347" s="278"/>
      <c r="BA347" s="278"/>
      <c r="BB347" s="278"/>
      <c r="BC347" s="278"/>
      <c r="BD347" s="278"/>
      <c r="BE347" s="278"/>
      <c r="BF347" s="278"/>
      <c r="BG347" s="278"/>
    </row>
    <row r="348" spans="1:59">
      <c r="B348" s="278"/>
      <c r="C348" s="118" t="s">
        <v>101</v>
      </c>
      <c r="D348" s="334" t="s">
        <v>83</v>
      </c>
      <c r="E348" s="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5"/>
      <c r="AZ348" s="5"/>
      <c r="BA348" s="5"/>
      <c r="BB348" s="5"/>
      <c r="BC348" s="5"/>
      <c r="BD348" s="5"/>
      <c r="BE348" s="5"/>
      <c r="BF348" s="5"/>
      <c r="BG348" s="5"/>
    </row>
    <row r="349" spans="1:59">
      <c r="B349" s="278"/>
      <c r="C349" s="134">
        <v>2023</v>
      </c>
      <c r="D349" s="135">
        <v>0</v>
      </c>
      <c r="E349" s="270"/>
      <c r="F349" s="16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385">
        <v>0</v>
      </c>
      <c r="AY349" s="29"/>
      <c r="AZ349" s="29"/>
      <c r="BA349" s="29"/>
      <c r="BB349" s="29"/>
      <c r="BC349" s="29"/>
      <c r="BD349" s="29"/>
      <c r="BE349" s="29"/>
      <c r="BF349" s="29"/>
      <c r="BG349" s="29"/>
    </row>
    <row r="350" spans="1:59">
      <c r="B350" s="278"/>
      <c r="C350" s="139">
        <v>2024</v>
      </c>
      <c r="D350" s="140">
        <v>0</v>
      </c>
      <c r="E350" s="270"/>
      <c r="F350" s="271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  <c r="AC350" s="30">
        <v>0</v>
      </c>
      <c r="AD350" s="30">
        <v>0</v>
      </c>
      <c r="AE350" s="30">
        <v>0</v>
      </c>
      <c r="AF350" s="30">
        <v>0</v>
      </c>
      <c r="AG350" s="30">
        <v>0</v>
      </c>
      <c r="AH350" s="30">
        <v>0</v>
      </c>
      <c r="AI350" s="30">
        <v>0</v>
      </c>
      <c r="AJ350" s="30">
        <v>0</v>
      </c>
      <c r="AK350" s="30">
        <v>0</v>
      </c>
      <c r="AL350" s="30">
        <v>0</v>
      </c>
      <c r="AM350" s="30">
        <v>0</v>
      </c>
      <c r="AN350" s="30">
        <v>0</v>
      </c>
      <c r="AO350" s="30">
        <v>0</v>
      </c>
      <c r="AP350" s="30">
        <v>0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400">
        <v>0</v>
      </c>
      <c r="AY350" s="29"/>
      <c r="AZ350" s="29"/>
      <c r="BA350" s="29"/>
      <c r="BB350" s="29"/>
      <c r="BC350" s="29"/>
      <c r="BD350" s="29"/>
      <c r="BE350" s="29"/>
      <c r="BF350" s="29"/>
      <c r="BG350" s="29"/>
    </row>
    <row r="351" spans="1:59">
      <c r="B351" s="278"/>
      <c r="C351" s="139">
        <v>2025</v>
      </c>
      <c r="D351" s="140">
        <v>112433.06253421991</v>
      </c>
      <c r="E351" s="270"/>
      <c r="F351" s="271">
        <v>0</v>
      </c>
      <c r="G351" s="272">
        <v>0</v>
      </c>
      <c r="H351" s="30">
        <v>112433.06253421991</v>
      </c>
      <c r="I351" s="30">
        <v>112433.06253421991</v>
      </c>
      <c r="J351" s="30">
        <v>112433.06253421991</v>
      </c>
      <c r="K351" s="30">
        <v>112433.06253421991</v>
      </c>
      <c r="L351" s="30">
        <v>112433.06253421991</v>
      </c>
      <c r="M351" s="30">
        <v>112433.06253421991</v>
      </c>
      <c r="N351" s="30">
        <v>112433.06253421991</v>
      </c>
      <c r="O351" s="30">
        <v>112433.06253421991</v>
      </c>
      <c r="P351" s="30">
        <v>112433.06253421991</v>
      </c>
      <c r="Q351" s="30">
        <v>112433.06253421991</v>
      </c>
      <c r="R351" s="30">
        <v>112433.06253421991</v>
      </c>
      <c r="S351" s="30">
        <v>112433.06253421991</v>
      </c>
      <c r="T351" s="30">
        <v>112433.06253421991</v>
      </c>
      <c r="U351" s="30">
        <v>112433.06253421991</v>
      </c>
      <c r="V351" s="30">
        <v>112433.06253421991</v>
      </c>
      <c r="W351" s="30">
        <v>112433.06253421991</v>
      </c>
      <c r="X351" s="30">
        <v>112433.06253421991</v>
      </c>
      <c r="Y351" s="30">
        <v>112433.06253421991</v>
      </c>
      <c r="Z351" s="30">
        <v>112433.06253421991</v>
      </c>
      <c r="AA351" s="30">
        <v>112433.06253421991</v>
      </c>
      <c r="AB351" s="30">
        <v>112433.06253421991</v>
      </c>
      <c r="AC351" s="30">
        <v>112433.06253421991</v>
      </c>
      <c r="AD351" s="30">
        <v>112433.06253421991</v>
      </c>
      <c r="AE351" s="30">
        <v>112433.06253421991</v>
      </c>
      <c r="AF351" s="30">
        <v>112433.06253421991</v>
      </c>
      <c r="AG351" s="30">
        <v>112433.06253421991</v>
      </c>
      <c r="AH351" s="30">
        <v>112433.06253421991</v>
      </c>
      <c r="AI351" s="30">
        <v>112433.06253421991</v>
      </c>
      <c r="AJ351" s="30">
        <v>112433.06253421991</v>
      </c>
      <c r="AK351" s="30">
        <v>112433.06253421991</v>
      </c>
      <c r="AL351" s="30">
        <v>0</v>
      </c>
      <c r="AM351" s="30">
        <v>0</v>
      </c>
      <c r="AN351" s="30">
        <v>0</v>
      </c>
      <c r="AO351" s="30">
        <v>0</v>
      </c>
      <c r="AP351" s="30">
        <v>0</v>
      </c>
      <c r="AQ351" s="30">
        <v>0</v>
      </c>
      <c r="AR351" s="30">
        <v>0</v>
      </c>
      <c r="AS351" s="30">
        <v>0</v>
      </c>
      <c r="AT351" s="30">
        <v>0</v>
      </c>
      <c r="AU351" s="30">
        <v>0</v>
      </c>
      <c r="AV351" s="30">
        <v>0</v>
      </c>
      <c r="AW351" s="30">
        <v>0</v>
      </c>
      <c r="AX351" s="400">
        <v>0</v>
      </c>
      <c r="AY351" s="29"/>
      <c r="AZ351" s="29"/>
      <c r="BA351" s="29"/>
      <c r="BB351" s="29"/>
      <c r="BC351" s="29"/>
      <c r="BD351" s="29"/>
      <c r="BE351" s="29"/>
      <c r="BF351" s="29"/>
      <c r="BG351" s="29"/>
    </row>
    <row r="352" spans="1:59">
      <c r="B352" s="278"/>
      <c r="C352" s="139">
        <v>2026</v>
      </c>
      <c r="D352" s="140">
        <v>0</v>
      </c>
      <c r="E352" s="270"/>
      <c r="F352" s="271">
        <v>0</v>
      </c>
      <c r="G352" s="272">
        <v>0</v>
      </c>
      <c r="H352" s="272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  <c r="AC352" s="30">
        <v>0</v>
      </c>
      <c r="AD352" s="30">
        <v>0</v>
      </c>
      <c r="AE352" s="30">
        <v>0</v>
      </c>
      <c r="AF352" s="30">
        <v>0</v>
      </c>
      <c r="AG352" s="30">
        <v>0</v>
      </c>
      <c r="AH352" s="30">
        <v>0</v>
      </c>
      <c r="AI352" s="30">
        <v>0</v>
      </c>
      <c r="AJ352" s="30">
        <v>0</v>
      </c>
      <c r="AK352" s="30">
        <v>0</v>
      </c>
      <c r="AL352" s="30">
        <v>0</v>
      </c>
      <c r="AM352" s="30">
        <v>0</v>
      </c>
      <c r="AN352" s="30">
        <v>0</v>
      </c>
      <c r="AO352" s="30">
        <v>0</v>
      </c>
      <c r="AP352" s="30">
        <v>0</v>
      </c>
      <c r="AQ352" s="30">
        <v>0</v>
      </c>
      <c r="AR352" s="30">
        <v>0</v>
      </c>
      <c r="AS352" s="30">
        <v>0</v>
      </c>
      <c r="AT352" s="30">
        <v>0</v>
      </c>
      <c r="AU352" s="30">
        <v>0</v>
      </c>
      <c r="AV352" s="30">
        <v>0</v>
      </c>
      <c r="AW352" s="30">
        <v>0</v>
      </c>
      <c r="AX352" s="400">
        <v>0</v>
      </c>
      <c r="AY352" s="29"/>
      <c r="AZ352" s="29"/>
      <c r="BA352" s="29"/>
      <c r="BB352" s="29"/>
      <c r="BC352" s="29"/>
      <c r="BD352" s="29"/>
      <c r="BE352" s="29"/>
      <c r="BF352" s="29"/>
      <c r="BG352" s="29"/>
    </row>
    <row r="353" spans="1:59">
      <c r="B353" s="278"/>
      <c r="C353" s="139">
        <v>2027</v>
      </c>
      <c r="D353" s="140">
        <v>0</v>
      </c>
      <c r="E353" s="270"/>
      <c r="F353" s="271">
        <v>0</v>
      </c>
      <c r="G353" s="272">
        <v>0</v>
      </c>
      <c r="H353" s="272">
        <v>0</v>
      </c>
      <c r="I353" s="272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  <c r="AC353" s="30">
        <v>0</v>
      </c>
      <c r="AD353" s="30">
        <v>0</v>
      </c>
      <c r="AE353" s="30">
        <v>0</v>
      </c>
      <c r="AF353" s="30">
        <v>0</v>
      </c>
      <c r="AG353" s="30">
        <v>0</v>
      </c>
      <c r="AH353" s="30">
        <v>0</v>
      </c>
      <c r="AI353" s="30">
        <v>0</v>
      </c>
      <c r="AJ353" s="30">
        <v>0</v>
      </c>
      <c r="AK353" s="30">
        <v>0</v>
      </c>
      <c r="AL353" s="30">
        <v>0</v>
      </c>
      <c r="AM353" s="30">
        <v>0</v>
      </c>
      <c r="AN353" s="30">
        <v>0</v>
      </c>
      <c r="AO353" s="30">
        <v>0</v>
      </c>
      <c r="AP353" s="30">
        <v>0</v>
      </c>
      <c r="AQ353" s="30">
        <v>0</v>
      </c>
      <c r="AR353" s="30">
        <v>0</v>
      </c>
      <c r="AS353" s="30">
        <v>0</v>
      </c>
      <c r="AT353" s="30">
        <v>0</v>
      </c>
      <c r="AU353" s="30">
        <v>0</v>
      </c>
      <c r="AV353" s="30">
        <v>0</v>
      </c>
      <c r="AW353" s="30">
        <v>0</v>
      </c>
      <c r="AX353" s="400">
        <v>0</v>
      </c>
      <c r="AY353" s="29"/>
      <c r="AZ353" s="29"/>
      <c r="BA353" s="29"/>
      <c r="BB353" s="29"/>
      <c r="BC353" s="29"/>
      <c r="BD353" s="29"/>
      <c r="BE353" s="29"/>
      <c r="BF353" s="29"/>
      <c r="BG353" s="29"/>
    </row>
    <row r="354" spans="1:59">
      <c r="B354" s="278"/>
      <c r="C354" s="139">
        <v>2028</v>
      </c>
      <c r="D354" s="140">
        <v>0</v>
      </c>
      <c r="E354" s="270"/>
      <c r="F354" s="271">
        <v>0</v>
      </c>
      <c r="G354" s="272">
        <v>0</v>
      </c>
      <c r="H354" s="272">
        <v>0</v>
      </c>
      <c r="I354" s="272">
        <v>0</v>
      </c>
      <c r="J354" s="272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  <c r="AC354" s="30">
        <v>0</v>
      </c>
      <c r="AD354" s="30">
        <v>0</v>
      </c>
      <c r="AE354" s="30">
        <v>0</v>
      </c>
      <c r="AF354" s="30">
        <v>0</v>
      </c>
      <c r="AG354" s="30">
        <v>0</v>
      </c>
      <c r="AH354" s="30">
        <v>0</v>
      </c>
      <c r="AI354" s="30">
        <v>0</v>
      </c>
      <c r="AJ354" s="30">
        <v>0</v>
      </c>
      <c r="AK354" s="30">
        <v>0</v>
      </c>
      <c r="AL354" s="30">
        <v>0</v>
      </c>
      <c r="AM354" s="30">
        <v>0</v>
      </c>
      <c r="AN354" s="30">
        <v>0</v>
      </c>
      <c r="AO354" s="30">
        <v>0</v>
      </c>
      <c r="AP354" s="30">
        <v>0</v>
      </c>
      <c r="AQ354" s="30">
        <v>0</v>
      </c>
      <c r="AR354" s="30">
        <v>0</v>
      </c>
      <c r="AS354" s="30">
        <v>0</v>
      </c>
      <c r="AT354" s="30">
        <v>0</v>
      </c>
      <c r="AU354" s="30">
        <v>0</v>
      </c>
      <c r="AV354" s="30">
        <v>0</v>
      </c>
      <c r="AW354" s="30">
        <v>0</v>
      </c>
      <c r="AX354" s="400">
        <v>0</v>
      </c>
      <c r="AY354" s="29"/>
      <c r="AZ354" s="29"/>
      <c r="BA354" s="29"/>
      <c r="BB354" s="29"/>
      <c r="BC354" s="29"/>
      <c r="BD354" s="29"/>
      <c r="BE354" s="29"/>
      <c r="BF354" s="29"/>
      <c r="BG354" s="29"/>
    </row>
    <row r="355" spans="1:59">
      <c r="B355" s="278"/>
      <c r="C355" s="139">
        <v>2029</v>
      </c>
      <c r="D355" s="140">
        <v>0</v>
      </c>
      <c r="E355" s="270"/>
      <c r="F355" s="271">
        <v>0</v>
      </c>
      <c r="G355" s="272">
        <v>0</v>
      </c>
      <c r="H355" s="272">
        <v>0</v>
      </c>
      <c r="I355" s="272">
        <v>0</v>
      </c>
      <c r="J355" s="272">
        <v>0</v>
      </c>
      <c r="K355" s="272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  <c r="AC355" s="30">
        <v>0</v>
      </c>
      <c r="AD355" s="30">
        <v>0</v>
      </c>
      <c r="AE355" s="30">
        <v>0</v>
      </c>
      <c r="AF355" s="30">
        <v>0</v>
      </c>
      <c r="AG355" s="30">
        <v>0</v>
      </c>
      <c r="AH355" s="30">
        <v>0</v>
      </c>
      <c r="AI355" s="30">
        <v>0</v>
      </c>
      <c r="AJ355" s="30">
        <v>0</v>
      </c>
      <c r="AK355" s="30">
        <v>0</v>
      </c>
      <c r="AL355" s="30">
        <v>0</v>
      </c>
      <c r="AM355" s="30">
        <v>0</v>
      </c>
      <c r="AN355" s="30">
        <v>0</v>
      </c>
      <c r="AO355" s="30">
        <v>0</v>
      </c>
      <c r="AP355" s="30">
        <v>0</v>
      </c>
      <c r="AQ355" s="30">
        <v>0</v>
      </c>
      <c r="AR355" s="30">
        <v>0</v>
      </c>
      <c r="AS355" s="30">
        <v>0</v>
      </c>
      <c r="AT355" s="30">
        <v>0</v>
      </c>
      <c r="AU355" s="30">
        <v>0</v>
      </c>
      <c r="AV355" s="30">
        <v>0</v>
      </c>
      <c r="AW355" s="30">
        <v>0</v>
      </c>
      <c r="AX355" s="400">
        <v>0</v>
      </c>
      <c r="AY355" s="29"/>
      <c r="AZ355" s="29"/>
      <c r="BA355" s="29"/>
      <c r="BB355" s="29"/>
      <c r="BC355" s="29"/>
      <c r="BD355" s="29"/>
      <c r="BE355" s="29"/>
      <c r="BF355" s="29"/>
      <c r="BG355" s="29"/>
    </row>
    <row r="356" spans="1:59">
      <c r="A356" s="306"/>
      <c r="B356" s="278"/>
      <c r="C356" s="139">
        <v>2030</v>
      </c>
      <c r="D356" s="140">
        <v>0</v>
      </c>
      <c r="E356" s="270"/>
      <c r="F356" s="271">
        <v>0</v>
      </c>
      <c r="G356" s="272">
        <v>0</v>
      </c>
      <c r="H356" s="272">
        <v>0</v>
      </c>
      <c r="I356" s="272">
        <v>0</v>
      </c>
      <c r="J356" s="272">
        <v>0</v>
      </c>
      <c r="K356" s="272">
        <v>0</v>
      </c>
      <c r="L356" s="272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  <c r="AC356" s="30">
        <v>0</v>
      </c>
      <c r="AD356" s="30">
        <v>0</v>
      </c>
      <c r="AE356" s="30">
        <v>0</v>
      </c>
      <c r="AF356" s="30">
        <v>0</v>
      </c>
      <c r="AG356" s="30">
        <v>0</v>
      </c>
      <c r="AH356" s="30">
        <v>0</v>
      </c>
      <c r="AI356" s="30">
        <v>0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  <c r="AQ356" s="30">
        <v>0</v>
      </c>
      <c r="AR356" s="30">
        <v>0</v>
      </c>
      <c r="AS356" s="30">
        <v>0</v>
      </c>
      <c r="AT356" s="30">
        <v>0</v>
      </c>
      <c r="AU356" s="30">
        <v>0</v>
      </c>
      <c r="AV356" s="30">
        <v>0</v>
      </c>
      <c r="AW356" s="30">
        <v>0</v>
      </c>
      <c r="AX356" s="400">
        <v>0</v>
      </c>
      <c r="AY356" s="29"/>
      <c r="AZ356" s="29"/>
      <c r="BA356" s="29"/>
      <c r="BB356" s="29"/>
      <c r="BC356" s="29"/>
      <c r="BD356" s="29"/>
      <c r="BE356" s="29"/>
      <c r="BF356" s="29"/>
      <c r="BG356" s="29"/>
    </row>
    <row r="357" spans="1:59">
      <c r="A357" s="118"/>
      <c r="B357" s="118"/>
      <c r="C357" s="139">
        <v>2031</v>
      </c>
      <c r="D357" s="140">
        <v>0</v>
      </c>
      <c r="E357" s="270"/>
      <c r="F357" s="271">
        <v>0</v>
      </c>
      <c r="G357" s="272">
        <v>0</v>
      </c>
      <c r="H357" s="272">
        <v>0</v>
      </c>
      <c r="I357" s="272">
        <v>0</v>
      </c>
      <c r="J357" s="272">
        <v>0</v>
      </c>
      <c r="K357" s="272">
        <v>0</v>
      </c>
      <c r="L357" s="272">
        <v>0</v>
      </c>
      <c r="M357" s="272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0</v>
      </c>
      <c r="AG357" s="30">
        <v>0</v>
      </c>
      <c r="AH357" s="30">
        <v>0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0</v>
      </c>
      <c r="AO357" s="30">
        <v>0</v>
      </c>
      <c r="AP357" s="30">
        <v>0</v>
      </c>
      <c r="AQ357" s="30">
        <v>0</v>
      </c>
      <c r="AR357" s="30">
        <v>0</v>
      </c>
      <c r="AS357" s="30">
        <v>0</v>
      </c>
      <c r="AT357" s="30">
        <v>0</v>
      </c>
      <c r="AU357" s="30">
        <v>0</v>
      </c>
      <c r="AV357" s="30">
        <v>0</v>
      </c>
      <c r="AW357" s="30">
        <v>0</v>
      </c>
      <c r="AX357" s="400">
        <v>0</v>
      </c>
      <c r="AY357" s="29"/>
      <c r="AZ357" s="29"/>
      <c r="BA357" s="29"/>
      <c r="BB357" s="29"/>
      <c r="BC357" s="29"/>
      <c r="BD357" s="29"/>
      <c r="BE357" s="29"/>
      <c r="BF357" s="29"/>
      <c r="BG357" s="29"/>
    </row>
    <row r="358" spans="1:59">
      <c r="A358" s="342"/>
      <c r="B358" s="342"/>
      <c r="C358" s="139">
        <v>2032</v>
      </c>
      <c r="D358" s="140">
        <v>0</v>
      </c>
      <c r="E358" s="270"/>
      <c r="F358" s="271">
        <v>0</v>
      </c>
      <c r="G358" s="272">
        <v>0</v>
      </c>
      <c r="H358" s="272">
        <v>0</v>
      </c>
      <c r="I358" s="272">
        <v>0</v>
      </c>
      <c r="J358" s="272">
        <v>0</v>
      </c>
      <c r="K358" s="272">
        <v>0</v>
      </c>
      <c r="L358" s="272">
        <v>0</v>
      </c>
      <c r="M358" s="272">
        <v>0</v>
      </c>
      <c r="N358" s="272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  <c r="AC358" s="30">
        <v>0</v>
      </c>
      <c r="AD358" s="30">
        <v>0</v>
      </c>
      <c r="AE358" s="30">
        <v>0</v>
      </c>
      <c r="AF358" s="30">
        <v>0</v>
      </c>
      <c r="AG358" s="30">
        <v>0</v>
      </c>
      <c r="AH358" s="30">
        <v>0</v>
      </c>
      <c r="AI358" s="30">
        <v>0</v>
      </c>
      <c r="AJ358" s="30">
        <v>0</v>
      </c>
      <c r="AK358" s="30">
        <v>0</v>
      </c>
      <c r="AL358" s="30">
        <v>0</v>
      </c>
      <c r="AM358" s="30">
        <v>0</v>
      </c>
      <c r="AN358" s="30">
        <v>0</v>
      </c>
      <c r="AO358" s="30">
        <v>0</v>
      </c>
      <c r="AP358" s="30">
        <v>0</v>
      </c>
      <c r="AQ358" s="30">
        <v>0</v>
      </c>
      <c r="AR358" s="30">
        <v>0</v>
      </c>
      <c r="AS358" s="30">
        <v>0</v>
      </c>
      <c r="AT358" s="30">
        <v>0</v>
      </c>
      <c r="AU358" s="30">
        <v>0</v>
      </c>
      <c r="AV358" s="30">
        <v>0</v>
      </c>
      <c r="AW358" s="30">
        <v>0</v>
      </c>
      <c r="AX358" s="400">
        <v>0</v>
      </c>
      <c r="AY358" s="29"/>
      <c r="AZ358" s="29"/>
      <c r="BA358" s="29"/>
      <c r="BB358" s="29"/>
      <c r="BC358" s="29"/>
      <c r="BD358" s="29"/>
      <c r="BE358" s="29"/>
      <c r="BF358" s="29"/>
      <c r="BG358" s="29"/>
    </row>
    <row r="359" spans="1:59">
      <c r="A359" s="118"/>
      <c r="B359" s="118"/>
      <c r="C359" s="139">
        <v>2033</v>
      </c>
      <c r="D359" s="140">
        <v>0</v>
      </c>
      <c r="E359" s="270"/>
      <c r="F359" s="271">
        <v>0</v>
      </c>
      <c r="G359" s="272">
        <v>0</v>
      </c>
      <c r="H359" s="272">
        <v>0</v>
      </c>
      <c r="I359" s="272">
        <v>0</v>
      </c>
      <c r="J359" s="272">
        <v>0</v>
      </c>
      <c r="K359" s="272">
        <v>0</v>
      </c>
      <c r="L359" s="272">
        <v>0</v>
      </c>
      <c r="M359" s="272">
        <v>0</v>
      </c>
      <c r="N359" s="272">
        <v>0</v>
      </c>
      <c r="O359" s="272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  <c r="AC359" s="30">
        <v>0</v>
      </c>
      <c r="AD359" s="30">
        <v>0</v>
      </c>
      <c r="AE359" s="30">
        <v>0</v>
      </c>
      <c r="AF359" s="30">
        <v>0</v>
      </c>
      <c r="AG359" s="30">
        <v>0</v>
      </c>
      <c r="AH359" s="30">
        <v>0</v>
      </c>
      <c r="AI359" s="30">
        <v>0</v>
      </c>
      <c r="AJ359" s="30">
        <v>0</v>
      </c>
      <c r="AK359" s="30">
        <v>0</v>
      </c>
      <c r="AL359" s="30">
        <v>0</v>
      </c>
      <c r="AM359" s="30">
        <v>0</v>
      </c>
      <c r="AN359" s="30">
        <v>0</v>
      </c>
      <c r="AO359" s="30">
        <v>0</v>
      </c>
      <c r="AP359" s="30">
        <v>0</v>
      </c>
      <c r="AQ359" s="30">
        <v>0</v>
      </c>
      <c r="AR359" s="30">
        <v>0</v>
      </c>
      <c r="AS359" s="30">
        <v>0</v>
      </c>
      <c r="AT359" s="30">
        <v>0</v>
      </c>
      <c r="AU359" s="30">
        <v>0</v>
      </c>
      <c r="AV359" s="30">
        <v>0</v>
      </c>
      <c r="AW359" s="30">
        <v>0</v>
      </c>
      <c r="AX359" s="400">
        <v>0</v>
      </c>
      <c r="AY359" s="29"/>
      <c r="AZ359" s="29"/>
      <c r="BA359" s="29"/>
      <c r="BB359" s="29"/>
      <c r="BC359" s="29"/>
      <c r="BD359" s="29"/>
      <c r="BE359" s="29"/>
      <c r="BF359" s="29"/>
      <c r="BG359" s="29"/>
    </row>
    <row r="360" spans="1:59">
      <c r="A360" s="118"/>
      <c r="B360" s="118"/>
      <c r="C360" s="139">
        <v>2034</v>
      </c>
      <c r="D360" s="140">
        <v>0</v>
      </c>
      <c r="E360" s="270"/>
      <c r="F360" s="271">
        <v>0</v>
      </c>
      <c r="G360" s="272">
        <v>0</v>
      </c>
      <c r="H360" s="272">
        <v>0</v>
      </c>
      <c r="I360" s="272">
        <v>0</v>
      </c>
      <c r="J360" s="272">
        <v>0</v>
      </c>
      <c r="K360" s="272">
        <v>0</v>
      </c>
      <c r="L360" s="272">
        <v>0</v>
      </c>
      <c r="M360" s="272">
        <v>0</v>
      </c>
      <c r="N360" s="272">
        <v>0</v>
      </c>
      <c r="O360" s="272">
        <v>0</v>
      </c>
      <c r="P360" s="272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  <c r="AC360" s="30">
        <v>0</v>
      </c>
      <c r="AD360" s="30">
        <v>0</v>
      </c>
      <c r="AE360" s="30">
        <v>0</v>
      </c>
      <c r="AF360" s="30">
        <v>0</v>
      </c>
      <c r="AG360" s="30">
        <v>0</v>
      </c>
      <c r="AH360" s="30">
        <v>0</v>
      </c>
      <c r="AI360" s="30">
        <v>0</v>
      </c>
      <c r="AJ360" s="30">
        <v>0</v>
      </c>
      <c r="AK360" s="30">
        <v>0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  <c r="AQ360" s="30">
        <v>0</v>
      </c>
      <c r="AR360" s="30">
        <v>0</v>
      </c>
      <c r="AS360" s="30">
        <v>0</v>
      </c>
      <c r="AT360" s="30">
        <v>0</v>
      </c>
      <c r="AU360" s="30">
        <v>0</v>
      </c>
      <c r="AV360" s="30">
        <v>0</v>
      </c>
      <c r="AW360" s="30">
        <v>0</v>
      </c>
      <c r="AX360" s="400">
        <v>0</v>
      </c>
      <c r="AY360" s="29"/>
      <c r="AZ360" s="29"/>
      <c r="BA360" s="29"/>
      <c r="BB360" s="29"/>
      <c r="BC360" s="29"/>
      <c r="BD360" s="29"/>
      <c r="BE360" s="29"/>
      <c r="BF360" s="29"/>
      <c r="BG360" s="29"/>
    </row>
    <row r="361" spans="1:59">
      <c r="A361" s="118"/>
      <c r="B361" s="118"/>
      <c r="C361" s="139">
        <v>2035</v>
      </c>
      <c r="D361" s="140">
        <v>0</v>
      </c>
      <c r="E361" s="270"/>
      <c r="F361" s="271">
        <v>0</v>
      </c>
      <c r="G361" s="272">
        <v>0</v>
      </c>
      <c r="H361" s="272">
        <v>0</v>
      </c>
      <c r="I361" s="272">
        <v>0</v>
      </c>
      <c r="J361" s="272">
        <v>0</v>
      </c>
      <c r="K361" s="272">
        <v>0</v>
      </c>
      <c r="L361" s="272">
        <v>0</v>
      </c>
      <c r="M361" s="272">
        <v>0</v>
      </c>
      <c r="N361" s="272">
        <v>0</v>
      </c>
      <c r="O361" s="272">
        <v>0</v>
      </c>
      <c r="P361" s="272">
        <v>0</v>
      </c>
      <c r="Q361" s="272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  <c r="AC361" s="30">
        <v>0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0</v>
      </c>
      <c r="AJ361" s="30">
        <v>0</v>
      </c>
      <c r="AK361" s="30">
        <v>0</v>
      </c>
      <c r="AL361" s="30">
        <v>0</v>
      </c>
      <c r="AM361" s="30">
        <v>0</v>
      </c>
      <c r="AN361" s="30">
        <v>0</v>
      </c>
      <c r="AO361" s="30">
        <v>0</v>
      </c>
      <c r="AP361" s="30">
        <v>0</v>
      </c>
      <c r="AQ361" s="30">
        <v>0</v>
      </c>
      <c r="AR361" s="30">
        <v>0</v>
      </c>
      <c r="AS361" s="30">
        <v>0</v>
      </c>
      <c r="AT361" s="30">
        <v>0</v>
      </c>
      <c r="AU361" s="30">
        <v>0</v>
      </c>
      <c r="AV361" s="30">
        <v>0</v>
      </c>
      <c r="AW361" s="30">
        <v>0</v>
      </c>
      <c r="AX361" s="400">
        <v>0</v>
      </c>
      <c r="AY361" s="29"/>
      <c r="AZ361" s="29"/>
      <c r="BA361" s="29"/>
      <c r="BB361" s="29"/>
      <c r="BC361" s="29"/>
      <c r="BD361" s="29"/>
      <c r="BE361" s="29"/>
      <c r="BF361" s="29"/>
      <c r="BG361" s="29"/>
    </row>
    <row r="362" spans="1:59">
      <c r="A362" s="118"/>
      <c r="B362" s="118"/>
      <c r="C362" s="139">
        <v>2036</v>
      </c>
      <c r="D362" s="140">
        <v>0</v>
      </c>
      <c r="E362" s="270"/>
      <c r="F362" s="271">
        <v>0</v>
      </c>
      <c r="G362" s="272">
        <v>0</v>
      </c>
      <c r="H362" s="272">
        <v>0</v>
      </c>
      <c r="I362" s="272">
        <v>0</v>
      </c>
      <c r="J362" s="272">
        <v>0</v>
      </c>
      <c r="K362" s="272">
        <v>0</v>
      </c>
      <c r="L362" s="272">
        <v>0</v>
      </c>
      <c r="M362" s="272">
        <v>0</v>
      </c>
      <c r="N362" s="272">
        <v>0</v>
      </c>
      <c r="O362" s="272">
        <v>0</v>
      </c>
      <c r="P362" s="272">
        <v>0</v>
      </c>
      <c r="Q362" s="272">
        <v>0</v>
      </c>
      <c r="R362" s="272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30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400">
        <v>0</v>
      </c>
      <c r="AY362" s="29"/>
      <c r="AZ362" s="29"/>
      <c r="BA362" s="29"/>
      <c r="BB362" s="29"/>
      <c r="BC362" s="29"/>
      <c r="BD362" s="29"/>
      <c r="BE362" s="29"/>
      <c r="BF362" s="29"/>
      <c r="BG362" s="29"/>
    </row>
    <row r="363" spans="1:59">
      <c r="A363" s="118"/>
      <c r="B363" s="118"/>
      <c r="C363" s="139">
        <v>2037</v>
      </c>
      <c r="D363" s="140">
        <v>0</v>
      </c>
      <c r="E363" s="270"/>
      <c r="F363" s="271">
        <v>0</v>
      </c>
      <c r="G363" s="272">
        <v>0</v>
      </c>
      <c r="H363" s="272">
        <v>0</v>
      </c>
      <c r="I363" s="272">
        <v>0</v>
      </c>
      <c r="J363" s="272">
        <v>0</v>
      </c>
      <c r="K363" s="272">
        <v>0</v>
      </c>
      <c r="L363" s="272">
        <v>0</v>
      </c>
      <c r="M363" s="272">
        <v>0</v>
      </c>
      <c r="N363" s="272">
        <v>0</v>
      </c>
      <c r="O363" s="272">
        <v>0</v>
      </c>
      <c r="P363" s="272">
        <v>0</v>
      </c>
      <c r="Q363" s="272">
        <v>0</v>
      </c>
      <c r="R363" s="272">
        <v>0</v>
      </c>
      <c r="S363" s="272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30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400">
        <v>0</v>
      </c>
      <c r="AY363" s="29"/>
      <c r="AZ363" s="29"/>
      <c r="BA363" s="29"/>
      <c r="BB363" s="29"/>
      <c r="BC363" s="29"/>
      <c r="BD363" s="29"/>
      <c r="BE363" s="29"/>
      <c r="BF363" s="29"/>
      <c r="BG363" s="29"/>
    </row>
    <row r="364" spans="1:59">
      <c r="A364" s="118"/>
      <c r="B364" s="118"/>
      <c r="C364" s="139">
        <v>2038</v>
      </c>
      <c r="D364" s="140">
        <v>0</v>
      </c>
      <c r="E364" s="270"/>
      <c r="F364" s="271">
        <v>0</v>
      </c>
      <c r="G364" s="272">
        <v>0</v>
      </c>
      <c r="H364" s="272">
        <v>0</v>
      </c>
      <c r="I364" s="272">
        <v>0</v>
      </c>
      <c r="J364" s="272">
        <v>0</v>
      </c>
      <c r="K364" s="272">
        <v>0</v>
      </c>
      <c r="L364" s="272">
        <v>0</v>
      </c>
      <c r="M364" s="272">
        <v>0</v>
      </c>
      <c r="N364" s="272">
        <v>0</v>
      </c>
      <c r="O364" s="272">
        <v>0</v>
      </c>
      <c r="P364" s="272">
        <v>0</v>
      </c>
      <c r="Q364" s="272">
        <v>0</v>
      </c>
      <c r="R364" s="272">
        <v>0</v>
      </c>
      <c r="S364" s="272">
        <v>0</v>
      </c>
      <c r="T364" s="272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400">
        <v>0</v>
      </c>
      <c r="AY364" s="29"/>
      <c r="AZ364" s="29"/>
      <c r="BA364" s="29"/>
      <c r="BB364" s="29"/>
      <c r="BC364" s="29"/>
      <c r="BD364" s="29"/>
      <c r="BE364" s="29"/>
      <c r="BF364" s="29"/>
      <c r="BG364" s="29"/>
    </row>
    <row r="365" spans="1:59">
      <c r="A365" s="118"/>
      <c r="B365" s="118"/>
      <c r="C365" s="139">
        <v>2039</v>
      </c>
      <c r="D365" s="140">
        <v>0</v>
      </c>
      <c r="E365" s="270"/>
      <c r="F365" s="271">
        <v>0</v>
      </c>
      <c r="G365" s="272">
        <v>0</v>
      </c>
      <c r="H365" s="272">
        <v>0</v>
      </c>
      <c r="I365" s="272">
        <v>0</v>
      </c>
      <c r="J365" s="272">
        <v>0</v>
      </c>
      <c r="K365" s="272">
        <v>0</v>
      </c>
      <c r="L365" s="272">
        <v>0</v>
      </c>
      <c r="M365" s="272">
        <v>0</v>
      </c>
      <c r="N365" s="272">
        <v>0</v>
      </c>
      <c r="O365" s="272">
        <v>0</v>
      </c>
      <c r="P365" s="272">
        <v>0</v>
      </c>
      <c r="Q365" s="272">
        <v>0</v>
      </c>
      <c r="R365" s="272">
        <v>0</v>
      </c>
      <c r="S365" s="272">
        <v>0</v>
      </c>
      <c r="T365" s="272">
        <v>0</v>
      </c>
      <c r="U365" s="272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400">
        <v>0</v>
      </c>
      <c r="AY365" s="29"/>
      <c r="AZ365" s="29"/>
      <c r="BA365" s="29"/>
      <c r="BB365" s="29"/>
      <c r="BC365" s="29"/>
      <c r="BD365" s="29"/>
      <c r="BE365" s="29"/>
      <c r="BF365" s="29"/>
      <c r="BG365" s="29"/>
    </row>
    <row r="366" spans="1:59">
      <c r="A366" s="118"/>
      <c r="B366" s="118"/>
      <c r="C366" s="139">
        <v>2040</v>
      </c>
      <c r="D366" s="140">
        <v>0</v>
      </c>
      <c r="E366" s="270"/>
      <c r="F366" s="271">
        <v>0</v>
      </c>
      <c r="G366" s="272">
        <v>0</v>
      </c>
      <c r="H366" s="272">
        <v>0</v>
      </c>
      <c r="I366" s="272">
        <v>0</v>
      </c>
      <c r="J366" s="272">
        <v>0</v>
      </c>
      <c r="K366" s="272">
        <v>0</v>
      </c>
      <c r="L366" s="272">
        <v>0</v>
      </c>
      <c r="M366" s="272">
        <v>0</v>
      </c>
      <c r="N366" s="272">
        <v>0</v>
      </c>
      <c r="O366" s="272">
        <v>0</v>
      </c>
      <c r="P366" s="272">
        <v>0</v>
      </c>
      <c r="Q366" s="272">
        <v>0</v>
      </c>
      <c r="R366" s="272">
        <v>0</v>
      </c>
      <c r="S366" s="272">
        <v>0</v>
      </c>
      <c r="T366" s="272">
        <v>0</v>
      </c>
      <c r="U366" s="272">
        <v>0</v>
      </c>
      <c r="V366" s="272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30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400">
        <v>0</v>
      </c>
      <c r="AY366" s="29"/>
      <c r="AZ366" s="29"/>
      <c r="BA366" s="29"/>
      <c r="BB366" s="29"/>
      <c r="BC366" s="29"/>
      <c r="BD366" s="29"/>
      <c r="BE366" s="29"/>
      <c r="BF366" s="29"/>
      <c r="BG366" s="29"/>
    </row>
    <row r="367" spans="1:59">
      <c r="A367" s="118"/>
      <c r="B367" s="118"/>
      <c r="C367" s="139">
        <v>2041</v>
      </c>
      <c r="D367" s="140">
        <v>0</v>
      </c>
      <c r="E367" s="270"/>
      <c r="F367" s="271">
        <v>0</v>
      </c>
      <c r="G367" s="272">
        <v>0</v>
      </c>
      <c r="H367" s="272">
        <v>0</v>
      </c>
      <c r="I367" s="272">
        <v>0</v>
      </c>
      <c r="J367" s="272">
        <v>0</v>
      </c>
      <c r="K367" s="272">
        <v>0</v>
      </c>
      <c r="L367" s="272">
        <v>0</v>
      </c>
      <c r="M367" s="272">
        <v>0</v>
      </c>
      <c r="N367" s="272">
        <v>0</v>
      </c>
      <c r="O367" s="272">
        <v>0</v>
      </c>
      <c r="P367" s="272">
        <v>0</v>
      </c>
      <c r="Q367" s="272">
        <v>0</v>
      </c>
      <c r="R367" s="272">
        <v>0</v>
      </c>
      <c r="S367" s="272">
        <v>0</v>
      </c>
      <c r="T367" s="272">
        <v>0</v>
      </c>
      <c r="U367" s="272">
        <v>0</v>
      </c>
      <c r="V367" s="272">
        <v>0</v>
      </c>
      <c r="W367" s="272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0</v>
      </c>
      <c r="AG367" s="30">
        <v>0</v>
      </c>
      <c r="AH367" s="30">
        <v>0</v>
      </c>
      <c r="AI367" s="30">
        <v>0</v>
      </c>
      <c r="AJ367" s="30">
        <v>0</v>
      </c>
      <c r="AK367" s="30">
        <v>0</v>
      </c>
      <c r="AL367" s="30">
        <v>0</v>
      </c>
      <c r="AM367" s="30">
        <v>0</v>
      </c>
      <c r="AN367" s="30">
        <v>0</v>
      </c>
      <c r="AO367" s="30">
        <v>0</v>
      </c>
      <c r="AP367" s="30">
        <v>0</v>
      </c>
      <c r="AQ367" s="30">
        <v>0</v>
      </c>
      <c r="AR367" s="30">
        <v>0</v>
      </c>
      <c r="AS367" s="30">
        <v>0</v>
      </c>
      <c r="AT367" s="30">
        <v>0</v>
      </c>
      <c r="AU367" s="30">
        <v>0</v>
      </c>
      <c r="AV367" s="30">
        <v>0</v>
      </c>
      <c r="AW367" s="30">
        <v>0</v>
      </c>
      <c r="AX367" s="400">
        <v>0</v>
      </c>
      <c r="AY367" s="29"/>
      <c r="AZ367" s="29"/>
      <c r="BA367" s="29"/>
      <c r="BB367" s="29"/>
      <c r="BC367" s="29"/>
      <c r="BD367" s="29"/>
      <c r="BE367" s="29"/>
      <c r="BF367" s="29"/>
      <c r="BG367" s="29"/>
    </row>
    <row r="368" spans="1:59">
      <c r="A368" s="118"/>
      <c r="B368" s="118"/>
      <c r="C368" s="145">
        <v>2042</v>
      </c>
      <c r="D368" s="146">
        <v>0</v>
      </c>
      <c r="E368" s="270"/>
      <c r="F368" s="273">
        <v>0</v>
      </c>
      <c r="G368" s="274">
        <v>0</v>
      </c>
      <c r="H368" s="274">
        <v>0</v>
      </c>
      <c r="I368" s="274">
        <v>0</v>
      </c>
      <c r="J368" s="274">
        <v>0</v>
      </c>
      <c r="K368" s="274">
        <v>0</v>
      </c>
      <c r="L368" s="274">
        <v>0</v>
      </c>
      <c r="M368" s="274">
        <v>0</v>
      </c>
      <c r="N368" s="274">
        <v>0</v>
      </c>
      <c r="O368" s="274">
        <v>0</v>
      </c>
      <c r="P368" s="274">
        <v>0</v>
      </c>
      <c r="Q368" s="274">
        <v>0</v>
      </c>
      <c r="R368" s="274">
        <v>0</v>
      </c>
      <c r="S368" s="274">
        <v>0</v>
      </c>
      <c r="T368" s="274">
        <v>0</v>
      </c>
      <c r="U368" s="274">
        <v>0</v>
      </c>
      <c r="V368" s="274">
        <v>0</v>
      </c>
      <c r="W368" s="274">
        <v>0</v>
      </c>
      <c r="X368" s="274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  <c r="AQ368" s="30">
        <v>0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400">
        <v>0</v>
      </c>
      <c r="AY368" s="29"/>
      <c r="AZ368" s="29"/>
      <c r="BA368" s="29"/>
      <c r="BB368" s="29"/>
      <c r="BC368" s="29"/>
      <c r="BD368" s="29"/>
      <c r="BE368" s="29"/>
      <c r="BF368" s="29"/>
      <c r="BG368" s="29"/>
    </row>
    <row r="369" spans="1:59">
      <c r="A369" s="118"/>
      <c r="B369" s="118"/>
      <c r="C369" s="391" t="s">
        <v>17</v>
      </c>
      <c r="D369" s="392">
        <v>112433.06253421991</v>
      </c>
      <c r="E369" s="6"/>
      <c r="F369" s="393">
        <v>0</v>
      </c>
      <c r="G369" s="394">
        <v>0</v>
      </c>
      <c r="H369" s="394">
        <v>112433.06253421991</v>
      </c>
      <c r="I369" s="394">
        <v>112433.06253421991</v>
      </c>
      <c r="J369" s="394">
        <v>112433.06253421991</v>
      </c>
      <c r="K369" s="276">
        <v>112433.06253421991</v>
      </c>
      <c r="L369" s="276">
        <v>112433.06253421991</v>
      </c>
      <c r="M369" s="276">
        <v>112433.06253421991</v>
      </c>
      <c r="N369" s="276">
        <v>112433.06253421991</v>
      </c>
      <c r="O369" s="276">
        <v>112433.06253421991</v>
      </c>
      <c r="P369" s="276">
        <v>112433.06253421991</v>
      </c>
      <c r="Q369" s="276">
        <v>112433.06253421991</v>
      </c>
      <c r="R369" s="276">
        <v>112433.06253421991</v>
      </c>
      <c r="S369" s="276">
        <v>112433.06253421991</v>
      </c>
      <c r="T369" s="276">
        <v>112433.06253421991</v>
      </c>
      <c r="U369" s="276">
        <v>112433.06253421991</v>
      </c>
      <c r="V369" s="276">
        <v>112433.06253421991</v>
      </c>
      <c r="W369" s="276">
        <v>112433.06253421991</v>
      </c>
      <c r="X369" s="276">
        <v>112433.06253421991</v>
      </c>
      <c r="Y369" s="276">
        <v>112433.06253421991</v>
      </c>
      <c r="Z369" s="276">
        <v>112433.06253421991</v>
      </c>
      <c r="AA369" s="276">
        <v>112433.06253421991</v>
      </c>
      <c r="AB369" s="276">
        <v>112433.06253421991</v>
      </c>
      <c r="AC369" s="276">
        <v>112433.06253421991</v>
      </c>
      <c r="AD369" s="276">
        <v>112433.06253421991</v>
      </c>
      <c r="AE369" s="276">
        <v>112433.06253421991</v>
      </c>
      <c r="AF369" s="276">
        <v>112433.06253421991</v>
      </c>
      <c r="AG369" s="276">
        <v>112433.06253421991</v>
      </c>
      <c r="AH369" s="276">
        <v>112433.06253421991</v>
      </c>
      <c r="AI369" s="276">
        <v>112433.06253421991</v>
      </c>
      <c r="AJ369" s="276">
        <v>112433.06253421991</v>
      </c>
      <c r="AK369" s="276">
        <v>112433.06253421991</v>
      </c>
      <c r="AL369" s="276">
        <v>0</v>
      </c>
      <c r="AM369" s="276">
        <v>0</v>
      </c>
      <c r="AN369" s="276">
        <v>0</v>
      </c>
      <c r="AO369" s="276">
        <v>0</v>
      </c>
      <c r="AP369" s="276">
        <v>0</v>
      </c>
      <c r="AQ369" s="276">
        <v>0</v>
      </c>
      <c r="AR369" s="276">
        <v>0</v>
      </c>
      <c r="AS369" s="276">
        <v>0</v>
      </c>
      <c r="AT369" s="276">
        <v>0</v>
      </c>
      <c r="AU369" s="276">
        <v>0</v>
      </c>
      <c r="AV369" s="276">
        <v>0</v>
      </c>
      <c r="AW369" s="276">
        <v>0</v>
      </c>
      <c r="AX369" s="399">
        <v>0</v>
      </c>
      <c r="AY369" s="13"/>
      <c r="AZ369" s="13"/>
      <c r="BA369" s="13"/>
      <c r="BB369" s="13"/>
      <c r="BC369" s="13"/>
      <c r="BD369" s="13"/>
      <c r="BE369" s="13"/>
      <c r="BF369" s="13"/>
      <c r="BG369" s="9"/>
    </row>
    <row r="370" spans="1:59" s="15" customFormat="1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Y370" s="19"/>
      <c r="AZ370" s="19"/>
      <c r="BA370" s="19"/>
      <c r="BB370" s="19"/>
      <c r="BC370" s="19"/>
      <c r="BD370" s="19"/>
      <c r="BE370" s="19"/>
      <c r="BF370" s="19"/>
      <c r="BG370" s="19"/>
    </row>
    <row r="371" spans="1:59">
      <c r="B371" s="278" t="s">
        <v>79</v>
      </c>
      <c r="C371" s="278"/>
      <c r="D371" s="278"/>
      <c r="E371" s="278"/>
      <c r="F371" s="319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Y371" s="278"/>
      <c r="AZ371" s="278"/>
      <c r="BA371" s="278"/>
      <c r="BB371" s="278"/>
      <c r="BC371" s="278"/>
      <c r="BD371" s="278"/>
      <c r="BE371" s="278"/>
      <c r="BF371" s="278"/>
      <c r="BG371" s="278"/>
    </row>
    <row r="372" spans="1:59">
      <c r="B372" s="278"/>
      <c r="C372" s="118" t="s">
        <v>101</v>
      </c>
      <c r="D372" s="278"/>
      <c r="E372" s="118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5"/>
      <c r="AZ372" s="5"/>
      <c r="BA372" s="5"/>
      <c r="BB372" s="5"/>
      <c r="BC372" s="5"/>
      <c r="BD372" s="5"/>
      <c r="BE372" s="5"/>
      <c r="BF372" s="5"/>
      <c r="BG372" s="5"/>
    </row>
    <row r="373" spans="1:59">
      <c r="B373" s="278"/>
      <c r="C373" s="134">
        <v>2023</v>
      </c>
      <c r="D373" s="278"/>
      <c r="E373" s="118"/>
      <c r="F373" s="16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385">
        <v>0</v>
      </c>
      <c r="AY373" s="29"/>
      <c r="AZ373" s="29"/>
      <c r="BA373" s="29"/>
      <c r="BB373" s="29"/>
      <c r="BC373" s="29"/>
      <c r="BD373" s="29"/>
      <c r="BE373" s="29"/>
      <c r="BF373" s="29"/>
      <c r="BG373" s="29"/>
    </row>
    <row r="374" spans="1:59">
      <c r="B374" s="278"/>
      <c r="C374" s="139">
        <v>2024</v>
      </c>
      <c r="D374" s="278"/>
      <c r="E374" s="118"/>
      <c r="F374" s="271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30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400">
        <v>0</v>
      </c>
      <c r="AY374" s="29"/>
      <c r="AZ374" s="29"/>
      <c r="BA374" s="29"/>
      <c r="BB374" s="29"/>
      <c r="BC374" s="29"/>
      <c r="BD374" s="29"/>
      <c r="BE374" s="29"/>
      <c r="BF374" s="29"/>
      <c r="BG374" s="29"/>
    </row>
    <row r="375" spans="1:59">
      <c r="B375" s="278"/>
      <c r="C375" s="139">
        <v>2025</v>
      </c>
      <c r="D375" s="278"/>
      <c r="E375" s="118"/>
      <c r="F375" s="271">
        <v>0</v>
      </c>
      <c r="G375" s="272">
        <v>0</v>
      </c>
      <c r="H375" s="30">
        <v>3747.7687511406634</v>
      </c>
      <c r="I375" s="30">
        <v>7495.5375022813269</v>
      </c>
      <c r="J375" s="30">
        <v>11243.30625342199</v>
      </c>
      <c r="K375" s="30">
        <v>14991.075004562654</v>
      </c>
      <c r="L375" s="30">
        <v>18738.843755703318</v>
      </c>
      <c r="M375" s="30">
        <v>22486.61250684398</v>
      </c>
      <c r="N375" s="30">
        <v>26234.381257984642</v>
      </c>
      <c r="O375" s="30">
        <v>29982.150009125304</v>
      </c>
      <c r="P375" s="30">
        <v>33729.918760265966</v>
      </c>
      <c r="Q375" s="30">
        <v>37477.687511406628</v>
      </c>
      <c r="R375" s="30">
        <v>41225.45626254729</v>
      </c>
      <c r="S375" s="30">
        <v>44973.225013687952</v>
      </c>
      <c r="T375" s="30">
        <v>48720.993764828614</v>
      </c>
      <c r="U375" s="30">
        <v>52468.762515969276</v>
      </c>
      <c r="V375" s="30">
        <v>56216.531267109938</v>
      </c>
      <c r="W375" s="30">
        <v>59964.3000182506</v>
      </c>
      <c r="X375" s="30">
        <v>63712.068769391262</v>
      </c>
      <c r="Y375" s="30">
        <v>67459.837520531932</v>
      </c>
      <c r="Z375" s="30">
        <v>71207.606271672601</v>
      </c>
      <c r="AA375" s="30">
        <v>74955.37502281327</v>
      </c>
      <c r="AB375" s="30">
        <v>78703.14377395394</v>
      </c>
      <c r="AC375" s="30">
        <v>82450.912525094609</v>
      </c>
      <c r="AD375" s="30">
        <v>86198.681276235278</v>
      </c>
      <c r="AE375" s="30">
        <v>89946.450027375948</v>
      </c>
      <c r="AF375" s="30">
        <v>93694.218778516617</v>
      </c>
      <c r="AG375" s="30">
        <v>97441.987529657286</v>
      </c>
      <c r="AH375" s="30">
        <v>101189.75628079796</v>
      </c>
      <c r="AI375" s="30">
        <v>104937.52503193863</v>
      </c>
      <c r="AJ375" s="30">
        <v>108685.29378307929</v>
      </c>
      <c r="AK375" s="30">
        <v>112433.06253421996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400">
        <v>0</v>
      </c>
      <c r="AY375" s="29"/>
      <c r="AZ375" s="29"/>
      <c r="BA375" s="29"/>
      <c r="BB375" s="29"/>
      <c r="BC375" s="29"/>
      <c r="BD375" s="29"/>
      <c r="BE375" s="29"/>
      <c r="BF375" s="29"/>
      <c r="BG375" s="29"/>
    </row>
    <row r="376" spans="1:59">
      <c r="B376" s="278"/>
      <c r="C376" s="139">
        <v>2026</v>
      </c>
      <c r="D376" s="278"/>
      <c r="E376" s="118"/>
      <c r="F376" s="271">
        <v>0</v>
      </c>
      <c r="G376" s="272">
        <v>0</v>
      </c>
      <c r="H376" s="272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30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400">
        <v>0</v>
      </c>
      <c r="AY376" s="29"/>
      <c r="AZ376" s="29"/>
      <c r="BA376" s="29"/>
      <c r="BB376" s="29"/>
      <c r="BC376" s="29"/>
      <c r="BD376" s="29"/>
      <c r="BE376" s="29"/>
      <c r="BF376" s="29"/>
      <c r="BG376" s="29"/>
    </row>
    <row r="377" spans="1:59">
      <c r="B377" s="278"/>
      <c r="C377" s="139">
        <v>2027</v>
      </c>
      <c r="D377" s="278"/>
      <c r="E377" s="118"/>
      <c r="F377" s="271">
        <v>0</v>
      </c>
      <c r="G377" s="272">
        <v>0</v>
      </c>
      <c r="H377" s="272">
        <v>0</v>
      </c>
      <c r="I377" s="272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0</v>
      </c>
      <c r="AE377" s="30">
        <v>0</v>
      </c>
      <c r="AF377" s="30">
        <v>0</v>
      </c>
      <c r="AG377" s="30">
        <v>0</v>
      </c>
      <c r="AH377" s="30">
        <v>0</v>
      </c>
      <c r="AI377" s="30">
        <v>0</v>
      </c>
      <c r="AJ377" s="30">
        <v>0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0</v>
      </c>
      <c r="AQ377" s="30">
        <v>0</v>
      </c>
      <c r="AR377" s="30">
        <v>0</v>
      </c>
      <c r="AS377" s="30">
        <v>0</v>
      </c>
      <c r="AT377" s="30">
        <v>0</v>
      </c>
      <c r="AU377" s="30">
        <v>0</v>
      </c>
      <c r="AV377" s="30">
        <v>0</v>
      </c>
      <c r="AW377" s="30">
        <v>0</v>
      </c>
      <c r="AX377" s="400">
        <v>0</v>
      </c>
      <c r="AY377" s="29"/>
      <c r="AZ377" s="29"/>
      <c r="BA377" s="29"/>
      <c r="BB377" s="29"/>
      <c r="BC377" s="29"/>
      <c r="BD377" s="29"/>
      <c r="BE377" s="29"/>
      <c r="BF377" s="29"/>
      <c r="BG377" s="29"/>
    </row>
    <row r="378" spans="1:59">
      <c r="B378" s="278"/>
      <c r="C378" s="139">
        <v>2028</v>
      </c>
      <c r="D378" s="278"/>
      <c r="E378" s="118"/>
      <c r="F378" s="271">
        <v>0</v>
      </c>
      <c r="G378" s="272">
        <v>0</v>
      </c>
      <c r="H378" s="272">
        <v>0</v>
      </c>
      <c r="I378" s="272">
        <v>0</v>
      </c>
      <c r="J378" s="272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0</v>
      </c>
      <c r="AF378" s="30">
        <v>0</v>
      </c>
      <c r="AG378" s="30">
        <v>0</v>
      </c>
      <c r="AH378" s="30">
        <v>0</v>
      </c>
      <c r="AI378" s="30">
        <v>0</v>
      </c>
      <c r="AJ378" s="30">
        <v>0</v>
      </c>
      <c r="AK378" s="30">
        <v>0</v>
      </c>
      <c r="AL378" s="30">
        <v>0</v>
      </c>
      <c r="AM378" s="30">
        <v>0</v>
      </c>
      <c r="AN378" s="30">
        <v>0</v>
      </c>
      <c r="AO378" s="30">
        <v>0</v>
      </c>
      <c r="AP378" s="30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400">
        <v>0</v>
      </c>
      <c r="AY378" s="29"/>
      <c r="AZ378" s="29"/>
      <c r="BA378" s="29"/>
      <c r="BB378" s="29"/>
      <c r="BC378" s="29"/>
      <c r="BD378" s="29"/>
      <c r="BE378" s="29"/>
      <c r="BF378" s="29"/>
      <c r="BG378" s="29"/>
    </row>
    <row r="379" spans="1:59">
      <c r="B379" s="278"/>
      <c r="C379" s="139">
        <v>2029</v>
      </c>
      <c r="D379" s="278"/>
      <c r="E379" s="118"/>
      <c r="F379" s="271">
        <v>0</v>
      </c>
      <c r="G379" s="272">
        <v>0</v>
      </c>
      <c r="H379" s="272">
        <v>0</v>
      </c>
      <c r="I379" s="272">
        <v>0</v>
      </c>
      <c r="J379" s="272">
        <v>0</v>
      </c>
      <c r="K379" s="272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30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400">
        <v>0</v>
      </c>
      <c r="AY379" s="29"/>
      <c r="AZ379" s="29"/>
      <c r="BA379" s="29"/>
      <c r="BB379" s="29"/>
      <c r="BC379" s="29"/>
      <c r="BD379" s="29"/>
      <c r="BE379" s="29"/>
      <c r="BF379" s="29"/>
      <c r="BG379" s="29"/>
    </row>
    <row r="380" spans="1:59">
      <c r="A380" s="306"/>
      <c r="B380" s="278"/>
      <c r="C380" s="139">
        <v>2030</v>
      </c>
      <c r="D380" s="278"/>
      <c r="E380" s="118"/>
      <c r="F380" s="271">
        <v>0</v>
      </c>
      <c r="G380" s="272">
        <v>0</v>
      </c>
      <c r="H380" s="272">
        <v>0</v>
      </c>
      <c r="I380" s="272">
        <v>0</v>
      </c>
      <c r="J380" s="272">
        <v>0</v>
      </c>
      <c r="K380" s="272">
        <v>0</v>
      </c>
      <c r="L380" s="272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30">
        <v>0</v>
      </c>
      <c r="AQ380" s="30">
        <v>0</v>
      </c>
      <c r="AR380" s="30">
        <v>0</v>
      </c>
      <c r="AS380" s="30">
        <v>0</v>
      </c>
      <c r="AT380" s="30">
        <v>0</v>
      </c>
      <c r="AU380" s="30">
        <v>0</v>
      </c>
      <c r="AV380" s="30">
        <v>0</v>
      </c>
      <c r="AW380" s="30">
        <v>0</v>
      </c>
      <c r="AX380" s="400">
        <v>0</v>
      </c>
      <c r="AY380" s="29"/>
      <c r="AZ380" s="29"/>
      <c r="BA380" s="29"/>
      <c r="BB380" s="29"/>
      <c r="BC380" s="29"/>
      <c r="BD380" s="29"/>
      <c r="BE380" s="29"/>
      <c r="BF380" s="29"/>
      <c r="BG380" s="29"/>
    </row>
    <row r="381" spans="1:59">
      <c r="A381" s="118"/>
      <c r="B381" s="278"/>
      <c r="C381" s="139">
        <v>2031</v>
      </c>
      <c r="D381" s="278"/>
      <c r="E381" s="118"/>
      <c r="F381" s="271">
        <v>0</v>
      </c>
      <c r="G381" s="272">
        <v>0</v>
      </c>
      <c r="H381" s="272">
        <v>0</v>
      </c>
      <c r="I381" s="272">
        <v>0</v>
      </c>
      <c r="J381" s="272">
        <v>0</v>
      </c>
      <c r="K381" s="272">
        <v>0</v>
      </c>
      <c r="L381" s="272">
        <v>0</v>
      </c>
      <c r="M381" s="272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  <c r="AC381" s="30">
        <v>0</v>
      </c>
      <c r="AD381" s="30">
        <v>0</v>
      </c>
      <c r="AE381" s="30">
        <v>0</v>
      </c>
      <c r="AF381" s="30">
        <v>0</v>
      </c>
      <c r="AG381" s="30">
        <v>0</v>
      </c>
      <c r="AH381" s="30">
        <v>0</v>
      </c>
      <c r="AI381" s="30">
        <v>0</v>
      </c>
      <c r="AJ381" s="30">
        <v>0</v>
      </c>
      <c r="AK381" s="30">
        <v>0</v>
      </c>
      <c r="AL381" s="30">
        <v>0</v>
      </c>
      <c r="AM381" s="30">
        <v>0</v>
      </c>
      <c r="AN381" s="30">
        <v>0</v>
      </c>
      <c r="AO381" s="30">
        <v>0</v>
      </c>
      <c r="AP381" s="30">
        <v>0</v>
      </c>
      <c r="AQ381" s="30">
        <v>0</v>
      </c>
      <c r="AR381" s="30">
        <v>0</v>
      </c>
      <c r="AS381" s="30">
        <v>0</v>
      </c>
      <c r="AT381" s="30">
        <v>0</v>
      </c>
      <c r="AU381" s="30">
        <v>0</v>
      </c>
      <c r="AV381" s="30">
        <v>0</v>
      </c>
      <c r="AW381" s="30">
        <v>0</v>
      </c>
      <c r="AX381" s="400">
        <v>0</v>
      </c>
      <c r="AY381" s="29"/>
      <c r="AZ381" s="29"/>
      <c r="BA381" s="29"/>
      <c r="BB381" s="29"/>
      <c r="BC381" s="29"/>
      <c r="BD381" s="29"/>
      <c r="BE381" s="29"/>
      <c r="BF381" s="29"/>
      <c r="BG381" s="29"/>
    </row>
    <row r="382" spans="1:59">
      <c r="A382" s="342"/>
      <c r="B382" s="278"/>
      <c r="C382" s="139">
        <v>2032</v>
      </c>
      <c r="D382" s="278"/>
      <c r="E382" s="118"/>
      <c r="F382" s="271">
        <v>0</v>
      </c>
      <c r="G382" s="272">
        <v>0</v>
      </c>
      <c r="H382" s="272">
        <v>0</v>
      </c>
      <c r="I382" s="272">
        <v>0</v>
      </c>
      <c r="J382" s="272">
        <v>0</v>
      </c>
      <c r="K382" s="272">
        <v>0</v>
      </c>
      <c r="L382" s="272">
        <v>0</v>
      </c>
      <c r="M382" s="272">
        <v>0</v>
      </c>
      <c r="N382" s="272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  <c r="AC382" s="30">
        <v>0</v>
      </c>
      <c r="AD382" s="30">
        <v>0</v>
      </c>
      <c r="AE382" s="30">
        <v>0</v>
      </c>
      <c r="AF382" s="30">
        <v>0</v>
      </c>
      <c r="AG382" s="30">
        <v>0</v>
      </c>
      <c r="AH382" s="30">
        <v>0</v>
      </c>
      <c r="AI382" s="30">
        <v>0</v>
      </c>
      <c r="AJ382" s="30">
        <v>0</v>
      </c>
      <c r="AK382" s="30">
        <v>0</v>
      </c>
      <c r="AL382" s="30">
        <v>0</v>
      </c>
      <c r="AM382" s="30">
        <v>0</v>
      </c>
      <c r="AN382" s="30">
        <v>0</v>
      </c>
      <c r="AO382" s="30">
        <v>0</v>
      </c>
      <c r="AP382" s="30">
        <v>0</v>
      </c>
      <c r="AQ382" s="30">
        <v>0</v>
      </c>
      <c r="AR382" s="30">
        <v>0</v>
      </c>
      <c r="AS382" s="30">
        <v>0</v>
      </c>
      <c r="AT382" s="30">
        <v>0</v>
      </c>
      <c r="AU382" s="30">
        <v>0</v>
      </c>
      <c r="AV382" s="30">
        <v>0</v>
      </c>
      <c r="AW382" s="30">
        <v>0</v>
      </c>
      <c r="AX382" s="400">
        <v>0</v>
      </c>
      <c r="AY382" s="29"/>
      <c r="AZ382" s="29"/>
      <c r="BA382" s="29"/>
      <c r="BB382" s="29"/>
      <c r="BC382" s="29"/>
      <c r="BD382" s="29"/>
      <c r="BE382" s="29"/>
      <c r="BF382" s="29"/>
      <c r="BG382" s="29"/>
    </row>
    <row r="383" spans="1:59">
      <c r="A383" s="118"/>
      <c r="B383" s="278"/>
      <c r="C383" s="139">
        <v>2033</v>
      </c>
      <c r="D383" s="278"/>
      <c r="E383" s="118"/>
      <c r="F383" s="271">
        <v>0</v>
      </c>
      <c r="G383" s="272">
        <v>0</v>
      </c>
      <c r="H383" s="272">
        <v>0</v>
      </c>
      <c r="I383" s="272">
        <v>0</v>
      </c>
      <c r="J383" s="272">
        <v>0</v>
      </c>
      <c r="K383" s="272">
        <v>0</v>
      </c>
      <c r="L383" s="272">
        <v>0</v>
      </c>
      <c r="M383" s="272">
        <v>0</v>
      </c>
      <c r="N383" s="272">
        <v>0</v>
      </c>
      <c r="O383" s="272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  <c r="AC383" s="30">
        <v>0</v>
      </c>
      <c r="AD383" s="30">
        <v>0</v>
      </c>
      <c r="AE383" s="30">
        <v>0</v>
      </c>
      <c r="AF383" s="30">
        <v>0</v>
      </c>
      <c r="AG383" s="30">
        <v>0</v>
      </c>
      <c r="AH383" s="30">
        <v>0</v>
      </c>
      <c r="AI383" s="30">
        <v>0</v>
      </c>
      <c r="AJ383" s="30">
        <v>0</v>
      </c>
      <c r="AK383" s="30">
        <v>0</v>
      </c>
      <c r="AL383" s="30">
        <v>0</v>
      </c>
      <c r="AM383" s="30">
        <v>0</v>
      </c>
      <c r="AN383" s="30">
        <v>0</v>
      </c>
      <c r="AO383" s="30">
        <v>0</v>
      </c>
      <c r="AP383" s="30">
        <v>0</v>
      </c>
      <c r="AQ383" s="30">
        <v>0</v>
      </c>
      <c r="AR383" s="30">
        <v>0</v>
      </c>
      <c r="AS383" s="30">
        <v>0</v>
      </c>
      <c r="AT383" s="30">
        <v>0</v>
      </c>
      <c r="AU383" s="30">
        <v>0</v>
      </c>
      <c r="AV383" s="30">
        <v>0</v>
      </c>
      <c r="AW383" s="30">
        <v>0</v>
      </c>
      <c r="AX383" s="400">
        <v>0</v>
      </c>
      <c r="AY383" s="29"/>
      <c r="AZ383" s="29"/>
      <c r="BA383" s="29"/>
      <c r="BB383" s="29"/>
      <c r="BC383" s="29"/>
      <c r="BD383" s="29"/>
      <c r="BE383" s="29"/>
      <c r="BF383" s="29"/>
      <c r="BG383" s="29"/>
    </row>
    <row r="384" spans="1:59">
      <c r="A384" s="118"/>
      <c r="B384" s="278"/>
      <c r="C384" s="139">
        <v>2034</v>
      </c>
      <c r="D384" s="278"/>
      <c r="E384" s="118"/>
      <c r="F384" s="271">
        <v>0</v>
      </c>
      <c r="G384" s="272">
        <v>0</v>
      </c>
      <c r="H384" s="272">
        <v>0</v>
      </c>
      <c r="I384" s="272">
        <v>0</v>
      </c>
      <c r="J384" s="272">
        <v>0</v>
      </c>
      <c r="K384" s="272">
        <v>0</v>
      </c>
      <c r="L384" s="272">
        <v>0</v>
      </c>
      <c r="M384" s="272">
        <v>0</v>
      </c>
      <c r="N384" s="272">
        <v>0</v>
      </c>
      <c r="O384" s="272">
        <v>0</v>
      </c>
      <c r="P384" s="272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  <c r="AC384" s="30">
        <v>0</v>
      </c>
      <c r="AD384" s="30">
        <v>0</v>
      </c>
      <c r="AE384" s="30">
        <v>0</v>
      </c>
      <c r="AF384" s="30">
        <v>0</v>
      </c>
      <c r="AG384" s="30">
        <v>0</v>
      </c>
      <c r="AH384" s="30">
        <v>0</v>
      </c>
      <c r="AI384" s="30">
        <v>0</v>
      </c>
      <c r="AJ384" s="30">
        <v>0</v>
      </c>
      <c r="AK384" s="30">
        <v>0</v>
      </c>
      <c r="AL384" s="30">
        <v>0</v>
      </c>
      <c r="AM384" s="30">
        <v>0</v>
      </c>
      <c r="AN384" s="30">
        <v>0</v>
      </c>
      <c r="AO384" s="30">
        <v>0</v>
      </c>
      <c r="AP384" s="30">
        <v>0</v>
      </c>
      <c r="AQ384" s="30">
        <v>0</v>
      </c>
      <c r="AR384" s="30">
        <v>0</v>
      </c>
      <c r="AS384" s="30">
        <v>0</v>
      </c>
      <c r="AT384" s="30">
        <v>0</v>
      </c>
      <c r="AU384" s="30">
        <v>0</v>
      </c>
      <c r="AV384" s="30">
        <v>0</v>
      </c>
      <c r="AW384" s="30">
        <v>0</v>
      </c>
      <c r="AX384" s="400">
        <v>0</v>
      </c>
      <c r="AY384" s="29"/>
      <c r="AZ384" s="29"/>
      <c r="BA384" s="29"/>
      <c r="BB384" s="29"/>
      <c r="BC384" s="29"/>
      <c r="BD384" s="29"/>
      <c r="BE384" s="29"/>
      <c r="BF384" s="29"/>
      <c r="BG384" s="29"/>
    </row>
    <row r="385" spans="1:59">
      <c r="A385" s="118"/>
      <c r="B385" s="278"/>
      <c r="C385" s="139">
        <v>2035</v>
      </c>
      <c r="D385" s="278"/>
      <c r="E385" s="118"/>
      <c r="F385" s="271">
        <v>0</v>
      </c>
      <c r="G385" s="272">
        <v>0</v>
      </c>
      <c r="H385" s="272">
        <v>0</v>
      </c>
      <c r="I385" s="272">
        <v>0</v>
      </c>
      <c r="J385" s="272">
        <v>0</v>
      </c>
      <c r="K385" s="272">
        <v>0</v>
      </c>
      <c r="L385" s="272">
        <v>0</v>
      </c>
      <c r="M385" s="272">
        <v>0</v>
      </c>
      <c r="N385" s="272">
        <v>0</v>
      </c>
      <c r="O385" s="272">
        <v>0</v>
      </c>
      <c r="P385" s="272">
        <v>0</v>
      </c>
      <c r="Q385" s="272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  <c r="AC385" s="30">
        <v>0</v>
      </c>
      <c r="AD385" s="30">
        <v>0</v>
      </c>
      <c r="AE385" s="30">
        <v>0</v>
      </c>
      <c r="AF385" s="30">
        <v>0</v>
      </c>
      <c r="AG385" s="30">
        <v>0</v>
      </c>
      <c r="AH385" s="30">
        <v>0</v>
      </c>
      <c r="AI385" s="30">
        <v>0</v>
      </c>
      <c r="AJ385" s="30">
        <v>0</v>
      </c>
      <c r="AK385" s="30">
        <v>0</v>
      </c>
      <c r="AL385" s="30">
        <v>0</v>
      </c>
      <c r="AM385" s="30">
        <v>0</v>
      </c>
      <c r="AN385" s="30">
        <v>0</v>
      </c>
      <c r="AO385" s="30">
        <v>0</v>
      </c>
      <c r="AP385" s="30">
        <v>0</v>
      </c>
      <c r="AQ385" s="30">
        <v>0</v>
      </c>
      <c r="AR385" s="30">
        <v>0</v>
      </c>
      <c r="AS385" s="30">
        <v>0</v>
      </c>
      <c r="AT385" s="30">
        <v>0</v>
      </c>
      <c r="AU385" s="30">
        <v>0</v>
      </c>
      <c r="AV385" s="30">
        <v>0</v>
      </c>
      <c r="AW385" s="30">
        <v>0</v>
      </c>
      <c r="AX385" s="400">
        <v>0</v>
      </c>
      <c r="AY385" s="29"/>
      <c r="AZ385" s="29"/>
      <c r="BA385" s="29"/>
      <c r="BB385" s="29"/>
      <c r="BC385" s="29"/>
      <c r="BD385" s="29"/>
      <c r="BE385" s="29"/>
      <c r="BF385" s="29"/>
      <c r="BG385" s="29"/>
    </row>
    <row r="386" spans="1:59">
      <c r="A386" s="118"/>
      <c r="B386" s="278"/>
      <c r="C386" s="139">
        <v>2036</v>
      </c>
      <c r="D386" s="278"/>
      <c r="E386" s="118"/>
      <c r="F386" s="271">
        <v>0</v>
      </c>
      <c r="G386" s="272">
        <v>0</v>
      </c>
      <c r="H386" s="272">
        <v>0</v>
      </c>
      <c r="I386" s="272">
        <v>0</v>
      </c>
      <c r="J386" s="272">
        <v>0</v>
      </c>
      <c r="K386" s="272">
        <v>0</v>
      </c>
      <c r="L386" s="272">
        <v>0</v>
      </c>
      <c r="M386" s="272">
        <v>0</v>
      </c>
      <c r="N386" s="272">
        <v>0</v>
      </c>
      <c r="O386" s="272">
        <v>0</v>
      </c>
      <c r="P386" s="272">
        <v>0</v>
      </c>
      <c r="Q386" s="272">
        <v>0</v>
      </c>
      <c r="R386" s="272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  <c r="AC386" s="30">
        <v>0</v>
      </c>
      <c r="AD386" s="30">
        <v>0</v>
      </c>
      <c r="AE386" s="30">
        <v>0</v>
      </c>
      <c r="AF386" s="30">
        <v>0</v>
      </c>
      <c r="AG386" s="30">
        <v>0</v>
      </c>
      <c r="AH386" s="30">
        <v>0</v>
      </c>
      <c r="AI386" s="30">
        <v>0</v>
      </c>
      <c r="AJ386" s="30">
        <v>0</v>
      </c>
      <c r="AK386" s="30">
        <v>0</v>
      </c>
      <c r="AL386" s="30">
        <v>0</v>
      </c>
      <c r="AM386" s="30">
        <v>0</v>
      </c>
      <c r="AN386" s="30">
        <v>0</v>
      </c>
      <c r="AO386" s="30">
        <v>0</v>
      </c>
      <c r="AP386" s="30">
        <v>0</v>
      </c>
      <c r="AQ386" s="30">
        <v>0</v>
      </c>
      <c r="AR386" s="30">
        <v>0</v>
      </c>
      <c r="AS386" s="30">
        <v>0</v>
      </c>
      <c r="AT386" s="30">
        <v>0</v>
      </c>
      <c r="AU386" s="30">
        <v>0</v>
      </c>
      <c r="AV386" s="30">
        <v>0</v>
      </c>
      <c r="AW386" s="30">
        <v>0</v>
      </c>
      <c r="AX386" s="400">
        <v>0</v>
      </c>
      <c r="AY386" s="29"/>
      <c r="AZ386" s="29"/>
      <c r="BA386" s="29"/>
      <c r="BB386" s="29"/>
      <c r="BC386" s="29"/>
      <c r="BD386" s="29"/>
      <c r="BE386" s="29"/>
      <c r="BF386" s="29"/>
      <c r="BG386" s="29"/>
    </row>
    <row r="387" spans="1:59">
      <c r="A387" s="118"/>
      <c r="B387" s="278"/>
      <c r="C387" s="139">
        <v>2037</v>
      </c>
      <c r="D387" s="278"/>
      <c r="E387" s="118"/>
      <c r="F387" s="271">
        <v>0</v>
      </c>
      <c r="G387" s="272">
        <v>0</v>
      </c>
      <c r="H387" s="272">
        <v>0</v>
      </c>
      <c r="I387" s="272">
        <v>0</v>
      </c>
      <c r="J387" s="272">
        <v>0</v>
      </c>
      <c r="K387" s="272">
        <v>0</v>
      </c>
      <c r="L387" s="272">
        <v>0</v>
      </c>
      <c r="M387" s="272">
        <v>0</v>
      </c>
      <c r="N387" s="272">
        <v>0</v>
      </c>
      <c r="O387" s="272">
        <v>0</v>
      </c>
      <c r="P387" s="272">
        <v>0</v>
      </c>
      <c r="Q387" s="272">
        <v>0</v>
      </c>
      <c r="R387" s="272">
        <v>0</v>
      </c>
      <c r="S387" s="272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  <c r="AC387" s="30">
        <v>0</v>
      </c>
      <c r="AD387" s="30">
        <v>0</v>
      </c>
      <c r="AE387" s="30">
        <v>0</v>
      </c>
      <c r="AF387" s="30">
        <v>0</v>
      </c>
      <c r="AG387" s="30">
        <v>0</v>
      </c>
      <c r="AH387" s="30">
        <v>0</v>
      </c>
      <c r="AI387" s="30">
        <v>0</v>
      </c>
      <c r="AJ387" s="30">
        <v>0</v>
      </c>
      <c r="AK387" s="30">
        <v>0</v>
      </c>
      <c r="AL387" s="30">
        <v>0</v>
      </c>
      <c r="AM387" s="30">
        <v>0</v>
      </c>
      <c r="AN387" s="30">
        <v>0</v>
      </c>
      <c r="AO387" s="30">
        <v>0</v>
      </c>
      <c r="AP387" s="30">
        <v>0</v>
      </c>
      <c r="AQ387" s="30">
        <v>0</v>
      </c>
      <c r="AR387" s="30">
        <v>0</v>
      </c>
      <c r="AS387" s="30">
        <v>0</v>
      </c>
      <c r="AT387" s="30">
        <v>0</v>
      </c>
      <c r="AU387" s="30">
        <v>0</v>
      </c>
      <c r="AV387" s="30">
        <v>0</v>
      </c>
      <c r="AW387" s="30">
        <v>0</v>
      </c>
      <c r="AX387" s="400">
        <v>0</v>
      </c>
      <c r="AY387" s="29"/>
      <c r="AZ387" s="29"/>
      <c r="BA387" s="29"/>
      <c r="BB387" s="29"/>
      <c r="BC387" s="29"/>
      <c r="BD387" s="29"/>
      <c r="BE387" s="29"/>
      <c r="BF387" s="29"/>
      <c r="BG387" s="29"/>
    </row>
    <row r="388" spans="1:59">
      <c r="A388" s="118"/>
      <c r="B388" s="278"/>
      <c r="C388" s="139">
        <v>2038</v>
      </c>
      <c r="D388" s="278"/>
      <c r="E388" s="118"/>
      <c r="F388" s="271">
        <v>0</v>
      </c>
      <c r="G388" s="272">
        <v>0</v>
      </c>
      <c r="H388" s="272">
        <v>0</v>
      </c>
      <c r="I388" s="272">
        <v>0</v>
      </c>
      <c r="J388" s="272">
        <v>0</v>
      </c>
      <c r="K388" s="272">
        <v>0</v>
      </c>
      <c r="L388" s="272">
        <v>0</v>
      </c>
      <c r="M388" s="272">
        <v>0</v>
      </c>
      <c r="N388" s="272">
        <v>0</v>
      </c>
      <c r="O388" s="272">
        <v>0</v>
      </c>
      <c r="P388" s="272">
        <v>0</v>
      </c>
      <c r="Q388" s="272">
        <v>0</v>
      </c>
      <c r="R388" s="272">
        <v>0</v>
      </c>
      <c r="S388" s="272">
        <v>0</v>
      </c>
      <c r="T388" s="272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  <c r="AC388" s="30">
        <v>0</v>
      </c>
      <c r="AD388" s="30">
        <v>0</v>
      </c>
      <c r="AE388" s="30">
        <v>0</v>
      </c>
      <c r="AF388" s="30">
        <v>0</v>
      </c>
      <c r="AG388" s="30">
        <v>0</v>
      </c>
      <c r="AH388" s="30">
        <v>0</v>
      </c>
      <c r="AI388" s="30">
        <v>0</v>
      </c>
      <c r="AJ388" s="30">
        <v>0</v>
      </c>
      <c r="AK388" s="30">
        <v>0</v>
      </c>
      <c r="AL388" s="30">
        <v>0</v>
      </c>
      <c r="AM388" s="30">
        <v>0</v>
      </c>
      <c r="AN388" s="30">
        <v>0</v>
      </c>
      <c r="AO388" s="30">
        <v>0</v>
      </c>
      <c r="AP388" s="30">
        <v>0</v>
      </c>
      <c r="AQ388" s="30">
        <v>0</v>
      </c>
      <c r="AR388" s="30">
        <v>0</v>
      </c>
      <c r="AS388" s="30">
        <v>0</v>
      </c>
      <c r="AT388" s="30">
        <v>0</v>
      </c>
      <c r="AU388" s="30">
        <v>0</v>
      </c>
      <c r="AV388" s="30">
        <v>0</v>
      </c>
      <c r="AW388" s="30">
        <v>0</v>
      </c>
      <c r="AX388" s="400">
        <v>0</v>
      </c>
      <c r="AY388" s="29"/>
      <c r="AZ388" s="29"/>
      <c r="BA388" s="29"/>
      <c r="BB388" s="29"/>
      <c r="BC388" s="29"/>
      <c r="BD388" s="29"/>
      <c r="BE388" s="29"/>
      <c r="BF388" s="29"/>
      <c r="BG388" s="29"/>
    </row>
    <row r="389" spans="1:59">
      <c r="A389" s="118"/>
      <c r="B389" s="278"/>
      <c r="C389" s="139">
        <v>2039</v>
      </c>
      <c r="D389" s="278"/>
      <c r="E389" s="118"/>
      <c r="F389" s="271">
        <v>0</v>
      </c>
      <c r="G389" s="272">
        <v>0</v>
      </c>
      <c r="H389" s="272">
        <v>0</v>
      </c>
      <c r="I389" s="272">
        <v>0</v>
      </c>
      <c r="J389" s="272">
        <v>0</v>
      </c>
      <c r="K389" s="272">
        <v>0</v>
      </c>
      <c r="L389" s="272">
        <v>0</v>
      </c>
      <c r="M389" s="272">
        <v>0</v>
      </c>
      <c r="N389" s="272">
        <v>0</v>
      </c>
      <c r="O389" s="272">
        <v>0</v>
      </c>
      <c r="P389" s="272">
        <v>0</v>
      </c>
      <c r="Q389" s="272">
        <v>0</v>
      </c>
      <c r="R389" s="272">
        <v>0</v>
      </c>
      <c r="S389" s="272">
        <v>0</v>
      </c>
      <c r="T389" s="272">
        <v>0</v>
      </c>
      <c r="U389" s="272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30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400">
        <v>0</v>
      </c>
      <c r="AY389" s="29"/>
      <c r="AZ389" s="29"/>
      <c r="BA389" s="29"/>
      <c r="BB389" s="29"/>
      <c r="BC389" s="29"/>
      <c r="BD389" s="29"/>
      <c r="BE389" s="29"/>
      <c r="BF389" s="29"/>
      <c r="BG389" s="29"/>
    </row>
    <row r="390" spans="1:59">
      <c r="A390" s="118"/>
      <c r="B390" s="278"/>
      <c r="C390" s="139">
        <v>2040</v>
      </c>
      <c r="D390" s="278"/>
      <c r="E390" s="118"/>
      <c r="F390" s="271">
        <v>0</v>
      </c>
      <c r="G390" s="272">
        <v>0</v>
      </c>
      <c r="H390" s="272">
        <v>0</v>
      </c>
      <c r="I390" s="272">
        <v>0</v>
      </c>
      <c r="J390" s="272">
        <v>0</v>
      </c>
      <c r="K390" s="272">
        <v>0</v>
      </c>
      <c r="L390" s="272">
        <v>0</v>
      </c>
      <c r="M390" s="272">
        <v>0</v>
      </c>
      <c r="N390" s="272">
        <v>0</v>
      </c>
      <c r="O390" s="272">
        <v>0</v>
      </c>
      <c r="P390" s="272">
        <v>0</v>
      </c>
      <c r="Q390" s="272">
        <v>0</v>
      </c>
      <c r="R390" s="272">
        <v>0</v>
      </c>
      <c r="S390" s="272">
        <v>0</v>
      </c>
      <c r="T390" s="272">
        <v>0</v>
      </c>
      <c r="U390" s="272">
        <v>0</v>
      </c>
      <c r="V390" s="272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30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400">
        <v>0</v>
      </c>
      <c r="AY390" s="29"/>
      <c r="AZ390" s="29"/>
      <c r="BA390" s="29"/>
      <c r="BB390" s="29"/>
      <c r="BC390" s="29"/>
      <c r="BD390" s="29"/>
      <c r="BE390" s="29"/>
      <c r="BF390" s="29"/>
      <c r="BG390" s="29"/>
    </row>
    <row r="391" spans="1:59">
      <c r="A391" s="118"/>
      <c r="B391" s="278"/>
      <c r="C391" s="139">
        <v>2041</v>
      </c>
      <c r="D391" s="278"/>
      <c r="E391" s="118"/>
      <c r="F391" s="271">
        <v>0</v>
      </c>
      <c r="G391" s="272">
        <v>0</v>
      </c>
      <c r="H391" s="272">
        <v>0</v>
      </c>
      <c r="I391" s="272">
        <v>0</v>
      </c>
      <c r="J391" s="272">
        <v>0</v>
      </c>
      <c r="K391" s="272">
        <v>0</v>
      </c>
      <c r="L391" s="272">
        <v>0</v>
      </c>
      <c r="M391" s="272">
        <v>0</v>
      </c>
      <c r="N391" s="272">
        <v>0</v>
      </c>
      <c r="O391" s="272">
        <v>0</v>
      </c>
      <c r="P391" s="272">
        <v>0</v>
      </c>
      <c r="Q391" s="272">
        <v>0</v>
      </c>
      <c r="R391" s="272">
        <v>0</v>
      </c>
      <c r="S391" s="272">
        <v>0</v>
      </c>
      <c r="T391" s="272">
        <v>0</v>
      </c>
      <c r="U391" s="272">
        <v>0</v>
      </c>
      <c r="V391" s="272">
        <v>0</v>
      </c>
      <c r="W391" s="272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30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400">
        <v>0</v>
      </c>
      <c r="AY391" s="29"/>
      <c r="AZ391" s="29"/>
      <c r="BA391" s="29"/>
      <c r="BB391" s="29"/>
      <c r="BC391" s="29"/>
      <c r="BD391" s="29"/>
      <c r="BE391" s="29"/>
      <c r="BF391" s="29"/>
      <c r="BG391" s="29"/>
    </row>
    <row r="392" spans="1:59">
      <c r="A392" s="118"/>
      <c r="B392" s="278"/>
      <c r="C392" s="145">
        <v>2042</v>
      </c>
      <c r="D392" s="278"/>
      <c r="E392" s="118"/>
      <c r="F392" s="273">
        <v>0</v>
      </c>
      <c r="G392" s="274">
        <v>0</v>
      </c>
      <c r="H392" s="274">
        <v>0</v>
      </c>
      <c r="I392" s="274">
        <v>0</v>
      </c>
      <c r="J392" s="274">
        <v>0</v>
      </c>
      <c r="K392" s="274">
        <v>0</v>
      </c>
      <c r="L392" s="274">
        <v>0</v>
      </c>
      <c r="M392" s="274">
        <v>0</v>
      </c>
      <c r="N392" s="274">
        <v>0</v>
      </c>
      <c r="O392" s="274">
        <v>0</v>
      </c>
      <c r="P392" s="274">
        <v>0</v>
      </c>
      <c r="Q392" s="274">
        <v>0</v>
      </c>
      <c r="R392" s="274">
        <v>0</v>
      </c>
      <c r="S392" s="274">
        <v>0</v>
      </c>
      <c r="T392" s="274">
        <v>0</v>
      </c>
      <c r="U392" s="274">
        <v>0</v>
      </c>
      <c r="V392" s="274">
        <v>0</v>
      </c>
      <c r="W392" s="274">
        <v>0</v>
      </c>
      <c r="X392" s="274">
        <v>0</v>
      </c>
      <c r="Y392" s="30">
        <v>0</v>
      </c>
      <c r="Z392" s="30">
        <v>0</v>
      </c>
      <c r="AA392" s="30">
        <v>0</v>
      </c>
      <c r="AB392" s="30">
        <v>0</v>
      </c>
      <c r="AC392" s="30">
        <v>0</v>
      </c>
      <c r="AD392" s="30">
        <v>0</v>
      </c>
      <c r="AE392" s="30">
        <v>0</v>
      </c>
      <c r="AF392" s="30">
        <v>0</v>
      </c>
      <c r="AG392" s="30">
        <v>0</v>
      </c>
      <c r="AH392" s="30">
        <v>0</v>
      </c>
      <c r="AI392" s="30">
        <v>0</v>
      </c>
      <c r="AJ392" s="30">
        <v>0</v>
      </c>
      <c r="AK392" s="30">
        <v>0</v>
      </c>
      <c r="AL392" s="30">
        <v>0</v>
      </c>
      <c r="AM392" s="30">
        <v>0</v>
      </c>
      <c r="AN392" s="30">
        <v>0</v>
      </c>
      <c r="AO392" s="30">
        <v>0</v>
      </c>
      <c r="AP392" s="30">
        <v>0</v>
      </c>
      <c r="AQ392" s="30">
        <v>0</v>
      </c>
      <c r="AR392" s="30">
        <v>0</v>
      </c>
      <c r="AS392" s="30">
        <v>0</v>
      </c>
      <c r="AT392" s="30">
        <v>0</v>
      </c>
      <c r="AU392" s="30">
        <v>0</v>
      </c>
      <c r="AV392" s="30">
        <v>0</v>
      </c>
      <c r="AW392" s="30">
        <v>0</v>
      </c>
      <c r="AX392" s="400">
        <v>0</v>
      </c>
      <c r="AY392" s="29"/>
      <c r="AZ392" s="29"/>
      <c r="BA392" s="29"/>
      <c r="BB392" s="29"/>
      <c r="BC392" s="29"/>
      <c r="BD392" s="29"/>
      <c r="BE392" s="29"/>
      <c r="BF392" s="29"/>
      <c r="BG392" s="29"/>
    </row>
    <row r="393" spans="1:59">
      <c r="A393" s="118"/>
      <c r="B393" s="278"/>
      <c r="C393" s="391" t="s">
        <v>17</v>
      </c>
      <c r="D393" s="278"/>
      <c r="E393" s="118"/>
      <c r="F393" s="393">
        <v>0</v>
      </c>
      <c r="G393" s="394">
        <v>0</v>
      </c>
      <c r="H393" s="394">
        <v>3747.7687511406634</v>
      </c>
      <c r="I393" s="394">
        <v>7495.5375022813269</v>
      </c>
      <c r="J393" s="394">
        <v>11243.30625342199</v>
      </c>
      <c r="K393" s="276">
        <v>14991.075004562654</v>
      </c>
      <c r="L393" s="276">
        <v>18738.843755703318</v>
      </c>
      <c r="M393" s="276">
        <v>22486.61250684398</v>
      </c>
      <c r="N393" s="276">
        <v>26234.381257984642</v>
      </c>
      <c r="O393" s="276">
        <v>29982.150009125304</v>
      </c>
      <c r="P393" s="276">
        <v>33729.918760265966</v>
      </c>
      <c r="Q393" s="276">
        <v>37477.687511406628</v>
      </c>
      <c r="R393" s="276">
        <v>41225.45626254729</v>
      </c>
      <c r="S393" s="276">
        <v>44973.225013687952</v>
      </c>
      <c r="T393" s="276">
        <v>48720.993764828614</v>
      </c>
      <c r="U393" s="276">
        <v>52468.762515969276</v>
      </c>
      <c r="V393" s="276">
        <v>56216.531267109938</v>
      </c>
      <c r="W393" s="276">
        <v>59964.3000182506</v>
      </c>
      <c r="X393" s="276">
        <v>63712.068769391262</v>
      </c>
      <c r="Y393" s="276">
        <v>67459.837520531932</v>
      </c>
      <c r="Z393" s="276">
        <v>71207.606271672601</v>
      </c>
      <c r="AA393" s="276">
        <v>74955.37502281327</v>
      </c>
      <c r="AB393" s="276">
        <v>78703.14377395394</v>
      </c>
      <c r="AC393" s="276">
        <v>82450.912525094609</v>
      </c>
      <c r="AD393" s="276">
        <v>86198.681276235278</v>
      </c>
      <c r="AE393" s="276">
        <v>89946.450027375948</v>
      </c>
      <c r="AF393" s="276">
        <v>93694.218778516617</v>
      </c>
      <c r="AG393" s="276">
        <v>97441.987529657286</v>
      </c>
      <c r="AH393" s="276">
        <v>101189.75628079796</v>
      </c>
      <c r="AI393" s="276">
        <v>104937.52503193863</v>
      </c>
      <c r="AJ393" s="276">
        <v>108685.29378307929</v>
      </c>
      <c r="AK393" s="276">
        <v>112433.06253421996</v>
      </c>
      <c r="AL393" s="276">
        <v>0</v>
      </c>
      <c r="AM393" s="276">
        <v>0</v>
      </c>
      <c r="AN393" s="276">
        <v>0</v>
      </c>
      <c r="AO393" s="276">
        <v>0</v>
      </c>
      <c r="AP393" s="276">
        <v>0</v>
      </c>
      <c r="AQ393" s="276">
        <v>0</v>
      </c>
      <c r="AR393" s="276">
        <v>0</v>
      </c>
      <c r="AS393" s="276">
        <v>0</v>
      </c>
      <c r="AT393" s="276">
        <v>0</v>
      </c>
      <c r="AU393" s="276">
        <v>0</v>
      </c>
      <c r="AV393" s="276">
        <v>0</v>
      </c>
      <c r="AW393" s="276">
        <v>0</v>
      </c>
      <c r="AX393" s="399">
        <v>0</v>
      </c>
      <c r="AY393" s="13"/>
      <c r="AZ393" s="13"/>
      <c r="BA393" s="13"/>
      <c r="BB393" s="13"/>
      <c r="BC393" s="13"/>
      <c r="BD393" s="13"/>
      <c r="BE393" s="13"/>
      <c r="BF393" s="13"/>
      <c r="BG393" s="9"/>
    </row>
    <row r="396" spans="1:59">
      <c r="D396" s="277" t="s">
        <v>151</v>
      </c>
      <c r="E396" s="35" t="s">
        <v>747</v>
      </c>
    </row>
    <row r="397" spans="1:59">
      <c r="C397" s="35" t="s">
        <v>150</v>
      </c>
      <c r="D397" s="22">
        <v>27800.047647706942</v>
      </c>
      <c r="E397" s="22">
        <v>12.347766371691959</v>
      </c>
    </row>
    <row r="398" spans="1:59">
      <c r="C398" s="35" t="s">
        <v>173</v>
      </c>
      <c r="D398" s="22">
        <v>43451.412144693306</v>
      </c>
      <c r="E398" s="22">
        <v>19.299531154833346</v>
      </c>
    </row>
    <row r="399" spans="1:59">
      <c r="C399" s="35" t="s">
        <v>174</v>
      </c>
      <c r="D399" s="22">
        <v>6237.8059373625956</v>
      </c>
      <c r="E399" s="22">
        <v>2.7706056968884174</v>
      </c>
    </row>
    <row r="400" spans="1:59">
      <c r="C400" s="35" t="s">
        <v>22</v>
      </c>
      <c r="D400" s="22">
        <v>-52333.887220648816</v>
      </c>
      <c r="E400" s="22">
        <v>-23.244802343939462</v>
      </c>
    </row>
    <row r="401" spans="3:5">
      <c r="C401" s="35" t="s">
        <v>156</v>
      </c>
      <c r="D401" s="22">
        <v>94265.683878022799</v>
      </c>
      <c r="E401" s="22">
        <v>41.869375770282311</v>
      </c>
    </row>
    <row r="402" spans="3:5">
      <c r="C402" s="35" t="s">
        <v>17</v>
      </c>
      <c r="D402" s="390">
        <v>119421.06238713683</v>
      </c>
      <c r="E402" s="390">
        <v>53.042476649756573</v>
      </c>
    </row>
  </sheetData>
  <conditionalFormatting sqref="F16:Z16 F9:Z11 AA9:BC9 F12:AX12">
    <cfRule type="cellIs" dxfId="23" priority="1" stopIfTrue="1" operator="lessThanOrEqual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6D3C804874C43A3B32C9C349294C6" ma:contentTypeVersion="11" ma:contentTypeDescription="Create a new document." ma:contentTypeScope="" ma:versionID="d48ca9e62d4bf56aa7e8772ce2821b60">
  <xsd:schema xmlns:xsd="http://www.w3.org/2001/XMLSchema" xmlns:xs="http://www.w3.org/2001/XMLSchema" xmlns:p="http://schemas.microsoft.com/office/2006/metadata/properties" xmlns:ns2="cc873dea-6f09-4fe9-933a-b90171513557" xmlns:ns3="05c48ce0-4d89-4963-aafd-11232efce197" targetNamespace="http://schemas.microsoft.com/office/2006/metadata/properties" ma:root="true" ma:fieldsID="31e4756a3d966b4ef0e5915fca430901" ns2:_="" ns3:_="">
    <xsd:import namespace="cc873dea-6f09-4fe9-933a-b90171513557"/>
    <xsd:import namespace="05c48ce0-4d89-4963-aafd-11232efce19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873dea-6f09-4fe9-933a-b901715135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97dc18a2-e767-4186-bf39-58076ea21a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c48ce0-4d89-4963-aafd-11232efce197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960020e5-ac92-4fe6-be47-48b84c4d8c1b}" ma:internalName="TaxCatchAll" ma:showField="CatchAllData" ma:web="05c48ce0-4d89-4963-aafd-11232efce1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5c48ce0-4d89-4963-aafd-11232efce197" xsi:nil="true"/>
    <lcf76f155ced4ddcb4097134ff3c332f xmlns="cc873dea-6f09-4fe9-933a-b9017151355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A93FCBA-2884-4B77-839B-9E74351D8B1A}"/>
</file>

<file path=customXml/itemProps2.xml><?xml version="1.0" encoding="utf-8"?>
<ds:datastoreItem xmlns:ds="http://schemas.openxmlformats.org/officeDocument/2006/customXml" ds:itemID="{9C2CB4E2-1872-4510-A08A-8137F4E72B1A}"/>
</file>

<file path=customXml/itemProps3.xml><?xml version="1.0" encoding="utf-8"?>
<ds:datastoreItem xmlns:ds="http://schemas.openxmlformats.org/officeDocument/2006/customXml" ds:itemID="{768558DD-8B00-4462-B07B-6CF4E185EBC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23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33" baseType="lpstr">
      <vt:lpstr>Read Me</vt:lpstr>
      <vt:lpstr>Summarized Levelized Costs</vt:lpstr>
      <vt:lpstr>Chart Data</vt:lpstr>
      <vt:lpstr>DSM Data</vt:lpstr>
      <vt:lpstr>DSM Peak Cap 2023 EPR</vt:lpstr>
      <vt:lpstr>Renewables &gt;&gt;&gt;</vt:lpstr>
      <vt:lpstr>Offshore Wind</vt:lpstr>
      <vt:lpstr>Solar </vt:lpstr>
      <vt:lpstr>Wind</vt:lpstr>
      <vt:lpstr>Nuclear</vt:lpstr>
      <vt:lpstr>Solar East</vt:lpstr>
      <vt:lpstr>Solar DER</vt:lpstr>
      <vt:lpstr>MT Wind </vt:lpstr>
      <vt:lpstr>WY Wind</vt:lpstr>
      <vt:lpstr>Capcacity Resources&gt;&gt;&gt;</vt:lpstr>
      <vt:lpstr>Peaker Frame</vt:lpstr>
      <vt:lpstr>Biodiesel</vt:lpstr>
      <vt:lpstr>Recip</vt:lpstr>
      <vt:lpstr>Battery 2 Hr</vt:lpstr>
      <vt:lpstr>Battery 4 Hr</vt:lpstr>
      <vt:lpstr>Battery 6 Hr </vt:lpstr>
      <vt:lpstr>Pumped Hydro</vt:lpstr>
      <vt:lpstr>DR</vt:lpstr>
      <vt:lpstr>Capacity Component  Chart</vt:lpstr>
      <vt:lpstr>LCOE  Components Chart</vt:lpstr>
      <vt:lpstr>Conservation by Capacity Chart</vt:lpstr>
      <vt:lpstr>Peak Capacity ELCC Chart</vt:lpstr>
      <vt:lpstr>Conservation  $MWH Chart</vt:lpstr>
      <vt:lpstr>Conservation Cumulative $-KWYR</vt:lpstr>
      <vt:lpstr>Recip!CCGTDelta</vt:lpstr>
      <vt:lpstr>CCGTDelta</vt:lpstr>
      <vt:lpstr>Recip!CCGTPurchase</vt:lpstr>
      <vt:lpstr>CCGTPurchase</vt:lpstr>
    </vt:vector>
  </TitlesOfParts>
  <Company>PSE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PSE Model</dc:title>
  <dc:creator>Villamor Gamponia</dc:creator>
  <cp:lastModifiedBy>Williams, Robert</cp:lastModifiedBy>
  <cp:lastPrinted>2015-05-04T20:48:16Z</cp:lastPrinted>
  <dcterms:created xsi:type="dcterms:W3CDTF">2002-02-18T14:47:37Z</dcterms:created>
  <dcterms:modified xsi:type="dcterms:W3CDTF">2023-03-08T18:06:11Z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{6E485CB2-FD00-4547-BF06-01A03818AE93}</vt:lpwstr>
  </property>
  <property fmtid="{D5CDD505-2E9C-101B-9397-08002B2CF9AE}" pid="3" name="ContentTypeId">
    <vt:lpwstr>0x010100D2A6D3C804874C43A3B32C9C349294C6</vt:lpwstr>
  </property>
</Properties>
</file>